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arelstad\WDW\Team Inkoop\02 Projecten\2022-30 Warme Dranken\EA 2023 concept\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7" i="1"/>
  <c r="F40" i="1" l="1"/>
  <c r="F39" i="1"/>
  <c r="D12" i="1" l="1"/>
  <c r="F27" i="1" l="1"/>
  <c r="F28" i="1"/>
  <c r="D18" i="1" l="1"/>
  <c r="D33" i="1"/>
  <c r="D32" i="1" l="1"/>
  <c r="D26" i="1"/>
  <c r="D29" i="1" s="1"/>
  <c r="D25" i="1"/>
  <c r="F25" i="1" s="1"/>
  <c r="D21" i="1"/>
  <c r="D20" i="1"/>
  <c r="D19" i="1"/>
  <c r="D15" i="1"/>
  <c r="D11" i="1"/>
  <c r="D8" i="1"/>
  <c r="D22" i="1" l="1"/>
  <c r="F15" i="1" s="1"/>
  <c r="D34" i="1"/>
  <c r="F32" i="1" s="1"/>
  <c r="F8" i="1"/>
  <c r="F36" i="1" l="1"/>
</calcChain>
</file>

<file path=xl/sharedStrings.xml><?xml version="1.0" encoding="utf-8"?>
<sst xmlns="http://schemas.openxmlformats.org/spreadsheetml/2006/main" count="61" uniqueCount="46">
  <si>
    <t>Inschrijver:</t>
  </si>
  <si>
    <t>Functie:</t>
  </si>
  <si>
    <t>Handtekening:</t>
  </si>
  <si>
    <t>Naam rechtsgeldige vertegenwoordiger:</t>
  </si>
  <si>
    <t>Bijlage 3 Inschrijfbiljet</t>
  </si>
  <si>
    <t>P1 Producten</t>
  </si>
  <si>
    <t>Totaal</t>
  </si>
  <si>
    <t>Prijs per stuk</t>
  </si>
  <si>
    <t>Fictief aantal  per jaar</t>
  </si>
  <si>
    <t>Weging</t>
  </si>
  <si>
    <t>Gewogen inschrijfprijs</t>
  </si>
  <si>
    <t>P2 Toebehoren</t>
  </si>
  <si>
    <t>Bekers</t>
  </si>
  <si>
    <t xml:space="preserve">Zoetstof </t>
  </si>
  <si>
    <t>P3 Apparatuur</t>
  </si>
  <si>
    <t>P4 Service/ onderhoud</t>
  </si>
  <si>
    <t>Fictieve inschrijfprijs</t>
  </si>
  <si>
    <t>Optioneel</t>
  </si>
  <si>
    <t xml:space="preserve">Cup - a - soup automaat </t>
  </si>
  <si>
    <t>Tarief per zakje/automaat</t>
  </si>
  <si>
    <t>Fictief aantal</t>
  </si>
  <si>
    <t>Prijs</t>
  </si>
  <si>
    <t>Tarief per maand per automaat</t>
  </si>
  <si>
    <t>Fictief aantal per jaar</t>
  </si>
  <si>
    <t>Plaats:</t>
  </si>
  <si>
    <t>Datum:</t>
  </si>
  <si>
    <t>Voor akkoord</t>
  </si>
  <si>
    <t>Waterkooler</t>
  </si>
  <si>
    <t>Servicekosten instant automaat</t>
  </si>
  <si>
    <t>Onderzetmeubel waterkooler</t>
  </si>
  <si>
    <t>Cacao - automaat</t>
  </si>
  <si>
    <t>Prijs per kilo</t>
  </si>
  <si>
    <t>Suiker (losse zakje/stick a 4 gram)</t>
  </si>
  <si>
    <t>Melktopping - automaat</t>
  </si>
  <si>
    <t>Bonen voor koffie - automaat</t>
  </si>
  <si>
    <t>Gemalen koffie - instant automaat</t>
  </si>
  <si>
    <t>Roerstaafjes</t>
  </si>
  <si>
    <t>Fairtrade thee (6 smaken)</t>
  </si>
  <si>
    <t>Melkcups (losse cup a 7,5 gram)</t>
  </si>
  <si>
    <t xml:space="preserve">Koffieautomaat standaard </t>
  </si>
  <si>
    <t xml:space="preserve">Koffieautomaat instant </t>
  </si>
  <si>
    <t>Tarief per uur</t>
  </si>
  <si>
    <t>Servicekosten koffiebonen standaard automaat</t>
  </si>
  <si>
    <t>U dient alleen de geel gemarkeerde velden in te vullen.</t>
  </si>
  <si>
    <t>Decafé (sticks a 1,5 gram)</t>
  </si>
  <si>
    <t xml:space="preserve">Zakjes (1-pers) t.b.v. cup-a-soup automaat (3 smaken)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</si>
</sst>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4"/>
      <name val="Calibri"/>
      <family val="2"/>
      <scheme val="minor"/>
    </font>
    <font>
      <sz val="10"/>
      <name val="Verdana"/>
      <family val="2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88FF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 applyFill="1" applyBorder="1"/>
    <xf numFmtId="1" fontId="0" fillId="0" borderId="0" xfId="0" applyNumberFormat="1"/>
    <xf numFmtId="0" fontId="0" fillId="0" borderId="0" xfId="0" applyFill="1"/>
    <xf numFmtId="0" fontId="7" fillId="3" borderId="0" xfId="0" applyFont="1" applyFill="1" applyAlignment="1" applyProtection="1"/>
    <xf numFmtId="0" fontId="3" fillId="3" borderId="0" xfId="0" applyFont="1" applyFill="1" applyAlignment="1" applyProtection="1"/>
    <xf numFmtId="0" fontId="0" fillId="3" borderId="0" xfId="0" applyFill="1" applyProtection="1"/>
    <xf numFmtId="1" fontId="0" fillId="3" borderId="0" xfId="0" applyNumberFormat="1" applyFill="1" applyProtection="1"/>
    <xf numFmtId="164" fontId="0" fillId="3" borderId="0" xfId="0" applyNumberFormat="1" applyFill="1" applyProtection="1"/>
    <xf numFmtId="0" fontId="0" fillId="0" borderId="0" xfId="0" applyProtection="1"/>
    <xf numFmtId="1" fontId="0" fillId="0" borderId="0" xfId="0" applyNumberFormat="1" applyProtection="1"/>
    <xf numFmtId="0" fontId="2" fillId="0" borderId="0" xfId="0" applyFont="1" applyProtection="1"/>
    <xf numFmtId="164" fontId="0" fillId="0" borderId="0" xfId="0" applyNumberFormat="1" applyProtection="1"/>
    <xf numFmtId="0" fontId="5" fillId="3" borderId="0" xfId="0" applyFont="1" applyFill="1" applyBorder="1" applyAlignment="1" applyProtection="1">
      <alignment horizontal="center" vertical="center"/>
    </xf>
    <xf numFmtId="164" fontId="3" fillId="4" borderId="0" xfId="0" applyNumberFormat="1" applyFont="1" applyFill="1" applyAlignment="1" applyProtection="1">
      <alignment horizontal="center"/>
    </xf>
    <xf numFmtId="0" fontId="0" fillId="0" borderId="0" xfId="0" applyBorder="1"/>
    <xf numFmtId="1" fontId="0" fillId="3" borderId="0" xfId="0" applyNumberFormat="1" applyFill="1" applyBorder="1" applyProtection="1"/>
    <xf numFmtId="0" fontId="1" fillId="0" borderId="0" xfId="0" applyFont="1" applyFill="1" applyAlignment="1" applyProtection="1">
      <alignment horizontal="right"/>
    </xf>
    <xf numFmtId="0" fontId="8" fillId="0" borderId="0" xfId="0" applyFont="1" applyBorder="1" applyProtection="1"/>
    <xf numFmtId="0" fontId="11" fillId="0" borderId="0" xfId="0" applyFont="1" applyBorder="1" applyProtection="1"/>
    <xf numFmtId="0" fontId="9" fillId="0" borderId="0" xfId="0" applyFont="1" applyFill="1" applyBorder="1" applyProtection="1"/>
    <xf numFmtId="0" fontId="0" fillId="0" borderId="0" xfId="0" applyBorder="1" applyProtection="1"/>
    <xf numFmtId="0" fontId="8" fillId="0" borderId="0" xfId="0" applyFont="1" applyFill="1" applyBorder="1" applyProtection="1"/>
    <xf numFmtId="0" fontId="9" fillId="0" borderId="0" xfId="0" applyFont="1" applyBorder="1" applyProtection="1"/>
    <xf numFmtId="0" fontId="0" fillId="0" borderId="0" xfId="0" applyFill="1" applyProtection="1"/>
    <xf numFmtId="165" fontId="5" fillId="3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ill="1" applyProtection="1"/>
    <xf numFmtId="164" fontId="0" fillId="0" borderId="0" xfId="0" applyNumberFormat="1" applyFill="1" applyProtection="1"/>
    <xf numFmtId="3" fontId="5" fillId="3" borderId="0" xfId="0" applyNumberFormat="1" applyFont="1" applyFill="1" applyBorder="1" applyAlignment="1" applyProtection="1">
      <alignment horizontal="center" vertical="center"/>
    </xf>
    <xf numFmtId="3" fontId="8" fillId="0" borderId="0" xfId="0" applyNumberFormat="1" applyFont="1" applyBorder="1" applyAlignment="1" applyProtection="1">
      <alignment horizontal="center"/>
    </xf>
    <xf numFmtId="165" fontId="8" fillId="0" borderId="0" xfId="0" applyNumberFormat="1" applyFont="1" applyBorder="1" applyAlignment="1" applyProtection="1">
      <alignment horizontal="center" vertical="center"/>
    </xf>
    <xf numFmtId="9" fontId="8" fillId="0" borderId="0" xfId="0" applyNumberFormat="1" applyFont="1" applyBorder="1" applyProtection="1"/>
    <xf numFmtId="44" fontId="8" fillId="0" borderId="0" xfId="0" applyNumberFormat="1" applyFont="1" applyBorder="1" applyProtection="1"/>
    <xf numFmtId="3" fontId="9" fillId="0" borderId="0" xfId="0" applyNumberFormat="1" applyFont="1" applyBorder="1" applyAlignment="1" applyProtection="1">
      <alignment horizontal="center"/>
    </xf>
    <xf numFmtId="165" fontId="9" fillId="0" borderId="0" xfId="0" applyNumberFormat="1" applyFont="1" applyBorder="1" applyAlignment="1" applyProtection="1">
      <alignment horizontal="center" vertical="center"/>
    </xf>
    <xf numFmtId="9" fontId="9" fillId="0" borderId="0" xfId="0" applyNumberFormat="1" applyFont="1" applyBorder="1" applyProtection="1"/>
    <xf numFmtId="1" fontId="0" fillId="0" borderId="0" xfId="0" applyNumberFormat="1" applyBorder="1" applyProtection="1"/>
    <xf numFmtId="164" fontId="0" fillId="0" borderId="0" xfId="0" applyNumberFormat="1" applyBorder="1" applyProtection="1"/>
    <xf numFmtId="0" fontId="4" fillId="3" borderId="0" xfId="0" applyFont="1" applyFill="1" applyProtection="1"/>
    <xf numFmtId="0" fontId="4" fillId="0" borderId="0" xfId="0" applyFont="1" applyAlignment="1" applyProtection="1">
      <alignment horizontal="right"/>
    </xf>
    <xf numFmtId="44" fontId="8" fillId="2" borderId="0" xfId="0" applyNumberFormat="1" applyFont="1" applyFill="1" applyBorder="1" applyAlignment="1" applyProtection="1">
      <alignment horizontal="center" vertical="center"/>
      <protection locked="0"/>
    </xf>
    <xf numFmtId="44" fontId="9" fillId="2" borderId="0" xfId="0" applyNumberFormat="1" applyFont="1" applyFill="1" applyBorder="1" applyAlignment="1" applyProtection="1">
      <alignment horizontal="center" vertical="center"/>
      <protection locked="0"/>
    </xf>
    <xf numFmtId="44" fontId="10" fillId="2" borderId="0" xfId="0" applyNumberFormat="1" applyFont="1" applyFill="1" applyBorder="1" applyAlignment="1" applyProtection="1">
      <alignment horizontal="center" vertical="center"/>
      <protection locked="0"/>
    </xf>
    <xf numFmtId="165" fontId="9" fillId="2" borderId="0" xfId="0" applyNumberFormat="1" applyFont="1" applyFill="1" applyBorder="1" applyProtection="1">
      <protection locked="0"/>
    </xf>
    <xf numFmtId="44" fontId="8" fillId="2" borderId="0" xfId="0" applyNumberFormat="1" applyFont="1" applyFill="1" applyBorder="1" applyProtection="1">
      <protection locked="0"/>
    </xf>
    <xf numFmtId="44" fontId="9" fillId="2" borderId="0" xfId="0" applyNumberFormat="1" applyFont="1" applyFill="1" applyBorder="1" applyProtection="1">
      <protection locked="0"/>
    </xf>
    <xf numFmtId="10" fontId="8" fillId="0" borderId="0" xfId="0" applyNumberFormat="1" applyFont="1" applyBorder="1" applyProtection="1"/>
    <xf numFmtId="0" fontId="0" fillId="2" borderId="0" xfId="0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right"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mruColors>
      <color rgb="FFB88FF5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1546414</xdr:colOff>
      <xdr:row>1</xdr:row>
      <xdr:rowOff>56030</xdr:rowOff>
    </xdr:from>
    <xdr:to>
      <xdr:col>5</xdr:col>
      <xdr:colOff>212914</xdr:colOff>
      <xdr:row>5</xdr:row>
      <xdr:rowOff>134471</xdr:rowOff>
    </xdr:to>
    <xdr:pic>
      <xdr:nvPicPr>
        <xdr:cNvPr id="2" name="Afbeelding 1" descr="Afbeelding met tekst&#10;&#10;Automatisch gegenereerde beschrijvi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943" y="324971"/>
          <a:ext cx="1714500" cy="840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10" zoomScale="70" zoomScaleNormal="70" workbookViewId="0">
      <selection activeCell="E25" sqref="E25"/>
    </sheetView>
  </sheetViews>
  <sheetFormatPr defaultRowHeight="15" x14ac:dyDescent="0.25"/>
  <cols>
    <col min="1" max="1" width="49.28515625" bestFit="1" customWidth="1"/>
    <col min="2" max="2" width="40.140625" bestFit="1" customWidth="1"/>
    <col min="3" max="3" width="26.85546875" bestFit="1" customWidth="1"/>
    <col min="4" max="4" width="8.85546875" style="4" bestFit="1" customWidth="1"/>
    <col min="5" max="5" width="9.85546875" style="4" bestFit="1" customWidth="1"/>
    <col min="6" max="6" width="25.85546875" style="1" customWidth="1"/>
  </cols>
  <sheetData>
    <row r="1" spans="1:6" ht="21" x14ac:dyDescent="0.35">
      <c r="A1" s="6" t="s">
        <v>4</v>
      </c>
      <c r="B1" s="7"/>
      <c r="C1" s="8"/>
      <c r="D1" s="9"/>
      <c r="E1" s="9"/>
      <c r="F1" s="10"/>
    </row>
    <row r="2" spans="1:6" x14ac:dyDescent="0.25">
      <c r="A2" s="13" t="s">
        <v>43</v>
      </c>
      <c r="B2" s="11"/>
      <c r="C2" s="11"/>
      <c r="D2" s="12"/>
      <c r="E2" s="12"/>
      <c r="F2" s="14"/>
    </row>
    <row r="3" spans="1:6" x14ac:dyDescent="0.25">
      <c r="A3" s="11"/>
      <c r="B3" s="11"/>
      <c r="C3" s="11"/>
      <c r="D3" s="12"/>
      <c r="E3" s="12"/>
      <c r="F3" s="14"/>
    </row>
    <row r="4" spans="1:6" x14ac:dyDescent="0.25">
      <c r="A4" s="19"/>
      <c r="B4" s="26"/>
      <c r="C4" s="28"/>
      <c r="D4" s="28"/>
      <c r="E4" s="12"/>
      <c r="F4" s="29"/>
    </row>
    <row r="5" spans="1:6" x14ac:dyDescent="0.25">
      <c r="A5" s="11"/>
      <c r="B5" s="11"/>
      <c r="C5" s="11"/>
      <c r="D5" s="12"/>
      <c r="E5" s="12"/>
      <c r="F5" s="14"/>
    </row>
    <row r="6" spans="1:6" x14ac:dyDescent="0.25">
      <c r="A6" s="11"/>
      <c r="B6" s="11"/>
      <c r="C6" s="11"/>
      <c r="D6" s="12"/>
      <c r="E6" s="12"/>
      <c r="F6" s="14"/>
    </row>
    <row r="7" spans="1:6" ht="18.75" x14ac:dyDescent="0.25">
      <c r="A7" s="15" t="s">
        <v>5</v>
      </c>
      <c r="B7" s="27" t="s">
        <v>31</v>
      </c>
      <c r="C7" s="30" t="s">
        <v>8</v>
      </c>
      <c r="D7" s="15" t="s">
        <v>6</v>
      </c>
      <c r="E7" s="15" t="s">
        <v>9</v>
      </c>
      <c r="F7" s="15" t="s">
        <v>10</v>
      </c>
    </row>
    <row r="8" spans="1:6" x14ac:dyDescent="0.25">
      <c r="A8" s="20" t="s">
        <v>34</v>
      </c>
      <c r="B8" s="42"/>
      <c r="C8" s="31">
        <v>375</v>
      </c>
      <c r="D8" s="32">
        <f>(B8*C8)</f>
        <v>0</v>
      </c>
      <c r="E8" s="48">
        <v>0.375</v>
      </c>
      <c r="F8" s="34">
        <f>D12*E8</f>
        <v>0</v>
      </c>
    </row>
    <row r="9" spans="1:6" s="2" customFormat="1" x14ac:dyDescent="0.25">
      <c r="A9" s="20" t="s">
        <v>30</v>
      </c>
      <c r="B9" s="42"/>
      <c r="C9" s="31">
        <v>75</v>
      </c>
      <c r="D9" s="32"/>
      <c r="E9" s="33"/>
      <c r="F9" s="34"/>
    </row>
    <row r="10" spans="1:6" s="2" customFormat="1" x14ac:dyDescent="0.25">
      <c r="A10" s="21" t="s">
        <v>33</v>
      </c>
      <c r="B10" s="42"/>
      <c r="C10" s="31">
        <v>100</v>
      </c>
      <c r="D10" s="32"/>
      <c r="E10" s="33"/>
      <c r="F10" s="34"/>
    </row>
    <row r="11" spans="1:6" s="2" customFormat="1" x14ac:dyDescent="0.25">
      <c r="A11" s="21" t="s">
        <v>35</v>
      </c>
      <c r="B11" s="42"/>
      <c r="C11" s="31">
        <v>10</v>
      </c>
      <c r="D11" s="32">
        <f t="shared" ref="D11" si="0">(B11*C11)</f>
        <v>0</v>
      </c>
      <c r="E11" s="33"/>
      <c r="F11" s="20"/>
    </row>
    <row r="12" spans="1:6" s="5" customFormat="1" x14ac:dyDescent="0.25">
      <c r="A12" s="22" t="s">
        <v>6</v>
      </c>
      <c r="B12" s="43"/>
      <c r="C12" s="35"/>
      <c r="D12" s="36">
        <f>SUM(D8:D11)</f>
        <v>0</v>
      </c>
      <c r="E12" s="37"/>
      <c r="F12" s="25"/>
    </row>
    <row r="13" spans="1:6" s="2" customFormat="1" x14ac:dyDescent="0.25">
      <c r="A13" s="23"/>
      <c r="B13" s="17"/>
      <c r="C13" s="23"/>
      <c r="D13" s="23"/>
      <c r="E13" s="23"/>
      <c r="F13" s="23"/>
    </row>
    <row r="14" spans="1:6" s="2" customFormat="1" ht="18.75" customHeight="1" x14ac:dyDescent="0.25">
      <c r="A14" s="15" t="s">
        <v>11</v>
      </c>
      <c r="B14" s="27" t="s">
        <v>7</v>
      </c>
      <c r="C14" s="30" t="s">
        <v>23</v>
      </c>
      <c r="D14" s="15" t="s">
        <v>6</v>
      </c>
      <c r="E14" s="15" t="s">
        <v>9</v>
      </c>
      <c r="F14" s="15" t="s">
        <v>10</v>
      </c>
    </row>
    <row r="15" spans="1:6" s="2" customFormat="1" x14ac:dyDescent="0.25">
      <c r="A15" s="21" t="s">
        <v>12</v>
      </c>
      <c r="B15" s="42"/>
      <c r="C15" s="31">
        <v>750</v>
      </c>
      <c r="D15" s="32">
        <f>(B15*C15)</f>
        <v>0</v>
      </c>
      <c r="E15" s="48">
        <v>0.1875</v>
      </c>
      <c r="F15" s="34">
        <f>D22*E15</f>
        <v>0</v>
      </c>
    </row>
    <row r="16" spans="1:6" s="2" customFormat="1" x14ac:dyDescent="0.25">
      <c r="A16" s="20" t="s">
        <v>32</v>
      </c>
      <c r="B16" s="42"/>
      <c r="C16" s="31">
        <v>500</v>
      </c>
      <c r="D16" s="32">
        <f t="shared" ref="D16:D17" si="1">(B16*C16)</f>
        <v>0</v>
      </c>
      <c r="E16" s="33"/>
      <c r="F16" s="34"/>
    </row>
    <row r="17" spans="1:6" s="2" customFormat="1" x14ac:dyDescent="0.25">
      <c r="A17" s="21" t="s">
        <v>38</v>
      </c>
      <c r="B17" s="42"/>
      <c r="C17" s="31">
        <v>400</v>
      </c>
      <c r="D17" s="32">
        <f t="shared" si="1"/>
        <v>0</v>
      </c>
      <c r="E17" s="33"/>
      <c r="F17" s="34"/>
    </row>
    <row r="18" spans="1:6" s="2" customFormat="1" x14ac:dyDescent="0.25">
      <c r="A18" s="24" t="s">
        <v>13</v>
      </c>
      <c r="B18" s="42"/>
      <c r="C18" s="31">
        <v>75</v>
      </c>
      <c r="D18" s="32">
        <f>(B18*C18)</f>
        <v>0</v>
      </c>
      <c r="E18" s="33"/>
      <c r="F18" s="34"/>
    </row>
    <row r="19" spans="1:6" s="3" customFormat="1" x14ac:dyDescent="0.25">
      <c r="A19" s="21" t="s">
        <v>44</v>
      </c>
      <c r="B19" s="42"/>
      <c r="C19" s="31">
        <v>60</v>
      </c>
      <c r="D19" s="32">
        <f t="shared" ref="D19:D21" si="2">(B19*C19)</f>
        <v>0</v>
      </c>
      <c r="E19" s="33"/>
      <c r="F19" s="20"/>
    </row>
    <row r="20" spans="1:6" x14ac:dyDescent="0.25">
      <c r="A20" s="20" t="s">
        <v>36</v>
      </c>
      <c r="B20" s="42"/>
      <c r="C20" s="31">
        <v>250</v>
      </c>
      <c r="D20" s="32">
        <f t="shared" si="2"/>
        <v>0</v>
      </c>
      <c r="E20" s="33"/>
      <c r="F20" s="20"/>
    </row>
    <row r="21" spans="1:6" ht="18.75" x14ac:dyDescent="0.25">
      <c r="A21" s="24" t="s">
        <v>37</v>
      </c>
      <c r="B21" s="44"/>
      <c r="C21" s="31">
        <v>550</v>
      </c>
      <c r="D21" s="32">
        <f t="shared" si="2"/>
        <v>0</v>
      </c>
      <c r="E21" s="33"/>
      <c r="F21" s="20"/>
    </row>
    <row r="22" spans="1:6" x14ac:dyDescent="0.25">
      <c r="A22" s="25" t="s">
        <v>6</v>
      </c>
      <c r="B22" s="45"/>
      <c r="C22" s="35"/>
      <c r="D22" s="36">
        <f>SUM(D15:D21)</f>
        <v>0</v>
      </c>
      <c r="E22" s="37"/>
      <c r="F22" s="25"/>
    </row>
    <row r="23" spans="1:6" x14ac:dyDescent="0.25">
      <c r="A23" s="23"/>
      <c r="B23" s="17"/>
      <c r="C23" s="23"/>
      <c r="D23" s="38"/>
      <c r="E23" s="38"/>
      <c r="F23" s="39"/>
    </row>
    <row r="24" spans="1:6" ht="18.75" x14ac:dyDescent="0.25">
      <c r="A24" s="15" t="s">
        <v>14</v>
      </c>
      <c r="B24" s="27" t="s">
        <v>22</v>
      </c>
      <c r="C24" s="30" t="s">
        <v>20</v>
      </c>
      <c r="D24" s="15" t="s">
        <v>6</v>
      </c>
      <c r="E24" s="15" t="s">
        <v>9</v>
      </c>
      <c r="F24" s="15" t="s">
        <v>10</v>
      </c>
    </row>
    <row r="25" spans="1:6" x14ac:dyDescent="0.25">
      <c r="A25" s="21" t="s">
        <v>39</v>
      </c>
      <c r="B25" s="46"/>
      <c r="C25" s="31">
        <v>6</v>
      </c>
      <c r="D25" s="32">
        <f>B25*C25</f>
        <v>0</v>
      </c>
      <c r="E25" s="48">
        <v>0.3125</v>
      </c>
      <c r="F25" s="34">
        <f>D29*E25</f>
        <v>0</v>
      </c>
    </row>
    <row r="26" spans="1:6" x14ac:dyDescent="0.25">
      <c r="A26" s="21" t="s">
        <v>40</v>
      </c>
      <c r="B26" s="46"/>
      <c r="C26" s="31">
        <v>2</v>
      </c>
      <c r="D26" s="32">
        <f>B26*C26</f>
        <v>0</v>
      </c>
      <c r="E26" s="33"/>
      <c r="F26" s="34"/>
    </row>
    <row r="27" spans="1:6" s="2" customFormat="1" x14ac:dyDescent="0.25">
      <c r="A27" s="21" t="s">
        <v>27</v>
      </c>
      <c r="B27" s="46"/>
      <c r="C27" s="31">
        <v>3</v>
      </c>
      <c r="D27" s="38"/>
      <c r="E27" s="33"/>
      <c r="F27" s="32">
        <f t="shared" ref="F27:F28" si="3">B27*C27</f>
        <v>0</v>
      </c>
    </row>
    <row r="28" spans="1:6" s="2" customFormat="1" x14ac:dyDescent="0.25">
      <c r="A28" s="21" t="s">
        <v>29</v>
      </c>
      <c r="B28" s="46"/>
      <c r="C28" s="31">
        <v>1</v>
      </c>
      <c r="D28" s="38"/>
      <c r="E28" s="33"/>
      <c r="F28" s="32">
        <f t="shared" si="3"/>
        <v>0</v>
      </c>
    </row>
    <row r="29" spans="1:6" x14ac:dyDescent="0.25">
      <c r="A29" s="25" t="s">
        <v>6</v>
      </c>
      <c r="B29" s="47"/>
      <c r="C29" s="35"/>
      <c r="D29" s="36">
        <f>SUM(D25:D28)</f>
        <v>0</v>
      </c>
      <c r="E29" s="37"/>
      <c r="F29" s="25"/>
    </row>
    <row r="30" spans="1:6" x14ac:dyDescent="0.25">
      <c r="A30" s="23"/>
      <c r="B30" s="17"/>
      <c r="C30" s="23"/>
      <c r="D30" s="38"/>
      <c r="E30" s="38"/>
      <c r="F30" s="39"/>
    </row>
    <row r="31" spans="1:6" ht="18.75" x14ac:dyDescent="0.25">
      <c r="A31" s="15" t="s">
        <v>15</v>
      </c>
      <c r="B31" s="27" t="s">
        <v>41</v>
      </c>
      <c r="C31" s="30" t="s">
        <v>20</v>
      </c>
      <c r="D31" s="15" t="s">
        <v>6</v>
      </c>
      <c r="E31" s="15" t="s">
        <v>9</v>
      </c>
      <c r="F31" s="15" t="s">
        <v>10</v>
      </c>
    </row>
    <row r="32" spans="1:6" x14ac:dyDescent="0.25">
      <c r="A32" s="20" t="s">
        <v>42</v>
      </c>
      <c r="B32" s="46"/>
      <c r="C32" s="31">
        <v>2</v>
      </c>
      <c r="D32" s="32">
        <f>B32*C32</f>
        <v>0</v>
      </c>
      <c r="E32" s="48">
        <v>0.125</v>
      </c>
      <c r="F32" s="34">
        <f>D34*E32</f>
        <v>0</v>
      </c>
    </row>
    <row r="33" spans="1:6" s="2" customFormat="1" x14ac:dyDescent="0.25">
      <c r="A33" s="20" t="s">
        <v>28</v>
      </c>
      <c r="B33" s="46"/>
      <c r="C33" s="31">
        <v>1</v>
      </c>
      <c r="D33" s="32">
        <f>B33*C33</f>
        <v>0</v>
      </c>
      <c r="E33" s="33"/>
      <c r="F33" s="34"/>
    </row>
    <row r="34" spans="1:6" x14ac:dyDescent="0.25">
      <c r="A34" s="25" t="s">
        <v>6</v>
      </c>
      <c r="B34" s="45"/>
      <c r="C34" s="35"/>
      <c r="D34" s="36">
        <f>SUM(D32:D33)</f>
        <v>0</v>
      </c>
      <c r="E34" s="37"/>
      <c r="F34" s="25"/>
    </row>
    <row r="35" spans="1:6" x14ac:dyDescent="0.25">
      <c r="A35" s="11"/>
      <c r="C35" s="11"/>
      <c r="D35" s="12"/>
      <c r="E35" s="12"/>
      <c r="F35" s="14"/>
    </row>
    <row r="36" spans="1:6" ht="23.25" x14ac:dyDescent="0.35">
      <c r="A36" s="50" t="s">
        <v>16</v>
      </c>
      <c r="B36" s="50"/>
      <c r="C36" s="50"/>
      <c r="D36" s="50"/>
      <c r="E36" s="50"/>
      <c r="F36" s="16">
        <f>F8+F15+F25+F32</f>
        <v>0</v>
      </c>
    </row>
    <row r="38" spans="1:6" ht="18.75" x14ac:dyDescent="0.25">
      <c r="A38" s="15" t="s">
        <v>17</v>
      </c>
      <c r="B38" s="27" t="s">
        <v>19</v>
      </c>
      <c r="C38" s="30" t="s">
        <v>20</v>
      </c>
      <c r="D38" s="15"/>
      <c r="E38" s="15"/>
      <c r="F38" s="15" t="s">
        <v>21</v>
      </c>
    </row>
    <row r="39" spans="1:6" x14ac:dyDescent="0.25">
      <c r="A39" s="24" t="s">
        <v>45</v>
      </c>
      <c r="B39" s="46"/>
      <c r="C39" s="31">
        <v>1</v>
      </c>
      <c r="D39" s="38"/>
      <c r="E39" s="33"/>
      <c r="F39" s="32">
        <f>B39*C39</f>
        <v>0</v>
      </c>
    </row>
    <row r="40" spans="1:6" x14ac:dyDescent="0.25">
      <c r="A40" s="20" t="s">
        <v>18</v>
      </c>
      <c r="B40" s="46"/>
      <c r="C40" s="31">
        <v>1</v>
      </c>
      <c r="D40" s="38"/>
      <c r="E40" s="33"/>
      <c r="F40" s="32">
        <f>B40*C40</f>
        <v>0</v>
      </c>
    </row>
    <row r="41" spans="1:6" s="2" customFormat="1" x14ac:dyDescent="0.25">
      <c r="A41" s="11"/>
      <c r="C41" s="11"/>
      <c r="D41" s="11"/>
      <c r="E41" s="11"/>
      <c r="F41" s="11"/>
    </row>
    <row r="42" spans="1:6" s="2" customFormat="1" x14ac:dyDescent="0.25">
      <c r="A42" s="11"/>
      <c r="C42" s="11"/>
      <c r="D42" s="11"/>
      <c r="E42" s="11"/>
      <c r="F42" s="11"/>
    </row>
    <row r="43" spans="1:6" x14ac:dyDescent="0.25">
      <c r="A43" s="11"/>
      <c r="C43" s="11"/>
      <c r="D43" s="12"/>
      <c r="E43" s="12"/>
      <c r="F43" s="14"/>
    </row>
    <row r="44" spans="1:6" ht="18.75" x14ac:dyDescent="0.3">
      <c r="A44" s="40" t="s">
        <v>26</v>
      </c>
      <c r="B44" s="8"/>
      <c r="C44" s="8"/>
      <c r="D44" s="9"/>
      <c r="E44" s="18"/>
      <c r="F44" s="10"/>
    </row>
    <row r="45" spans="1:6" ht="18.75" x14ac:dyDescent="0.3">
      <c r="A45" s="41" t="s">
        <v>24</v>
      </c>
      <c r="B45" s="49"/>
      <c r="C45" s="49"/>
      <c r="D45" s="49"/>
      <c r="E45" s="49"/>
      <c r="F45" s="49"/>
    </row>
    <row r="46" spans="1:6" ht="18.75" x14ac:dyDescent="0.3">
      <c r="A46" s="41" t="s">
        <v>25</v>
      </c>
      <c r="B46" s="49"/>
      <c r="C46" s="49"/>
      <c r="D46" s="49"/>
      <c r="E46" s="49"/>
      <c r="F46" s="49"/>
    </row>
    <row r="47" spans="1:6" ht="18.75" x14ac:dyDescent="0.3">
      <c r="A47" s="41" t="s">
        <v>0</v>
      </c>
      <c r="B47" s="49"/>
      <c r="C47" s="49"/>
      <c r="D47" s="49"/>
      <c r="E47" s="49"/>
      <c r="F47" s="49"/>
    </row>
    <row r="48" spans="1:6" ht="18.75" x14ac:dyDescent="0.3">
      <c r="A48" s="41" t="s">
        <v>3</v>
      </c>
      <c r="B48" s="49"/>
      <c r="C48" s="49"/>
      <c r="D48" s="49"/>
      <c r="E48" s="49"/>
      <c r="F48" s="49"/>
    </row>
    <row r="49" spans="1:6" ht="18.75" x14ac:dyDescent="0.3">
      <c r="A49" s="41" t="s">
        <v>1</v>
      </c>
      <c r="B49" s="49"/>
      <c r="C49" s="49"/>
      <c r="D49" s="49"/>
      <c r="E49" s="49"/>
      <c r="F49" s="49"/>
    </row>
    <row r="50" spans="1:6" ht="18.75" x14ac:dyDescent="0.3">
      <c r="A50" s="41"/>
    </row>
    <row r="51" spans="1:6" ht="18.75" x14ac:dyDescent="0.3">
      <c r="A51" s="41" t="s">
        <v>2</v>
      </c>
      <c r="B51" s="49"/>
      <c r="C51" s="49"/>
      <c r="D51" s="49"/>
      <c r="E51" s="49"/>
      <c r="F51" s="49"/>
    </row>
    <row r="52" spans="1:6" x14ac:dyDescent="0.25">
      <c r="A52" s="11"/>
      <c r="B52" s="49"/>
      <c r="C52" s="49"/>
      <c r="D52" s="49"/>
      <c r="E52" s="49"/>
      <c r="F52" s="49"/>
    </row>
    <row r="53" spans="1:6" x14ac:dyDescent="0.25">
      <c r="A53" s="11"/>
      <c r="B53" s="49"/>
      <c r="C53" s="49"/>
      <c r="D53" s="49"/>
      <c r="E53" s="49"/>
      <c r="F53" s="49"/>
    </row>
    <row r="54" spans="1:6" x14ac:dyDescent="0.25">
      <c r="A54" s="11"/>
      <c r="B54" s="49"/>
      <c r="C54" s="49"/>
      <c r="D54" s="49"/>
      <c r="E54" s="49"/>
      <c r="F54" s="49"/>
    </row>
    <row r="55" spans="1:6" x14ac:dyDescent="0.25">
      <c r="A55" s="11"/>
      <c r="B55" s="49"/>
      <c r="C55" s="49"/>
      <c r="D55" s="49"/>
      <c r="E55" s="49"/>
      <c r="F55" s="49"/>
    </row>
    <row r="56" spans="1:6" x14ac:dyDescent="0.25">
      <c r="A56" s="11"/>
    </row>
  </sheetData>
  <sheetProtection algorithmName="SHA-512" hashValue="T91dby9vpvycwxsCyBzIuuJsa5ILao8aYE2HBBhqttnIvyANaqF9XuoA/YM9hOJApZD4WNI1ZWsZZEQmfgbI0w==" saltValue="FXjMBjWnyMAV7JrGbTU9ww==" spinCount="100000" sheet="1" objects="1" scenarios="1"/>
  <mergeCells count="7">
    <mergeCell ref="B51:F55"/>
    <mergeCell ref="A36:E36"/>
    <mergeCell ref="B45:F45"/>
    <mergeCell ref="B46:F46"/>
    <mergeCell ref="B47:F47"/>
    <mergeCell ref="B48:F48"/>
    <mergeCell ref="B49:F4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 Rijk van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Inez Spierenburg</dc:creator>
  <cp:lastModifiedBy>Inez Spierenburg</cp:lastModifiedBy>
  <dcterms:created xsi:type="dcterms:W3CDTF">2022-08-09T08:24:40Z</dcterms:created>
  <dcterms:modified xsi:type="dcterms:W3CDTF">2023-07-20T10:21:43Z</dcterms:modified>
</cp:coreProperties>
</file>