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ivierenland\EA end user devices\aanbestedingsdocumenten\"/>
    </mc:Choice>
  </mc:AlternateContent>
  <xr:revisionPtr revIDLastSave="0" documentId="8_{83C2D0BA-EC02-4378-95FA-129399879539}" xr6:coauthVersionLast="47" xr6:coauthVersionMax="47" xr10:uidLastSave="{00000000-0000-0000-0000-000000000000}"/>
  <bookViews>
    <workbookView xWindow="-110" yWindow="-110" windowWidth="19420" windowHeight="10420" xr2:uid="{3D72202B-3411-4C61-8909-9EA3477E0DEB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G13" i="1"/>
  <c r="I13" i="1" s="1"/>
  <c r="G11" i="1"/>
  <c r="G12" i="1"/>
  <c r="G15" i="1"/>
  <c r="G16" i="1"/>
  <c r="G14" i="1"/>
  <c r="I15" i="1"/>
  <c r="I11" i="1"/>
  <c r="I14" i="1"/>
  <c r="I16" i="1"/>
  <c r="I12" i="1"/>
  <c r="G26" i="1" l="1"/>
  <c r="I26" i="1" s="1"/>
  <c r="G25" i="1"/>
  <c r="I25" i="1" s="1"/>
  <c r="G24" i="1"/>
  <c r="I24" i="1" s="1"/>
  <c r="G21" i="1" l="1"/>
  <c r="I21" i="1" s="1"/>
  <c r="G20" i="1"/>
  <c r="I20" i="1" s="1"/>
  <c r="G19" i="1"/>
  <c r="I19" i="1" s="1"/>
</calcChain>
</file>

<file path=xl/sharedStrings.xml><?xml version="1.0" encoding="utf-8"?>
<sst xmlns="http://schemas.openxmlformats.org/spreadsheetml/2006/main" count="38" uniqueCount="38">
  <si>
    <t>Bijlage 9  Prijzenblad</t>
  </si>
  <si>
    <r>
      <t xml:space="preserve">Negatieve prijzen en 0 prijzen zijn niet toegestaan. Het is niet toegstaan formules aan te passen. Inschrijver wordt gevraagd de </t>
    </r>
    <r>
      <rPr>
        <sz val="8"/>
        <color theme="9"/>
        <rFont val="Calibri"/>
        <family val="2"/>
        <scheme val="minor"/>
      </rPr>
      <t>groen</t>
    </r>
    <r>
      <rPr>
        <sz val="8"/>
        <color theme="1"/>
        <rFont val="Calibri"/>
        <family val="2"/>
        <scheme val="minor"/>
      </rPr>
      <t xml:space="preserve"> gearceerde velden in te vullen. </t>
    </r>
    <r>
      <rPr>
        <b/>
        <sz val="8"/>
        <color rgb="FFFF0000"/>
        <rFont val="Calibri"/>
        <family val="2"/>
        <scheme val="minor"/>
      </rPr>
      <t>Het is niet toegestaan andere velden in te vullen of te verwijderen/toevoegen</t>
    </r>
    <r>
      <rPr>
        <sz val="8"/>
        <color theme="1"/>
        <rFont val="Calibri"/>
        <family val="2"/>
        <scheme val="minor"/>
      </rPr>
      <t>. Genoemde aantallen zijn fictief. Hieraan kunnen geen rechten worden ontleend.</t>
    </r>
  </si>
  <si>
    <t>Naam onderneming</t>
  </si>
  <si>
    <t>Naam</t>
  </si>
  <si>
    <t>Datum</t>
  </si>
  <si>
    <t>Plaats</t>
  </si>
  <si>
    <r>
      <t xml:space="preserve">Productcategorie
</t>
    </r>
    <r>
      <rPr>
        <sz val="11"/>
        <color theme="1"/>
        <rFont val="Calibri"/>
        <family val="2"/>
        <scheme val="minor"/>
      </rPr>
      <t xml:space="preserve">Specificaties van de producten zijn terug te vinden in Bijlage Programma van Eisen </t>
    </r>
  </si>
  <si>
    <t>Merk</t>
  </si>
  <si>
    <t>Model</t>
  </si>
  <si>
    <t>Inkoopprijs* inschrijver per stuk</t>
  </si>
  <si>
    <r>
      <t>Opslagpercentage</t>
    </r>
    <r>
      <rPr>
        <sz val="11"/>
        <color theme="1"/>
        <rFont val="Calibri"/>
        <family val="2"/>
        <scheme val="minor"/>
      </rPr>
      <t xml:space="preserve"> (in %, max 2 cijfers achter de komma)</t>
    </r>
  </si>
  <si>
    <t xml:space="preserve">Next business day onsite support (ondersteuning)**
</t>
  </si>
  <si>
    <t>Netto prijs per stuk (inkoop + opslag inschrijver)</t>
  </si>
  <si>
    <t>Aantallen ***</t>
  </si>
  <si>
    <t>Vergelijkingsprijs incl next businessday onsite support</t>
  </si>
  <si>
    <t>GU1.1. Laptop</t>
  </si>
  <si>
    <t>Laptop conform eisen PvE</t>
  </si>
  <si>
    <t xml:space="preserve">Muis </t>
  </si>
  <si>
    <t>Laptopstandaard</t>
  </si>
  <si>
    <t>Dockingstation incl. voeding</t>
  </si>
  <si>
    <t>Laptoptas</t>
  </si>
  <si>
    <t>Laptoprugzak</t>
  </si>
  <si>
    <t>GU1.2. Smartphone compleet</t>
  </si>
  <si>
    <t>Smartphone conform eisen</t>
  </si>
  <si>
    <t>Screenprotector incl. montage</t>
  </si>
  <si>
    <t>Lederen bookcase</t>
  </si>
  <si>
    <t>GU1.3. Tablet compleet</t>
  </si>
  <si>
    <t>Tablet conform eisen</t>
  </si>
  <si>
    <t>Screenprotector</t>
  </si>
  <si>
    <t xml:space="preserve">Sleeve </t>
  </si>
  <si>
    <t>Totaal vergelijkingsprijs</t>
  </si>
  <si>
    <t xml:space="preserve">Het opslagpercentage op de inkoopprijs * bevat maximaal twee cijfers achter de komma. Het minimale opslagpercentage is 3,00 %, de maximale opslag is 6,00 %. </t>
  </si>
  <si>
    <t>GU1.4. Randapparatuur, accessoires en supplies (nadere bestellingen)</t>
  </si>
  <si>
    <t>Diverse randapparatuur, accessoires en supplies zie inschrijvingsleidraad hoofdstuk ….</t>
  </si>
  <si>
    <t>* Inkoopprijs is gehanteerde prijs vanuit de fabrikant inclusief korting.</t>
  </si>
  <si>
    <r>
      <t xml:space="preserve">** Een </t>
    </r>
    <r>
      <rPr>
        <b/>
        <sz val="11"/>
        <color theme="1"/>
        <rFont val="Calibri"/>
        <family val="2"/>
        <scheme val="minor"/>
      </rPr>
      <t>EUR 0</t>
    </r>
    <r>
      <rPr>
        <sz val="11"/>
        <color theme="1"/>
        <rFont val="Calibri"/>
        <family val="2"/>
        <scheme val="minor"/>
      </rPr>
      <t xml:space="preserve"> prijs toegestaan in Kolom F wanneer de Next Business Day Onsite Support niet beschikbaar is vanaf productgroep 2 (voor productgroep 1 is een </t>
    </r>
    <r>
      <rPr>
        <b/>
        <sz val="11"/>
        <color theme="1"/>
        <rFont val="Calibri"/>
        <family val="2"/>
        <scheme val="minor"/>
      </rPr>
      <t>EUR 0</t>
    </r>
    <r>
      <rPr>
        <sz val="11"/>
        <color theme="1"/>
        <rFont val="Calibri"/>
        <family val="2"/>
        <scheme val="minor"/>
      </rPr>
      <t xml:space="preserve"> prijs niet toegestaan)</t>
    </r>
  </si>
  <si>
    <t>Prijzen die niet genoemd zijn in het prijzenblad kunnen niet in rekening gebracht worden.</t>
  </si>
  <si>
    <t>*** Aan de aantallen kunnen geen rechten worden ontleed. Zijn uitsluitend om de vergelijkingsprijs te bepalen.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</si>
</sst>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9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7" xfId="0" applyFont="1" applyBorder="1"/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2" fillId="0" borderId="13" xfId="0" applyFont="1" applyBorder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4" xfId="0" applyBorder="1"/>
    <xf numFmtId="0" fontId="4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18" xfId="0" applyFont="1" applyFill="1" applyBorder="1" applyAlignment="1">
      <alignment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top" wrapText="1"/>
    </xf>
    <xf numFmtId="0" fontId="2" fillId="2" borderId="21" xfId="0" applyFont="1" applyFill="1" applyBorder="1" applyAlignment="1">
      <alignment horizontal="center" vertical="top"/>
    </xf>
    <xf numFmtId="0" fontId="2" fillId="4" borderId="1" xfId="0" applyFont="1" applyFill="1" applyBorder="1"/>
    <xf numFmtId="0" fontId="0" fillId="4" borderId="2" xfId="0" applyFill="1" applyBorder="1"/>
    <xf numFmtId="44" fontId="0" fillId="4" borderId="21" xfId="1" applyFont="1" applyFill="1" applyBorder="1" applyAlignment="1" applyProtection="1">
      <alignment horizontal="center"/>
      <protection locked="0"/>
    </xf>
    <xf numFmtId="44" fontId="0" fillId="4" borderId="21" xfId="0" applyNumberForma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44" fontId="0" fillId="4" borderId="3" xfId="0" applyNumberFormat="1" applyFill="1" applyBorder="1" applyAlignment="1">
      <alignment horizontal="center"/>
    </xf>
    <xf numFmtId="44" fontId="0" fillId="3" borderId="19" xfId="1" applyFont="1" applyFill="1" applyBorder="1" applyAlignment="1" applyProtection="1">
      <alignment horizontal="center"/>
      <protection locked="0"/>
    </xf>
    <xf numFmtId="10" fontId="0" fillId="3" borderId="19" xfId="2" applyNumberFormat="1" applyFont="1" applyFill="1" applyBorder="1" applyAlignment="1" applyProtection="1">
      <alignment horizontal="center"/>
      <protection locked="0"/>
    </xf>
    <xf numFmtId="44" fontId="0" fillId="4" borderId="19" xfId="0" applyNumberFormat="1" applyFill="1" applyBorder="1" applyAlignment="1">
      <alignment horizontal="center"/>
    </xf>
    <xf numFmtId="44" fontId="0" fillId="3" borderId="19" xfId="0" applyNumberFormat="1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44" fontId="0" fillId="3" borderId="22" xfId="1" applyFont="1" applyFill="1" applyBorder="1" applyAlignment="1" applyProtection="1">
      <alignment horizontal="center"/>
      <protection locked="0"/>
    </xf>
    <xf numFmtId="10" fontId="0" fillId="3" borderId="22" xfId="2" applyNumberFormat="1" applyFont="1" applyFill="1" applyBorder="1" applyAlignment="1" applyProtection="1">
      <alignment horizontal="center"/>
      <protection locked="0"/>
    </xf>
    <xf numFmtId="44" fontId="0" fillId="3" borderId="22" xfId="0" applyNumberForma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44" fontId="0" fillId="4" borderId="22" xfId="0" applyNumberFormat="1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left"/>
    </xf>
    <xf numFmtId="44" fontId="2" fillId="0" borderId="3" xfId="0" applyNumberFormat="1" applyFont="1" applyBorder="1" applyAlignment="1">
      <alignment horizontal="center"/>
    </xf>
    <xf numFmtId="0" fontId="0" fillId="0" borderId="23" xfId="0" applyBorder="1"/>
    <xf numFmtId="0" fontId="0" fillId="0" borderId="13" xfId="0" applyBorder="1"/>
    <xf numFmtId="0" fontId="0" fillId="0" borderId="24" xfId="0" applyBorder="1"/>
    <xf numFmtId="0" fontId="2" fillId="2" borderId="2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10" fontId="0" fillId="3" borderId="21" xfId="2" applyNumberFormat="1" applyFont="1" applyFill="1" applyBorder="1" applyAlignment="1" applyProtection="1">
      <alignment horizontal="center"/>
      <protection locked="0"/>
    </xf>
    <xf numFmtId="44" fontId="0" fillId="0" borderId="0" xfId="1" applyFont="1" applyProtection="1"/>
    <xf numFmtId="0" fontId="0" fillId="0" borderId="3" xfId="0" applyBorder="1"/>
    <xf numFmtId="0" fontId="2" fillId="0" borderId="1" xfId="0" applyFont="1" applyBorder="1"/>
    <xf numFmtId="44" fontId="2" fillId="0" borderId="21" xfId="0" applyNumberFormat="1" applyFont="1" applyBorder="1"/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3" borderId="8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4" fillId="3" borderId="16" xfId="0" applyFont="1" applyFill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B7989-DD9F-49B9-B08B-A8BE860209E0}">
  <dimension ref="A1:I35"/>
  <sheetViews>
    <sheetView showGridLines="0" tabSelected="1" workbookViewId="0">
      <selection activeCell="A3" sqref="A3:I3"/>
    </sheetView>
  </sheetViews>
  <sheetFormatPr defaultRowHeight="14.5" x14ac:dyDescent="0.35"/>
  <cols>
    <col min="1" max="1" width="42.81640625" customWidth="1"/>
    <col min="2" max="2" width="19.26953125" customWidth="1"/>
    <col min="3" max="3" width="20.81640625" customWidth="1"/>
    <col min="4" max="4" width="14.81640625" customWidth="1"/>
    <col min="5" max="5" width="21.54296875" customWidth="1"/>
    <col min="6" max="6" width="21.1796875" customWidth="1"/>
    <col min="7" max="7" width="21.54296875" customWidth="1"/>
    <col min="8" max="8" width="11.81640625" customWidth="1"/>
    <col min="9" max="9" width="51.54296875" bestFit="1" customWidth="1"/>
  </cols>
  <sheetData>
    <row r="1" spans="1:9" ht="15" thickBot="1" x14ac:dyDescent="0.4"/>
    <row r="2" spans="1:9" ht="26.5" thickBot="1" x14ac:dyDescent="0.65">
      <c r="A2" s="53" t="s">
        <v>0</v>
      </c>
      <c r="B2" s="54"/>
      <c r="C2" s="54"/>
      <c r="D2" s="54"/>
      <c r="E2" s="54"/>
      <c r="F2" s="54"/>
      <c r="G2" s="54"/>
      <c r="H2" s="54"/>
      <c r="I2" s="55"/>
    </row>
    <row r="3" spans="1:9" ht="25.5" customHeight="1" thickBot="1" x14ac:dyDescent="0.4">
      <c r="A3" s="56" t="s">
        <v>1</v>
      </c>
      <c r="B3" s="57"/>
      <c r="C3" s="57"/>
      <c r="D3" s="57"/>
      <c r="E3" s="57"/>
      <c r="F3" s="57"/>
      <c r="G3" s="57"/>
      <c r="H3" s="57"/>
      <c r="I3" s="58"/>
    </row>
    <row r="4" spans="1:9" x14ac:dyDescent="0.35">
      <c r="A4" s="1" t="s">
        <v>2</v>
      </c>
      <c r="B4" s="59"/>
      <c r="C4" s="60"/>
      <c r="D4" s="61"/>
      <c r="E4" s="2"/>
      <c r="F4" s="3"/>
      <c r="G4" s="3"/>
      <c r="H4" s="3"/>
      <c r="I4" s="4"/>
    </row>
    <row r="5" spans="1:9" x14ac:dyDescent="0.35">
      <c r="A5" s="5" t="s">
        <v>3</v>
      </c>
      <c r="B5" s="62"/>
      <c r="C5" s="63"/>
      <c r="D5" s="64"/>
      <c r="E5" s="6"/>
      <c r="F5" s="7"/>
      <c r="G5" s="7"/>
      <c r="H5" s="7"/>
      <c r="I5" s="8"/>
    </row>
    <row r="6" spans="1:9" x14ac:dyDescent="0.35">
      <c r="A6" s="5" t="s">
        <v>4</v>
      </c>
      <c r="B6" s="62"/>
      <c r="C6" s="63"/>
      <c r="D6" s="64"/>
      <c r="E6" s="6"/>
      <c r="F6" s="7"/>
      <c r="G6" s="7"/>
      <c r="H6" s="7"/>
      <c r="I6" s="8"/>
    </row>
    <row r="7" spans="1:9" x14ac:dyDescent="0.35">
      <c r="A7" s="5" t="s">
        <v>5</v>
      </c>
      <c r="B7" s="62"/>
      <c r="C7" s="63"/>
      <c r="D7" s="64"/>
      <c r="E7" s="6"/>
      <c r="F7" s="7"/>
      <c r="G7" s="7"/>
      <c r="H7" s="7"/>
      <c r="I7" s="8"/>
    </row>
    <row r="8" spans="1:9" ht="15" thickBot="1" x14ac:dyDescent="0.4">
      <c r="A8" s="9"/>
      <c r="B8" s="7"/>
      <c r="C8" s="7"/>
      <c r="D8" s="7"/>
      <c r="E8" s="10"/>
      <c r="F8" s="11"/>
      <c r="G8" s="11"/>
      <c r="H8" s="11"/>
      <c r="I8" s="12"/>
    </row>
    <row r="9" spans="1:9" ht="51.65" customHeight="1" x14ac:dyDescent="0.35">
      <c r="A9" s="13" t="s">
        <v>6</v>
      </c>
      <c r="B9" s="41" t="s">
        <v>7</v>
      </c>
      <c r="C9" s="41" t="s">
        <v>8</v>
      </c>
      <c r="D9" s="41" t="s">
        <v>9</v>
      </c>
      <c r="E9" s="14" t="s">
        <v>10</v>
      </c>
      <c r="F9" s="15" t="s">
        <v>11</v>
      </c>
      <c r="G9" s="15" t="s">
        <v>12</v>
      </c>
      <c r="H9" s="15" t="s">
        <v>13</v>
      </c>
      <c r="I9" s="16" t="s">
        <v>14</v>
      </c>
    </row>
    <row r="10" spans="1:9" ht="15" thickBot="1" x14ac:dyDescent="0.4">
      <c r="A10" s="17" t="s">
        <v>15</v>
      </c>
      <c r="B10" s="18"/>
      <c r="C10" s="18"/>
      <c r="D10" s="19"/>
      <c r="E10" s="19"/>
      <c r="F10" s="20"/>
      <c r="G10" s="20"/>
      <c r="H10" s="21"/>
      <c r="I10" s="22"/>
    </row>
    <row r="11" spans="1:9" x14ac:dyDescent="0.35">
      <c r="A11" s="38" t="s">
        <v>16</v>
      </c>
      <c r="B11" s="23"/>
      <c r="C11" s="23"/>
      <c r="D11" s="23"/>
      <c r="E11" s="24"/>
      <c r="F11" s="26"/>
      <c r="G11" s="25">
        <f t="shared" ref="G11:G16" si="0">SUM(D11+(D11*E11))</f>
        <v>0</v>
      </c>
      <c r="H11" s="27">
        <v>310</v>
      </c>
      <c r="I11" s="25">
        <f>(G11+F11)*H11</f>
        <v>0</v>
      </c>
    </row>
    <row r="12" spans="1:9" x14ac:dyDescent="0.35">
      <c r="A12" s="38" t="s">
        <v>17</v>
      </c>
      <c r="B12" s="23"/>
      <c r="C12" s="23"/>
      <c r="D12" s="23"/>
      <c r="E12" s="24"/>
      <c r="F12" s="26"/>
      <c r="G12" s="25">
        <f t="shared" si="0"/>
        <v>0</v>
      </c>
      <c r="H12" s="27">
        <v>310</v>
      </c>
      <c r="I12" s="25">
        <f t="shared" ref="I12:I16" si="1">(G12+F12)*H12</f>
        <v>0</v>
      </c>
    </row>
    <row r="13" spans="1:9" x14ac:dyDescent="0.35">
      <c r="A13" s="38" t="s">
        <v>18</v>
      </c>
      <c r="B13" s="23"/>
      <c r="C13" s="23"/>
      <c r="D13" s="23"/>
      <c r="E13" s="24"/>
      <c r="F13" s="26"/>
      <c r="G13" s="25">
        <f t="shared" ref="G13" si="2">SUM(D13+(D13*E13))</f>
        <v>0</v>
      </c>
      <c r="H13" s="27">
        <v>400</v>
      </c>
      <c r="I13" s="25">
        <f>(G13+F13)*H13</f>
        <v>0</v>
      </c>
    </row>
    <row r="14" spans="1:9" x14ac:dyDescent="0.35">
      <c r="A14" s="38" t="s">
        <v>19</v>
      </c>
      <c r="B14" s="23"/>
      <c r="C14" s="23"/>
      <c r="D14" s="23"/>
      <c r="E14" s="24"/>
      <c r="F14" s="26"/>
      <c r="G14" s="25">
        <f>SUM(D14+(D14*E14))</f>
        <v>0</v>
      </c>
      <c r="H14" s="27">
        <v>400</v>
      </c>
      <c r="I14" s="25">
        <f>(G14+F14)*H14</f>
        <v>0</v>
      </c>
    </row>
    <row r="15" spans="1:9" x14ac:dyDescent="0.35">
      <c r="A15" s="38" t="s">
        <v>20</v>
      </c>
      <c r="B15" s="23"/>
      <c r="C15" s="23"/>
      <c r="D15" s="23"/>
      <c r="E15" s="24"/>
      <c r="F15" s="26"/>
      <c r="G15" s="25">
        <f t="shared" si="0"/>
        <v>0</v>
      </c>
      <c r="H15" s="27">
        <v>110</v>
      </c>
      <c r="I15" s="25">
        <f>(G15+F15)*H15</f>
        <v>0</v>
      </c>
    </row>
    <row r="16" spans="1:9" ht="15" thickBot="1" x14ac:dyDescent="0.4">
      <c r="A16" s="38" t="s">
        <v>21</v>
      </c>
      <c r="B16" s="23"/>
      <c r="C16" s="23"/>
      <c r="D16" s="23"/>
      <c r="E16" s="24"/>
      <c r="F16" s="26"/>
      <c r="G16" s="25">
        <f t="shared" si="0"/>
        <v>0</v>
      </c>
      <c r="H16" s="27">
        <v>200</v>
      </c>
      <c r="I16" s="25">
        <f t="shared" si="1"/>
        <v>0</v>
      </c>
    </row>
    <row r="17" spans="1:9" ht="15" thickBot="1" x14ac:dyDescent="0.4">
      <c r="A17" s="33"/>
      <c r="B17" s="34"/>
      <c r="C17" s="34"/>
      <c r="D17" s="35"/>
      <c r="E17" s="35"/>
      <c r="F17" s="35"/>
      <c r="G17" s="35"/>
      <c r="H17" s="36"/>
      <c r="I17" s="37"/>
    </row>
    <row r="18" spans="1:9" ht="15" thickBot="1" x14ac:dyDescent="0.4">
      <c r="A18" s="31" t="s">
        <v>22</v>
      </c>
      <c r="B18" s="18"/>
      <c r="C18" s="18"/>
      <c r="D18" s="19"/>
      <c r="E18" s="19"/>
      <c r="F18" s="20"/>
      <c r="G18" s="20"/>
      <c r="H18" s="21"/>
      <c r="I18" s="22"/>
    </row>
    <row r="19" spans="1:9" x14ac:dyDescent="0.35">
      <c r="A19" s="38" t="s">
        <v>23</v>
      </c>
      <c r="B19" s="23"/>
      <c r="C19" s="23"/>
      <c r="D19" s="23"/>
      <c r="E19" s="24"/>
      <c r="F19" s="26"/>
      <c r="G19" s="25">
        <f>SUM(D19+(D19*E19))</f>
        <v>0</v>
      </c>
      <c r="H19" s="27">
        <v>500</v>
      </c>
      <c r="I19" s="25">
        <f t="shared" ref="I19:I21" si="3">(G19+F19)*H19</f>
        <v>0</v>
      </c>
    </row>
    <row r="20" spans="1:9" x14ac:dyDescent="0.35">
      <c r="A20" s="39" t="s">
        <v>24</v>
      </c>
      <c r="B20" s="23"/>
      <c r="C20" s="23"/>
      <c r="D20" s="23"/>
      <c r="E20" s="24"/>
      <c r="F20" s="26"/>
      <c r="G20" s="25">
        <f>SUM(D20+(D20*E20))</f>
        <v>0</v>
      </c>
      <c r="H20" s="27">
        <v>500</v>
      </c>
      <c r="I20" s="25">
        <f t="shared" si="3"/>
        <v>0</v>
      </c>
    </row>
    <row r="21" spans="1:9" ht="15" thickBot="1" x14ac:dyDescent="0.4">
      <c r="A21" s="39" t="s">
        <v>25</v>
      </c>
      <c r="B21" s="23"/>
      <c r="C21" s="23"/>
      <c r="D21" s="23"/>
      <c r="E21" s="24"/>
      <c r="F21" s="26"/>
      <c r="G21" s="25">
        <f t="shared" ref="G21" si="4">SUM(D21+(D21*E21))</f>
        <v>0</v>
      </c>
      <c r="H21" s="27">
        <v>500</v>
      </c>
      <c r="I21" s="25">
        <f t="shared" si="3"/>
        <v>0</v>
      </c>
    </row>
    <row r="22" spans="1:9" ht="15" thickBot="1" x14ac:dyDescent="0.4">
      <c r="A22" s="33"/>
      <c r="B22" s="34"/>
      <c r="C22" s="34"/>
      <c r="D22" s="35"/>
      <c r="E22" s="35"/>
      <c r="F22" s="35"/>
      <c r="G22" s="35"/>
      <c r="H22" s="36"/>
      <c r="I22" s="37"/>
    </row>
    <row r="23" spans="1:9" ht="15" thickBot="1" x14ac:dyDescent="0.4">
      <c r="A23" s="31" t="s">
        <v>26</v>
      </c>
      <c r="B23" s="18"/>
      <c r="C23" s="18"/>
      <c r="D23" s="19"/>
      <c r="E23" s="19"/>
      <c r="F23" s="20"/>
      <c r="G23" s="20"/>
      <c r="H23" s="21"/>
      <c r="I23" s="22"/>
    </row>
    <row r="24" spans="1:9" x14ac:dyDescent="0.35">
      <c r="A24" s="39" t="s">
        <v>27</v>
      </c>
      <c r="B24" s="23"/>
      <c r="C24" s="23"/>
      <c r="D24" s="23"/>
      <c r="E24" s="24"/>
      <c r="F24" s="26"/>
      <c r="G24" s="25">
        <f>SUM(D24+(D24*E24))</f>
        <v>0</v>
      </c>
      <c r="H24" s="27">
        <v>50</v>
      </c>
      <c r="I24" s="25">
        <f t="shared" ref="I24:I26" si="5">(G24+F24)*H24</f>
        <v>0</v>
      </c>
    </row>
    <row r="25" spans="1:9" x14ac:dyDescent="0.35">
      <c r="A25" s="40" t="s">
        <v>28</v>
      </c>
      <c r="B25" s="23"/>
      <c r="C25" s="23"/>
      <c r="D25" s="23"/>
      <c r="E25" s="24"/>
      <c r="F25" s="26"/>
      <c r="G25" s="25">
        <f>SUM(D25+(D25*E25))</f>
        <v>0</v>
      </c>
      <c r="H25" s="27">
        <v>50</v>
      </c>
      <c r="I25" s="25">
        <f t="shared" si="5"/>
        <v>0</v>
      </c>
    </row>
    <row r="26" spans="1:9" ht="15" thickBot="1" x14ac:dyDescent="0.4">
      <c r="A26" s="39" t="s">
        <v>29</v>
      </c>
      <c r="B26" s="28"/>
      <c r="C26" s="28"/>
      <c r="D26" s="28"/>
      <c r="E26" s="29"/>
      <c r="F26" s="30"/>
      <c r="G26" s="32">
        <f t="shared" ref="G26" si="6">SUM(D26+(D26*E26))</f>
        <v>0</v>
      </c>
      <c r="H26" s="27">
        <v>50</v>
      </c>
      <c r="I26" s="25">
        <f t="shared" si="5"/>
        <v>0</v>
      </c>
    </row>
    <row r="27" spans="1:9" ht="15" thickBot="1" x14ac:dyDescent="0.4">
      <c r="G27" s="46" t="s">
        <v>30</v>
      </c>
      <c r="H27" s="45"/>
      <c r="I27" s="47">
        <f>SUM(I11:I26)</f>
        <v>0</v>
      </c>
    </row>
    <row r="28" spans="1:9" ht="36.75" customHeight="1" thickBot="1" x14ac:dyDescent="0.4">
      <c r="E28" s="48" t="s">
        <v>31</v>
      </c>
      <c r="F28" s="49"/>
      <c r="G28" s="44"/>
    </row>
    <row r="29" spans="1:9" ht="15" thickBot="1" x14ac:dyDescent="0.4">
      <c r="A29" s="31" t="s">
        <v>32</v>
      </c>
      <c r="B29" s="18"/>
      <c r="C29" s="18"/>
      <c r="D29" s="18"/>
      <c r="E29" s="18"/>
      <c r="F29" s="18"/>
      <c r="G29" s="18"/>
      <c r="H29" s="18"/>
      <c r="I29" s="18"/>
    </row>
    <row r="30" spans="1:9" ht="15" thickBot="1" x14ac:dyDescent="0.4">
      <c r="A30" s="50" t="s">
        <v>33</v>
      </c>
      <c r="B30" s="51"/>
      <c r="C30" s="52"/>
      <c r="D30" s="18"/>
      <c r="E30" s="43"/>
      <c r="F30" s="18"/>
      <c r="G30" s="18"/>
      <c r="H30" s="18"/>
      <c r="I30" s="18"/>
    </row>
    <row r="31" spans="1:9" x14ac:dyDescent="0.35">
      <c r="D31" s="42"/>
      <c r="E31" s="42"/>
      <c r="F31" s="42"/>
      <c r="G31" s="42"/>
    </row>
    <row r="32" spans="1:9" x14ac:dyDescent="0.35">
      <c r="A32" t="s">
        <v>34</v>
      </c>
      <c r="D32" s="42"/>
      <c r="E32" s="42"/>
      <c r="F32" s="42"/>
      <c r="G32" s="42"/>
    </row>
    <row r="33" spans="1:7" x14ac:dyDescent="0.35">
      <c r="A33" t="s">
        <v>35</v>
      </c>
      <c r="D33" s="42"/>
      <c r="E33" s="42"/>
      <c r="F33" s="42"/>
      <c r="G33" s="42"/>
    </row>
    <row r="34" spans="1:7" x14ac:dyDescent="0.35">
      <c r="A34" t="s">
        <v>36</v>
      </c>
      <c r="D34" s="42"/>
      <c r="E34" s="42"/>
      <c r="F34" s="42"/>
      <c r="G34" s="42"/>
    </row>
    <row r="35" spans="1:7" x14ac:dyDescent="0.35">
      <c r="A35" t="s">
        <v>37</v>
      </c>
    </row>
  </sheetData>
  <mergeCells count="8">
    <mergeCell ref="E28:F28"/>
    <mergeCell ref="A30:C30"/>
    <mergeCell ref="A2:I2"/>
    <mergeCell ref="A3:I3"/>
    <mergeCell ref="B4:D4"/>
    <mergeCell ref="B5:D5"/>
    <mergeCell ref="B6:D6"/>
    <mergeCell ref="B7:D7"/>
  </mergeCells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49E3FF9533EC47B656C0F0EBF84B04" ma:contentTypeVersion="2" ma:contentTypeDescription="Create a new document." ma:contentTypeScope="" ma:versionID="e14b37e042da103b9db38a68f27c2ea3">
  <xsd:schema xmlns:xsd="http://www.w3.org/2001/XMLSchema" xmlns:xs="http://www.w3.org/2001/XMLSchema" xmlns:p="http://schemas.microsoft.com/office/2006/metadata/properties" xmlns:ns2="94c26f28-24eb-4f94-8196-9f156e4f3ef9" targetNamespace="http://schemas.microsoft.com/office/2006/metadata/properties" ma:root="true" ma:fieldsID="a2c279e619b497712bf7139647d62373" ns2:_="">
    <xsd:import namespace="94c26f28-24eb-4f94-8196-9f156e4f3e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26f28-24eb-4f94-8196-9f156e4f3e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1D76A2-376B-4AC4-8F52-37DE55D76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26f28-24eb-4f94-8196-9f156e4f3e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8D5FD4-E61C-4C86-8272-8448B5B296E3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4c26f28-24eb-4f94-8196-9f156e4f3ef9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C48CA96-6311-485F-B157-010F4083DA7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charles hartgers</cp:lastModifiedBy>
  <cp:revision/>
  <dcterms:created xsi:type="dcterms:W3CDTF">2023-06-02T14:04:49Z</dcterms:created>
  <dcterms:modified xsi:type="dcterms:W3CDTF">2023-07-03T14:16:55Z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0x0101005049E3FF9533EC47B656C0F0EBF84B04</vt:lpwstr>
  </property>
</Properties>
</file>