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autoCompressPictures="0"/>
  <xr:revisionPtr revIDLastSave="0" documentId="11_70D4CE3BA52FD0814C3A5AEB933B1BAF0CA52D45" xr6:coauthVersionLast="47" xr6:coauthVersionMax="47" xr10:uidLastSave="{00000000-0000-0000-0000-000000000000}"/>
  <bookViews>
    <workbookView xWindow="960" yWindow="960" windowWidth="24640" windowHeight="15100" tabRatio="587" xr2:uid="{00000000-000D-0000-FFFF-FFFF00000000}"/>
  </bookViews>
  <sheets>
    <sheet name="CSI" sheetId="1" r:id="rId1"/>
    <sheet name="CS nd" sheetId="3" r:id="rId2"/>
    <sheet name="CS zd" sheetId="6" r:id="rId3"/>
    <sheet name="NMT nd" sheetId="5" r:id="rId4"/>
    <sheet name="NMT zd" sheetId="7" r:id="rId5"/>
    <sheet name="WLP nd" sheetId="9" r:id="rId6"/>
    <sheet name="WLP zd" sheetId="8" r:id="rId7"/>
    <sheet name="WPP nd" sheetId="10" r:id="rId8"/>
    <sheet name="WPP zd" sheetId="11" r:id="rId9"/>
    <sheet name="WBS nd" sheetId="12" r:id="rId10"/>
    <sheet name="WBS zd" sheetId="13" r:id="rId11"/>
    <sheet name="gs RV" sheetId="14" r:id="rId12"/>
    <sheet name="WBSI" sheetId="15" r:id="rId13"/>
    <sheet name="WBS nd-2" sheetId="16" r:id="rId14"/>
  </sheets>
  <definedNames>
    <definedName name="_xlnm._FilterDatabase" localSheetId="1" hidden="1">'CS nd'!$B$2:$G$2</definedName>
    <definedName name="_xlnm._FilterDatabase" localSheetId="2" hidden="1">'CS zd'!$B$2:$G$2</definedName>
    <definedName name="_xlnm._FilterDatabase" localSheetId="0" hidden="1">CSI!$B$2:$G$2</definedName>
    <definedName name="_xlnm._FilterDatabase" localSheetId="11" hidden="1">'gs RV'!$B$2:$G$2</definedName>
    <definedName name="_xlnm._FilterDatabase" localSheetId="3" hidden="1">'NMT nd'!$B$2:$G$2</definedName>
    <definedName name="_xlnm._FilterDatabase" localSheetId="4" hidden="1">'NMT zd'!$B$2:$G$2</definedName>
    <definedName name="_xlnm._FilterDatabase" localSheetId="9" hidden="1">'WBS nd'!$B$2:$G$2</definedName>
    <definedName name="_xlnm._FilterDatabase" localSheetId="13" hidden="1">'WBS nd-2'!$B$2:$G$2</definedName>
    <definedName name="_xlnm._FilterDatabase" localSheetId="10" hidden="1">'WBS zd'!$B$2:$G$2</definedName>
    <definedName name="_xlnm._FilterDatabase" localSheetId="12" hidden="1">WBSI!$B$2:$G$2</definedName>
    <definedName name="_xlnm._FilterDatabase" localSheetId="5" hidden="1">'WLP nd'!$B$2:$G$2</definedName>
    <definedName name="_xlnm._FilterDatabase" localSheetId="6" hidden="1">'WLP zd'!$B$2:$G$2</definedName>
    <definedName name="_xlnm._FilterDatabase" localSheetId="7" hidden="1">'WPP nd'!$B$2:$G$2</definedName>
    <definedName name="_xlnm._FilterDatabase" localSheetId="8" hidden="1">'WPP zd'!$B$2:$G$2</definedName>
    <definedName name="_xlnm.Print_Area" localSheetId="1">'CS nd'!$A$2:$G$48</definedName>
    <definedName name="_xlnm.Print_Area" localSheetId="2">'CS zd'!$A$2:$G$51</definedName>
    <definedName name="_xlnm.Print_Area" localSheetId="0">CSI!$A$2:$G$48</definedName>
    <definedName name="_xlnm.Print_Area" localSheetId="11">'gs RV'!$A$2:$G$46</definedName>
    <definedName name="_xlnm.Print_Area" localSheetId="3">'NMT nd'!$A$2:$G$45</definedName>
    <definedName name="_xlnm.Print_Area" localSheetId="4">'NMT zd'!$A$2:$G$45</definedName>
    <definedName name="_xlnm.Print_Area" localSheetId="9">'WBS nd'!$A$2:$G$45</definedName>
    <definedName name="_xlnm.Print_Area" localSheetId="13">'WBS nd-2'!$A$2:$G$35</definedName>
    <definedName name="_xlnm.Print_Area" localSheetId="10">'WBS zd'!$A$2:$G$52</definedName>
    <definedName name="_xlnm.Print_Area" localSheetId="12">WBSI!$A$2:$G$43</definedName>
    <definedName name="_xlnm.Print_Area" localSheetId="5">'WLP nd'!$A$2:$G$45</definedName>
    <definedName name="_xlnm.Print_Area" localSheetId="6">'WLP zd'!$A$2:$G$45</definedName>
    <definedName name="_xlnm.Print_Area" localSheetId="7">'WPP nd'!$A$2:$G$45</definedName>
    <definedName name="_xlnm.Print_Area" localSheetId="8">'WPP zd'!$A$2:$G$45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3" l="1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</calcChain>
</file>

<file path=xl/sharedStrings.xml><?xml version="1.0" encoding="utf-8"?>
<sst xmlns="http://schemas.openxmlformats.org/spreadsheetml/2006/main" count="1860" uniqueCount="217">
  <si>
    <t>CSI</t>
  </si>
  <si>
    <t>Item</t>
  </si>
  <si>
    <t>Systeemblok</t>
  </si>
  <si>
    <t>Systeemonderdeel</t>
  </si>
  <si>
    <t>Status</t>
  </si>
  <si>
    <t>Omschrijving</t>
  </si>
  <si>
    <t>Impact</t>
  </si>
  <si>
    <t>Opmerking</t>
  </si>
  <si>
    <t>Wtb</t>
  </si>
  <si>
    <t>Toegangsdeur ruimte</t>
  </si>
  <si>
    <t>Ok</t>
  </si>
  <si>
    <t>Vloer</t>
  </si>
  <si>
    <t>Wanden</t>
  </si>
  <si>
    <t>Aanpassen</t>
  </si>
  <si>
    <t>Gaten dichten en sausen</t>
  </si>
  <si>
    <t>Plafond</t>
  </si>
  <si>
    <t>Doorvoeren</t>
  </si>
  <si>
    <t>Brandwerend 60 min</t>
  </si>
  <si>
    <t>Verlichting</t>
  </si>
  <si>
    <t>Noodverlichting</t>
  </si>
  <si>
    <t>Accu vervangen</t>
  </si>
  <si>
    <t>Overdruk+luchtfliter</t>
  </si>
  <si>
    <t>Filter vervangen</t>
  </si>
  <si>
    <t>Brandklep overdruk</t>
  </si>
  <si>
    <t>Airco</t>
  </si>
  <si>
    <t>Vervangen</t>
  </si>
  <si>
    <t>Capaciteit afstemmen op ruimte met name aandacht voor zomer en winter periode</t>
  </si>
  <si>
    <t>Temperatuur sensor ruimte</t>
  </si>
  <si>
    <t>KSU</t>
  </si>
  <si>
    <t>Rookmelder vervangen, uitbreiden naar nieuwe Rittal kast</t>
  </si>
  <si>
    <t>Brandblusser</t>
  </si>
  <si>
    <t>Systeem kasten</t>
  </si>
  <si>
    <t>UPS kast vervangen oude kast afvoeren. Kabelinvoeren dakplaten herstellen, schoonmaken voor de nieuwe inrichting incl. deur filters, console plaatsen onder de kast en aanbrengen Temperatuur sensor</t>
  </si>
  <si>
    <t>Fan systeem kast</t>
  </si>
  <si>
    <t>Bestaande kasten, thermostaten vervalt</t>
  </si>
  <si>
    <t>WDU</t>
  </si>
  <si>
    <t>BMC</t>
  </si>
  <si>
    <t>Koppeling met NS BMC en noodvoeding en gasblus systeem. Niet de gasbluscilinder vervangen.</t>
  </si>
  <si>
    <t>NS, CAB, Vastgoed</t>
  </si>
  <si>
    <t>Gasblus-installatie</t>
  </si>
  <si>
    <t>Overdrukklep tbv. gasblus</t>
  </si>
  <si>
    <t>PS</t>
  </si>
  <si>
    <t>L3 groepenkast 230VAC</t>
  </si>
  <si>
    <t>Aardlek aanwezig voor servce WCD</t>
  </si>
  <si>
    <t>UPS 24VDC</t>
  </si>
  <si>
    <t>Accu's hergebruiken, aansluiten op ioThinx (zie bestaande CI E2242). UPS in nieuwe Rittal kast 2000x60x60 (30 cm deuren)</t>
  </si>
  <si>
    <t>TR2000, PHT, NZL, IJT</t>
  </si>
  <si>
    <t>Afkomend materiaal inzetten als spare</t>
  </si>
  <si>
    <t>WCD CEE UPS 24 VDC</t>
  </si>
  <si>
    <t>Vervallen</t>
  </si>
  <si>
    <t>WCD verwijderen, UPS vast bekabelen</t>
  </si>
  <si>
    <t>WCD 230VAC Service</t>
  </si>
  <si>
    <t>WCD Service plaatsen in nieuwe kast (UPS 24VDC)</t>
  </si>
  <si>
    <t>WCD 230VAC Systemonderdelen</t>
  </si>
  <si>
    <t>WCD voorzien van glaszekering per uitgang</t>
  </si>
  <si>
    <t>OSB</t>
  </si>
  <si>
    <t>controleren, bekabeling BMC voorzien van OSB</t>
  </si>
  <si>
    <t>PSU 24VDC</t>
  </si>
  <si>
    <t>Afh. ontwerp</t>
  </si>
  <si>
    <t>Verrvangen cq. verwijderen</t>
  </si>
  <si>
    <t>F-box 24VDC</t>
  </si>
  <si>
    <t>24-v</t>
  </si>
  <si>
    <t>PE</t>
  </si>
  <si>
    <t>Controle meting</t>
  </si>
  <si>
    <t>Infra</t>
  </si>
  <si>
    <t>FO PP</t>
  </si>
  <si>
    <t>Kast UPS FO PP naar boven 19"naar achteren</t>
  </si>
  <si>
    <t>Verdeler LSA+</t>
  </si>
  <si>
    <t>FO Patch snoeren</t>
  </si>
  <si>
    <t>LAN Switch</t>
  </si>
  <si>
    <t>Systeem</t>
  </si>
  <si>
    <t>Inkoppeling MOBNEXT</t>
  </si>
  <si>
    <t>KPN</t>
  </si>
  <si>
    <t>Inkoppeling C2000</t>
  </si>
  <si>
    <t>MDC</t>
  </si>
  <si>
    <t>Inkoppeling andere SCL's</t>
  </si>
  <si>
    <t>PHT, NZL, IJT</t>
  </si>
  <si>
    <t>Inkoppeling derde partij</t>
  </si>
  <si>
    <t>HF Comb T041 (3dB)</t>
  </si>
  <si>
    <t>Entropia</t>
  </si>
  <si>
    <t>DiC tbv.inkoppeling</t>
  </si>
  <si>
    <t>HF DiC T001</t>
  </si>
  <si>
    <t>Combiner DL/UL UHF1</t>
  </si>
  <si>
    <t>Combiner DL/UL UHF2</t>
  </si>
  <si>
    <t>FO Converters</t>
  </si>
  <si>
    <t>Coaxbekabeling in kast</t>
  </si>
  <si>
    <t>antenne installatie C2000</t>
  </si>
  <si>
    <t>Antenene installatie C2000</t>
  </si>
  <si>
    <t>Beheer</t>
  </si>
  <si>
    <t>MCU CC500</t>
  </si>
  <si>
    <t>Moxa ioThinx</t>
  </si>
  <si>
    <t>KBS</t>
  </si>
  <si>
    <t>Toegangsdeur contact</t>
  </si>
  <si>
    <t>Systeemkasten deurcontact</t>
  </si>
  <si>
    <t>Bestaande kast vz en az ok</t>
  </si>
  <si>
    <t>Kabels</t>
  </si>
  <si>
    <t xml:space="preserve">Kabels in ruimte fatsoeneren (toegangsdeur contact, airco temp-c) </t>
  </si>
  <si>
    <t>CS nd</t>
  </si>
  <si>
    <t>Check tekening Wtb</t>
  </si>
  <si>
    <t>RIB</t>
  </si>
  <si>
    <t>geen</t>
  </si>
  <si>
    <t>Fan verwijderen,doorvoer dichtzetten, wanden herstellen, alarm aansluiten en testen</t>
  </si>
  <si>
    <t>stof ontwikkeling</t>
  </si>
  <si>
    <t>Rookmelder vervangen</t>
  </si>
  <si>
    <t>Fan systeem kasten</t>
  </si>
  <si>
    <t>Bestaande fans</t>
  </si>
  <si>
    <t>nvt.</t>
  </si>
  <si>
    <t>Ontruiming alarm Station</t>
  </si>
  <si>
    <t>Rookmelder Station</t>
  </si>
  <si>
    <t>Brandmelder knop Station</t>
  </si>
  <si>
    <t>Hittemelder Station</t>
  </si>
  <si>
    <t>Groep tbv. WCD service vervangen voor een aardlekautomaat</t>
  </si>
  <si>
    <t>Accu's hergebruiken, aansluiten op ioThinx (zie bestaande CI E2242). UPS verplaatsen naar nieuw Rittal kast 60x60x180 (30 cm deuren)</t>
  </si>
  <si>
    <t>WCD verwijderen</t>
  </si>
  <si>
    <t>Herinrichting kast met UPS</t>
  </si>
  <si>
    <t>Controlreren</t>
  </si>
  <si>
    <t>Afh. Ontwerp</t>
  </si>
  <si>
    <t>13-voudig, standaard 10-v!</t>
  </si>
  <si>
    <t>FO vezel</t>
  </si>
  <si>
    <t>FO vezels naar WBS zd, aantal afhankelijk van het ontwerp</t>
  </si>
  <si>
    <t>Combiner</t>
  </si>
  <si>
    <t>Combiner 3dB</t>
  </si>
  <si>
    <t>FO Converter</t>
  </si>
  <si>
    <t>Versterker</t>
  </si>
  <si>
    <t>OSB/DC-Block</t>
  </si>
  <si>
    <t>Zie coaxnetwerk</t>
  </si>
  <si>
    <t>Coax netwerk</t>
  </si>
  <si>
    <t>C2000, MOBNEXT, THOR</t>
  </si>
  <si>
    <t>MCU  CC500</t>
  </si>
  <si>
    <t>CS zd</t>
  </si>
  <si>
    <t>Schoonmaken</t>
  </si>
  <si>
    <t>Overdruk</t>
  </si>
  <si>
    <t>Afsluitklep Torx Klep BP2 8-2012, galvanische scheiding en aarde zie CS nd plaatsen en aansluiten op KSU</t>
  </si>
  <si>
    <t>RIB/TR2000</t>
  </si>
  <si>
    <t>QRM</t>
  </si>
  <si>
    <t>UPS kast afvoeren. Kabelinvoeren dakplaten herstellen, schoonmaken voor de nieuwe inrichting incl. deur filters, console plaatsen onder de kast en aanbrengen Temperatuur sensor</t>
  </si>
  <si>
    <t>Accu's hergebruiken, aansluiten op ioThinx (zie bestaande CI E2242).UPS verplaatsen naar bestaande Rittal kast, 19" rack naar achteren</t>
  </si>
  <si>
    <t>QRM, PHT, NZL, IJT</t>
  </si>
  <si>
    <t>HF WCD T016</t>
  </si>
  <si>
    <t>10-v</t>
  </si>
  <si>
    <t>UPS 230VAC</t>
  </si>
  <si>
    <t>tbv. Vsys servers</t>
  </si>
  <si>
    <t>24VDC koppeling QRM</t>
  </si>
  <si>
    <t>24VDC</t>
  </si>
  <si>
    <t>QRM, IJT</t>
  </si>
  <si>
    <t>Kast UPS FO PP conn naar voren naar boven 19"naar achteren</t>
  </si>
  <si>
    <t>FW/GVBLAN</t>
  </si>
  <si>
    <t>LAN Switch FO</t>
  </si>
  <si>
    <t>HF SwD T036, afh. van LAN topologie</t>
  </si>
  <si>
    <t>LAN Switch GVB</t>
  </si>
  <si>
    <t>Let op VVCS Eupen coaxkabel</t>
  </si>
  <si>
    <t>MCU T035</t>
  </si>
  <si>
    <t>Systemen</t>
  </si>
  <si>
    <t>Afstemmen met overige systemen</t>
  </si>
  <si>
    <t>QRM, PHT, NZL,IJT</t>
  </si>
  <si>
    <t>Server Vsys</t>
  </si>
  <si>
    <t>CP</t>
  </si>
  <si>
    <t>CBI</t>
  </si>
  <si>
    <t>NMT nd</t>
  </si>
  <si>
    <t>UPS kast afvoeren. Kabelinvoeren dakplaten herstellen, schoonmaken voor de nieuwe inrichting incl deur filters, console plaatsen onder de kast en aanbrengen Temperatuur sensor</t>
  </si>
  <si>
    <t>Groep tbv. WCD service vervangen voor een aardlekautomaat 16A B 30 ma</t>
  </si>
  <si>
    <t>Accu's hergebruiken, aansluiten op ioThinx (zie bestaande CI E2242). UPS verplaatsen naar bestaande Rittal kast</t>
  </si>
  <si>
    <t>Bestaande kast vz en az</t>
  </si>
  <si>
    <t>Systeemkasten</t>
  </si>
  <si>
    <t>Schoon maken voor inrichting, incl; deur filters.</t>
  </si>
  <si>
    <t>NMT zd</t>
  </si>
  <si>
    <t>Gaten dichten sausen</t>
  </si>
  <si>
    <t>Bestaande kast vz en az ok.</t>
  </si>
  <si>
    <t xml:space="preserve">Coaxbekabeling in kast </t>
  </si>
  <si>
    <t>WLP nd</t>
  </si>
  <si>
    <t>Accu vervangen?</t>
  </si>
  <si>
    <t>WCD UPS 24 VDC</t>
  </si>
  <si>
    <t>WLP zd</t>
  </si>
  <si>
    <t>Linoleum onder kasten verwijderen bij plaatsen kast console</t>
  </si>
  <si>
    <t>Gaten dichtmaken en sausen bij oude koof</t>
  </si>
  <si>
    <t>Aardleiding aanpassen langs muur maken (oude koof)</t>
  </si>
  <si>
    <t xml:space="preserve">Verwijderen 3dB </t>
  </si>
  <si>
    <t>WPP nd</t>
  </si>
  <si>
    <t>Linoleum is kapot</t>
  </si>
  <si>
    <t>UPS kast afvoeren. Kabelinvoeren dakplaten herstellen, schoonmaken voor de nieuwe inrichtig incl. deur filters, console plaatsen onder de kast en aanbrengen Temperatuur sensor</t>
  </si>
  <si>
    <t>WPP zd</t>
  </si>
  <si>
    <r>
      <t xml:space="preserve">UPS kast afvoeren. Kabelinvoeren dakplaten herstellen, schoonmaken voor de nieuwe inrichting incl. deur filters, </t>
    </r>
    <r>
      <rPr>
        <sz val="10"/>
        <color rgb="FFFF0000"/>
        <rFont val="Arial"/>
        <family val="2"/>
      </rPr>
      <t>geen console plaatsen (ruimte laag)</t>
    </r>
    <r>
      <rPr>
        <sz val="10"/>
        <color theme="1"/>
        <rFont val="Arial"/>
        <family val="2"/>
      </rPr>
      <t xml:space="preserve"> en aanbrengen Temperatuur sensor</t>
    </r>
  </si>
  <si>
    <t>Bestaande kasten</t>
  </si>
  <si>
    <t>L3</t>
  </si>
  <si>
    <t>WBS nd</t>
  </si>
  <si>
    <t>Temperatuur sensors</t>
  </si>
  <si>
    <t>Groep tbv. WCD service vervangen voor een aardlekautomaat 16A B 30 ma. grp 7 reserve ontbreekt!   VWT</t>
  </si>
  <si>
    <t>WBS zd</t>
  </si>
  <si>
    <t>Schoon maken</t>
  </si>
  <si>
    <t>WCD voorzien van glaszekering per uitgang.</t>
  </si>
  <si>
    <t>WCD T117</t>
  </si>
  <si>
    <t>QRM 24VDC/230VAC conv</t>
  </si>
  <si>
    <t>NZL, PHT, ARC</t>
  </si>
  <si>
    <t>FO kabel</t>
  </si>
  <si>
    <t>24v kabel aanleggen single moode met PP tussen HF U T104 en GVB kast in de ruimte (voldoende lengte in kabel om kast te verplaatsen</t>
  </si>
  <si>
    <t>FW, GVBLAN</t>
  </si>
  <si>
    <t>HF SwD T116, afh. van LAN topologie</t>
  </si>
  <si>
    <t>MCU T115</t>
  </si>
  <si>
    <t>gs RV</t>
  </si>
  <si>
    <t>RIB?</t>
  </si>
  <si>
    <t>Her plaatsen van overdruk fan+luchtfilter</t>
  </si>
  <si>
    <t>UPS kast afvoeren. Kabelinvoeren dakplaten herstellen, schoonmaken voor de nieuwe inrichting incl. deur filters, console plaatsen onder de kasten aanbrengen en aanbrengen Temperatuur sensor</t>
  </si>
  <si>
    <t>WCD voorzien van glaszekering per uitgang,</t>
  </si>
  <si>
    <t>FO vezels naar CS zd, aantal afhankelijk van het ontwerp</t>
  </si>
  <si>
    <t>WBSI</t>
  </si>
  <si>
    <t>TR2000, PHT, NZL,ARC</t>
  </si>
  <si>
    <r>
      <t xml:space="preserve">UPS kast afvoeren. Kabelinvoeren dakplaten herstellen, schoonmaken voor de nieuwe inrichting incl. deur filters, </t>
    </r>
    <r>
      <rPr>
        <sz val="10"/>
        <color rgb="FFFF0000"/>
        <rFont val="Arial"/>
        <family val="2"/>
      </rPr>
      <t xml:space="preserve">console aanwezig onder de kasten </t>
    </r>
    <r>
      <rPr>
        <sz val="10"/>
        <color theme="1"/>
        <rFont val="Arial"/>
        <family val="2"/>
      </rPr>
      <t>en aanbrengen Temperatuur sensor</t>
    </r>
  </si>
  <si>
    <t>Accu's hergebruiken, aansluiten op ioThinx (zie bestaande CI E2242).</t>
  </si>
  <si>
    <t>TR2000, PHT, NZL, ARC</t>
  </si>
  <si>
    <t>WCD Service plaatsen in nieuwe kast</t>
  </si>
  <si>
    <t>PHT, NZL, ARC</t>
  </si>
  <si>
    <t>HF DiC T010</t>
  </si>
  <si>
    <t>WBS nd-2</t>
  </si>
  <si>
    <t>Systeem kast</t>
  </si>
  <si>
    <t>MCU</t>
  </si>
  <si>
    <t>Bestaande kast vz</t>
  </si>
  <si>
    <t xml:space="preserve">Kabels in ruimte fatsoeneren (toegangsdeur contact, overdruk)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</si>
</sst>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DashDot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auto="1"/>
      </top>
      <bottom style="thin">
        <color auto="1"/>
      </bottom>
      <diagonal/>
    </border>
    <border>
      <left/>
      <right style="thin">
        <color auto="1"/>
      </right>
      <top style="mediumDashDot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">
        <color auto="1"/>
      </top>
      <bottom/>
      <diagonal/>
    </border>
    <border>
      <left/>
      <right style="thin">
        <color auto="1"/>
      </right>
      <top/>
      <bottom style="mediumDashDot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/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left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5" xfId="0" applyFill="1" applyBorder="1" applyAlignment="1">
      <alignment horizontal="left"/>
    </xf>
    <xf numFmtId="0" fontId="0" fillId="5" borderId="6" xfId="0" applyFill="1" applyBorder="1"/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0" fillId="5" borderId="3" xfId="0" applyFill="1" applyBorder="1"/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 vertical="center"/>
    </xf>
    <xf numFmtId="0" fontId="0" fillId="5" borderId="16" xfId="0" applyFill="1" applyBorder="1"/>
    <xf numFmtId="0" fontId="0" fillId="5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6" borderId="6" xfId="0" applyFill="1" applyBorder="1"/>
    <xf numFmtId="0" fontId="0" fillId="6" borderId="18" xfId="0" applyFill="1" applyBorder="1" applyAlignment="1">
      <alignment horizontal="center" vertical="center"/>
    </xf>
    <xf numFmtId="0" fontId="0" fillId="6" borderId="6" xfId="0" applyFill="1" applyBorder="1" applyAlignment="1">
      <alignment horizontal="left" vertical="center"/>
    </xf>
    <xf numFmtId="0" fontId="0" fillId="6" borderId="3" xfId="0" applyFill="1" applyBorder="1"/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/>
    <xf numFmtId="0" fontId="0" fillId="6" borderId="4" xfId="0" applyFill="1" applyBorder="1" applyAlignment="1">
      <alignment horizontal="left" vertical="center"/>
    </xf>
    <xf numFmtId="0" fontId="0" fillId="6" borderId="16" xfId="0" applyFill="1" applyBorder="1"/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left" vertical="center"/>
    </xf>
    <xf numFmtId="0" fontId="0" fillId="7" borderId="17" xfId="0" applyFill="1" applyBorder="1"/>
    <xf numFmtId="0" fontId="0" fillId="7" borderId="5" xfId="0" applyFill="1" applyBorder="1" applyAlignment="1">
      <alignment horizontal="center" vertical="center"/>
    </xf>
    <xf numFmtId="0" fontId="0" fillId="7" borderId="17" xfId="0" applyFill="1" applyBorder="1" applyAlignment="1">
      <alignment horizontal="left" vertical="center"/>
    </xf>
    <xf numFmtId="0" fontId="0" fillId="7" borderId="3" xfId="0" applyFill="1" applyBorder="1"/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0" fillId="7" borderId="16" xfId="0" applyFill="1" applyBorder="1"/>
    <xf numFmtId="0" fontId="0" fillId="7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left" vertical="center"/>
    </xf>
    <xf numFmtId="0" fontId="0" fillId="8" borderId="17" xfId="0" applyFill="1" applyBorder="1"/>
    <xf numFmtId="0" fontId="0" fillId="8" borderId="17" xfId="0" applyFill="1" applyBorder="1" applyAlignment="1">
      <alignment horizontal="left" vertical="center"/>
    </xf>
    <xf numFmtId="0" fontId="0" fillId="8" borderId="3" xfId="0" applyFill="1" applyBorder="1"/>
    <xf numFmtId="0" fontId="0" fillId="8" borderId="4" xfId="0" applyFill="1" applyBorder="1" applyAlignment="1">
      <alignment horizontal="center" vertical="center"/>
    </xf>
    <xf numFmtId="0" fontId="0" fillId="8" borderId="3" xfId="0" applyFill="1" applyBorder="1" applyAlignment="1">
      <alignment horizontal="left" vertical="center"/>
    </xf>
    <xf numFmtId="0" fontId="0" fillId="8" borderId="6" xfId="0" applyFill="1" applyBorder="1"/>
    <xf numFmtId="0" fontId="0" fillId="8" borderId="6" xfId="0" applyFill="1" applyBorder="1" applyAlignment="1">
      <alignment horizontal="center" vertical="center"/>
    </xf>
    <xf numFmtId="0" fontId="0" fillId="8" borderId="6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/>
    </xf>
    <xf numFmtId="0" fontId="0" fillId="5" borderId="3" xfId="0" applyFill="1" applyBorder="1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5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5" xfId="0" applyFill="1" applyBorder="1"/>
    <xf numFmtId="0" fontId="0" fillId="7" borderId="6" xfId="0" applyFill="1" applyBorder="1"/>
    <xf numFmtId="0" fontId="0" fillId="7" borderId="18" xfId="0" applyFill="1" applyBorder="1" applyAlignment="1">
      <alignment horizontal="center" vertical="center"/>
    </xf>
    <xf numFmtId="0" fontId="0" fillId="7" borderId="6" xfId="0" applyFill="1" applyBorder="1" applyAlignment="1">
      <alignment horizontal="left" vertical="center"/>
    </xf>
    <xf numFmtId="0" fontId="0" fillId="7" borderId="6" xfId="0" applyFill="1" applyBorder="1" applyAlignment="1">
      <alignment horizontal="center" vertical="center"/>
    </xf>
    <xf numFmtId="0" fontId="0" fillId="4" borderId="17" xfId="0" applyFill="1" applyBorder="1"/>
    <xf numFmtId="0" fontId="0" fillId="5" borderId="18" xfId="0" applyFill="1" applyBorder="1" applyAlignment="1">
      <alignment horizontal="center" vertical="center"/>
    </xf>
    <xf numFmtId="0" fontId="0" fillId="5" borderId="18" xfId="0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0" fillId="7" borderId="18" xfId="0" applyFill="1" applyBorder="1"/>
    <xf numFmtId="0" fontId="0" fillId="7" borderId="18" xfId="0" applyFill="1" applyBorder="1" applyAlignment="1">
      <alignment horizontal="left" vertical="center"/>
    </xf>
    <xf numFmtId="0" fontId="0" fillId="4" borderId="21" xfId="0" applyFill="1" applyBorder="1"/>
    <xf numFmtId="0" fontId="0" fillId="8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4" borderId="3" xfId="0" applyFill="1" applyBorder="1" applyAlignment="1">
      <alignment vertical="top"/>
    </xf>
    <xf numFmtId="0" fontId="0" fillId="4" borderId="3" xfId="0" applyFill="1" applyBorder="1" applyAlignment="1">
      <alignment horizontal="center" vertical="top"/>
    </xf>
    <xf numFmtId="0" fontId="0" fillId="4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/>
    </xf>
    <xf numFmtId="0" fontId="0" fillId="4" borderId="3" xfId="0" applyFill="1" applyBorder="1" applyAlignment="1">
      <alignment vertical="top" wrapText="1"/>
    </xf>
    <xf numFmtId="0" fontId="0" fillId="4" borderId="3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center"/>
    </xf>
    <xf numFmtId="0" fontId="0" fillId="6" borderId="17" xfId="0" applyFill="1" applyBorder="1"/>
    <xf numFmtId="0" fontId="0" fillId="6" borderId="17" xfId="0" applyFill="1" applyBorder="1" applyAlignment="1">
      <alignment horizontal="left" vertical="center"/>
    </xf>
    <xf numFmtId="0" fontId="5" fillId="8" borderId="18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8" borderId="17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5" fillId="7" borderId="18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left" vertical="center"/>
    </xf>
    <xf numFmtId="0" fontId="5" fillId="8" borderId="13" xfId="0" applyFont="1" applyFill="1" applyBorder="1" applyAlignment="1">
      <alignment horizontal="left" vertical="center"/>
    </xf>
    <xf numFmtId="0" fontId="5" fillId="8" borderId="14" xfId="0" applyFont="1" applyFill="1" applyBorder="1" applyAlignment="1">
      <alignment horizontal="left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vertical="center"/>
    </xf>
    <xf numFmtId="0" fontId="5" fillId="8" borderId="5" xfId="0" applyFont="1" applyFill="1" applyBorder="1" applyAlignment="1">
      <alignment vertical="center"/>
    </xf>
    <xf numFmtId="0" fontId="5" fillId="8" borderId="17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5" fillId="7" borderId="18" xfId="0" applyFont="1" applyFill="1" applyBorder="1" applyAlignment="1">
      <alignment vertical="center"/>
    </xf>
    <xf numFmtId="0" fontId="5" fillId="7" borderId="5" xfId="0" applyFont="1" applyFill="1" applyBorder="1" applyAlignment="1">
      <alignment vertical="center"/>
    </xf>
    <xf numFmtId="0" fontId="5" fillId="5" borderId="18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0C2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workbookViewId="0">
      <pane ySplit="2" topLeftCell="A4" activePane="bottomLeft" state="frozenSplit"/>
      <selection pane="bottomLeft" activeCell="E44" sqref="E44"/>
      <selection activeCell="B3" sqref="B3:B22"/>
    </sheetView>
  </sheetViews>
  <sheetFormatPr defaultColWidth="8.85546875" defaultRowHeight="12"/>
  <cols>
    <col min="1" max="1" width="8.1406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105.140625" style="1" bestFit="1" customWidth="1"/>
    <col min="6" max="6" width="24.140625" style="1" bestFit="1" customWidth="1"/>
    <col min="7" max="7" width="50.42578125" bestFit="1" customWidth="1"/>
    <col min="8" max="8" width="17.7109375" customWidth="1"/>
  </cols>
  <sheetData>
    <row r="1" spans="1:7" ht="17.100000000000001">
      <c r="A1" s="99" t="s">
        <v>0</v>
      </c>
      <c r="B1" s="100"/>
      <c r="C1" s="100"/>
      <c r="D1" s="100"/>
      <c r="E1" s="100"/>
      <c r="F1" s="100"/>
      <c r="G1" s="100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/>
    </row>
    <row r="4" spans="1:7">
      <c r="A4" s="3">
        <f>A3+1</f>
        <v>2</v>
      </c>
      <c r="B4" s="102"/>
      <c r="C4" s="7" t="s">
        <v>11</v>
      </c>
      <c r="D4" s="8" t="s">
        <v>10</v>
      </c>
      <c r="E4" s="9"/>
      <c r="F4" s="9"/>
      <c r="G4" s="7"/>
    </row>
    <row r="5" spans="1:7">
      <c r="A5" s="3">
        <f t="shared" ref="A5:A50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/>
    </row>
    <row r="9" spans="1:7">
      <c r="A9" s="3">
        <f t="shared" si="0"/>
        <v>7</v>
      </c>
      <c r="B9" s="102"/>
      <c r="C9" s="7" t="s">
        <v>19</v>
      </c>
      <c r="D9" s="8" t="s">
        <v>13</v>
      </c>
      <c r="E9" s="9" t="s">
        <v>20</v>
      </c>
      <c r="F9" s="9"/>
      <c r="G9" s="7"/>
    </row>
    <row r="10" spans="1:7">
      <c r="A10" s="3">
        <f>A9+1</f>
        <v>8</v>
      </c>
      <c r="B10" s="102"/>
      <c r="C10" s="7" t="s">
        <v>21</v>
      </c>
      <c r="D10" s="8" t="s">
        <v>10</v>
      </c>
      <c r="E10" s="9" t="s">
        <v>22</v>
      </c>
      <c r="F10" s="9"/>
      <c r="G10" s="7"/>
    </row>
    <row r="11" spans="1:7">
      <c r="A11" s="3">
        <f t="shared" si="0"/>
        <v>9</v>
      </c>
      <c r="B11" s="102"/>
      <c r="C11" s="7" t="s">
        <v>23</v>
      </c>
      <c r="D11" s="8" t="s">
        <v>10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25</v>
      </c>
      <c r="E12" s="9" t="s">
        <v>26</v>
      </c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29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/>
    </row>
    <row r="16" spans="1:7" ht="27" customHeight="1">
      <c r="A16" s="3">
        <f t="shared" si="0"/>
        <v>14</v>
      </c>
      <c r="B16" s="102"/>
      <c r="C16" s="87" t="s">
        <v>31</v>
      </c>
      <c r="D16" s="88" t="s">
        <v>13</v>
      </c>
      <c r="E16" s="89" t="s">
        <v>32</v>
      </c>
      <c r="F16" s="90"/>
      <c r="G16" s="87"/>
    </row>
    <row r="17" spans="1:7">
      <c r="A17" s="3">
        <f t="shared" si="0"/>
        <v>15</v>
      </c>
      <c r="B17" s="102"/>
      <c r="C17" s="7" t="s">
        <v>33</v>
      </c>
      <c r="D17" s="8" t="s">
        <v>25</v>
      </c>
      <c r="E17" s="9" t="s">
        <v>34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</v>
      </c>
      <c r="E18" s="9"/>
      <c r="F18" s="9"/>
      <c r="G18" s="7"/>
    </row>
    <row r="19" spans="1:7">
      <c r="A19" s="3">
        <f t="shared" si="0"/>
        <v>17</v>
      </c>
      <c r="B19" s="102"/>
      <c r="C19" s="7" t="s">
        <v>36</v>
      </c>
      <c r="D19" s="8" t="s">
        <v>25</v>
      </c>
      <c r="E19" s="9" t="s">
        <v>37</v>
      </c>
      <c r="F19" s="9" t="s">
        <v>38</v>
      </c>
      <c r="G19" s="7"/>
    </row>
    <row r="20" spans="1:7">
      <c r="A20" s="3">
        <f t="shared" si="0"/>
        <v>18</v>
      </c>
      <c r="B20" s="102"/>
      <c r="C20" s="11" t="s">
        <v>39</v>
      </c>
      <c r="D20" s="12" t="s">
        <v>10</v>
      </c>
      <c r="E20" s="13"/>
      <c r="F20" s="13"/>
      <c r="G20" s="7"/>
    </row>
    <row r="21" spans="1:7" ht="12.95" thickBot="1">
      <c r="A21" s="3">
        <f t="shared" si="0"/>
        <v>19</v>
      </c>
      <c r="B21" s="103"/>
      <c r="C21" s="11" t="s">
        <v>40</v>
      </c>
      <c r="D21" s="12" t="s">
        <v>10</v>
      </c>
      <c r="E21" s="13"/>
      <c r="F21" s="13"/>
      <c r="G21" s="11"/>
    </row>
    <row r="22" spans="1:7">
      <c r="A22" s="3">
        <f t="shared" si="0"/>
        <v>20</v>
      </c>
      <c r="B22" s="104" t="s">
        <v>41</v>
      </c>
      <c r="C22" s="17" t="s">
        <v>42</v>
      </c>
      <c r="D22" s="75" t="s">
        <v>10</v>
      </c>
      <c r="E22" s="76" t="s">
        <v>43</v>
      </c>
      <c r="F22" s="76"/>
      <c r="G22" s="17"/>
    </row>
    <row r="23" spans="1:7">
      <c r="A23" s="3">
        <f t="shared" si="0"/>
        <v>21</v>
      </c>
      <c r="B23" s="105"/>
      <c r="C23" s="20" t="s">
        <v>44</v>
      </c>
      <c r="D23" s="21" t="s">
        <v>25</v>
      </c>
      <c r="E23" s="22" t="s">
        <v>45</v>
      </c>
      <c r="F23" s="22" t="s">
        <v>46</v>
      </c>
      <c r="G23" s="20" t="s">
        <v>47</v>
      </c>
    </row>
    <row r="24" spans="1:7">
      <c r="A24" s="3">
        <f t="shared" si="0"/>
        <v>22</v>
      </c>
      <c r="B24" s="105"/>
      <c r="C24" s="20" t="s">
        <v>48</v>
      </c>
      <c r="D24" s="21" t="s">
        <v>49</v>
      </c>
      <c r="E24" s="77" t="s">
        <v>50</v>
      </c>
      <c r="F24" s="77"/>
      <c r="G24" s="20"/>
    </row>
    <row r="25" spans="1:7">
      <c r="A25" s="3">
        <f t="shared" si="0"/>
        <v>23</v>
      </c>
      <c r="B25" s="105"/>
      <c r="C25" s="20" t="s">
        <v>51</v>
      </c>
      <c r="D25" s="21" t="s">
        <v>13</v>
      </c>
      <c r="E25" s="23" t="s">
        <v>52</v>
      </c>
      <c r="F25" s="23"/>
      <c r="G25" s="20"/>
    </row>
    <row r="26" spans="1:7">
      <c r="A26" s="3">
        <f t="shared" si="0"/>
        <v>24</v>
      </c>
      <c r="B26" s="105"/>
      <c r="C26" s="20" t="s">
        <v>53</v>
      </c>
      <c r="D26" s="21" t="s">
        <v>25</v>
      </c>
      <c r="E26" s="23" t="s">
        <v>54</v>
      </c>
      <c r="F26" s="23"/>
      <c r="G26" s="20"/>
    </row>
    <row r="27" spans="1:7">
      <c r="A27" s="3">
        <f t="shared" si="0"/>
        <v>25</v>
      </c>
      <c r="B27" s="105"/>
      <c r="C27" s="20" t="s">
        <v>55</v>
      </c>
      <c r="D27" s="21" t="s">
        <v>13</v>
      </c>
      <c r="E27" s="23" t="s">
        <v>56</v>
      </c>
      <c r="F27" s="23"/>
      <c r="G27" s="20"/>
    </row>
    <row r="28" spans="1:7">
      <c r="A28" s="3">
        <f t="shared" si="0"/>
        <v>26</v>
      </c>
      <c r="B28" s="105"/>
      <c r="C28" s="20" t="s">
        <v>57</v>
      </c>
      <c r="D28" s="21" t="s">
        <v>58</v>
      </c>
      <c r="E28" s="23" t="s">
        <v>59</v>
      </c>
      <c r="F28" s="23"/>
      <c r="G28" s="20"/>
    </row>
    <row r="29" spans="1:7">
      <c r="A29" s="3">
        <f t="shared" si="0"/>
        <v>27</v>
      </c>
      <c r="B29" s="105"/>
      <c r="C29" s="20" t="s">
        <v>60</v>
      </c>
      <c r="D29" s="21" t="s">
        <v>58</v>
      </c>
      <c r="E29" s="23" t="s">
        <v>61</v>
      </c>
      <c r="F29" s="23"/>
      <c r="G29" s="20"/>
    </row>
    <row r="30" spans="1:7" ht="12.95" thickBot="1">
      <c r="A30" s="3">
        <f t="shared" si="0"/>
        <v>28</v>
      </c>
      <c r="B30" s="106"/>
      <c r="C30" s="24" t="s">
        <v>62</v>
      </c>
      <c r="D30" s="25" t="s">
        <v>10</v>
      </c>
      <c r="E30" s="26" t="s">
        <v>63</v>
      </c>
      <c r="F30" s="26"/>
      <c r="G30" s="24"/>
    </row>
    <row r="31" spans="1:7" ht="12.75" customHeight="1">
      <c r="A31" s="3">
        <f t="shared" si="0"/>
        <v>29</v>
      </c>
      <c r="B31" s="107" t="s">
        <v>64</v>
      </c>
      <c r="C31" s="27" t="s">
        <v>65</v>
      </c>
      <c r="D31" s="28" t="s">
        <v>10</v>
      </c>
      <c r="E31" s="29" t="s">
        <v>66</v>
      </c>
      <c r="F31" s="29"/>
      <c r="G31" s="27"/>
    </row>
    <row r="32" spans="1:7" ht="12.75" customHeight="1">
      <c r="A32" s="3">
        <f t="shared" si="0"/>
        <v>30</v>
      </c>
      <c r="B32" s="108"/>
      <c r="C32" s="30" t="s">
        <v>67</v>
      </c>
      <c r="D32" s="31" t="s">
        <v>49</v>
      </c>
      <c r="E32" s="32"/>
      <c r="F32" s="32"/>
      <c r="G32" s="30"/>
    </row>
    <row r="33" spans="1:7" ht="12.75" customHeight="1">
      <c r="A33" s="3">
        <f t="shared" si="0"/>
        <v>31</v>
      </c>
      <c r="B33" s="108"/>
      <c r="C33" s="33" t="s">
        <v>68</v>
      </c>
      <c r="D33" s="31" t="s">
        <v>25</v>
      </c>
      <c r="E33" s="34"/>
      <c r="F33" s="34"/>
      <c r="G33" s="33"/>
    </row>
    <row r="34" spans="1:7" ht="12.75" customHeight="1" thickBot="1">
      <c r="A34" s="3">
        <f t="shared" si="0"/>
        <v>32</v>
      </c>
      <c r="B34" s="108"/>
      <c r="C34" s="33" t="s">
        <v>69</v>
      </c>
      <c r="D34" s="31" t="s">
        <v>25</v>
      </c>
      <c r="E34" s="34"/>
      <c r="F34" s="34"/>
      <c r="G34" s="33"/>
    </row>
    <row r="35" spans="1:7" ht="12.75" customHeight="1">
      <c r="A35" s="3">
        <f t="shared" si="0"/>
        <v>33</v>
      </c>
      <c r="B35" s="109" t="s">
        <v>70</v>
      </c>
      <c r="C35" s="78" t="s">
        <v>71</v>
      </c>
      <c r="D35" s="71" t="s">
        <v>10</v>
      </c>
      <c r="E35" s="79"/>
      <c r="F35" s="79" t="s">
        <v>72</v>
      </c>
      <c r="G35" s="70"/>
    </row>
    <row r="36" spans="1:7" ht="12.75" customHeight="1">
      <c r="A36" s="3">
        <f t="shared" si="0"/>
        <v>34</v>
      </c>
      <c r="B36" s="110"/>
      <c r="C36" s="41" t="s">
        <v>73</v>
      </c>
      <c r="D36" s="62" t="s">
        <v>13</v>
      </c>
      <c r="E36" s="43"/>
      <c r="F36" s="43" t="s">
        <v>74</v>
      </c>
      <c r="G36" s="38"/>
    </row>
    <row r="37" spans="1:7" ht="12.75" customHeight="1">
      <c r="A37" s="3">
        <f t="shared" si="0"/>
        <v>35</v>
      </c>
      <c r="B37" s="110"/>
      <c r="C37" s="41" t="s">
        <v>75</v>
      </c>
      <c r="D37" s="42" t="s">
        <v>10</v>
      </c>
      <c r="E37" s="43"/>
      <c r="F37" s="43" t="s">
        <v>76</v>
      </c>
      <c r="G37" s="41"/>
    </row>
    <row r="38" spans="1:7" ht="12.75" customHeight="1">
      <c r="A38" s="3">
        <f t="shared" si="0"/>
        <v>36</v>
      </c>
      <c r="B38" s="110"/>
      <c r="C38" s="41" t="s">
        <v>77</v>
      </c>
      <c r="D38" s="42" t="s">
        <v>10</v>
      </c>
      <c r="E38" s="43" t="s">
        <v>78</v>
      </c>
      <c r="F38" s="43" t="s">
        <v>79</v>
      </c>
      <c r="G38" s="41"/>
    </row>
    <row r="39" spans="1:7" ht="12.75" customHeight="1">
      <c r="A39" s="3">
        <f t="shared" si="0"/>
        <v>37</v>
      </c>
      <c r="B39" s="110"/>
      <c r="C39" s="41" t="s">
        <v>80</v>
      </c>
      <c r="D39" s="42" t="s">
        <v>10</v>
      </c>
      <c r="E39" s="43" t="s">
        <v>81</v>
      </c>
      <c r="F39" s="43"/>
      <c r="G39" s="41"/>
    </row>
    <row r="40" spans="1:7" ht="12.75" customHeight="1">
      <c r="A40" s="3">
        <f t="shared" si="0"/>
        <v>38</v>
      </c>
      <c r="B40" s="110"/>
      <c r="C40" s="41" t="s">
        <v>82</v>
      </c>
      <c r="D40" s="42" t="s">
        <v>58</v>
      </c>
      <c r="E40" s="43"/>
      <c r="F40" s="43"/>
      <c r="G40" s="41"/>
    </row>
    <row r="41" spans="1:7" ht="12.75" customHeight="1">
      <c r="A41" s="3">
        <f t="shared" si="0"/>
        <v>39</v>
      </c>
      <c r="B41" s="110"/>
      <c r="C41" s="41" t="s">
        <v>83</v>
      </c>
      <c r="D41" s="42" t="s">
        <v>58</v>
      </c>
      <c r="E41" s="43"/>
      <c r="F41" s="43"/>
      <c r="G41" s="41"/>
    </row>
    <row r="42" spans="1:7" ht="12.75" customHeight="1">
      <c r="A42" s="3">
        <f t="shared" si="0"/>
        <v>40</v>
      </c>
      <c r="B42" s="110"/>
      <c r="C42" s="41" t="s">
        <v>84</v>
      </c>
      <c r="D42" s="42" t="s">
        <v>58</v>
      </c>
      <c r="E42" s="43"/>
      <c r="F42" s="43"/>
      <c r="G42" s="41"/>
    </row>
    <row r="43" spans="1:7" ht="12.75" customHeight="1">
      <c r="A43" s="3">
        <f t="shared" si="0"/>
        <v>41</v>
      </c>
      <c r="B43" s="110"/>
      <c r="C43" s="41" t="s">
        <v>85</v>
      </c>
      <c r="D43" s="42" t="s">
        <v>25</v>
      </c>
      <c r="E43" s="43"/>
      <c r="F43" s="43"/>
      <c r="G43" s="41"/>
    </row>
    <row r="44" spans="1:7" ht="12.75" customHeight="1">
      <c r="A44" s="3">
        <f t="shared" si="0"/>
        <v>42</v>
      </c>
      <c r="B44" s="110"/>
      <c r="C44" s="41" t="s">
        <v>55</v>
      </c>
      <c r="D44" s="42" t="s">
        <v>13</v>
      </c>
      <c r="E44" s="43" t="s">
        <v>86</v>
      </c>
      <c r="F44" s="43"/>
      <c r="G44" s="41"/>
    </row>
    <row r="45" spans="1:7" ht="12.75" customHeight="1" thickBot="1">
      <c r="A45" s="3">
        <f t="shared" si="0"/>
        <v>43</v>
      </c>
      <c r="B45" s="111"/>
      <c r="C45" s="44" t="s">
        <v>87</v>
      </c>
      <c r="D45" s="45" t="s">
        <v>49</v>
      </c>
      <c r="E45" s="46"/>
      <c r="F45" s="46"/>
      <c r="G45" s="44"/>
    </row>
    <row r="46" spans="1:7">
      <c r="A46" s="3">
        <f t="shared" si="0"/>
        <v>44</v>
      </c>
      <c r="B46" s="96" t="s">
        <v>88</v>
      </c>
      <c r="C46" s="52" t="s">
        <v>89</v>
      </c>
      <c r="D46" s="53" t="s">
        <v>25</v>
      </c>
      <c r="E46" s="54" t="s">
        <v>90</v>
      </c>
      <c r="F46" s="53"/>
      <c r="G46" s="52"/>
    </row>
    <row r="47" spans="1:7">
      <c r="A47" s="3">
        <f t="shared" si="0"/>
        <v>45</v>
      </c>
      <c r="B47" s="97"/>
      <c r="C47" s="49" t="s">
        <v>91</v>
      </c>
      <c r="D47" s="50" t="s">
        <v>25</v>
      </c>
      <c r="E47" s="48"/>
      <c r="F47" s="64"/>
      <c r="G47" s="47"/>
    </row>
    <row r="48" spans="1:7">
      <c r="A48" s="3">
        <f t="shared" si="0"/>
        <v>46</v>
      </c>
      <c r="B48" s="97"/>
      <c r="C48" s="49" t="s">
        <v>92</v>
      </c>
      <c r="D48" s="50" t="s">
        <v>10</v>
      </c>
      <c r="E48" s="51"/>
      <c r="F48" s="64"/>
      <c r="G48" s="47"/>
    </row>
    <row r="49" spans="1:7">
      <c r="A49" s="3">
        <f t="shared" si="0"/>
        <v>47</v>
      </c>
      <c r="B49" s="97"/>
      <c r="C49" s="49" t="s">
        <v>93</v>
      </c>
      <c r="D49" s="63" t="s">
        <v>10</v>
      </c>
      <c r="E49" s="51" t="s">
        <v>94</v>
      </c>
      <c r="F49" s="63"/>
      <c r="G49" s="49"/>
    </row>
    <row r="50" spans="1:7">
      <c r="A50" s="3">
        <f t="shared" si="0"/>
        <v>48</v>
      </c>
      <c r="B50" s="98"/>
      <c r="C50" s="49" t="s">
        <v>95</v>
      </c>
      <c r="D50" s="63" t="s">
        <v>13</v>
      </c>
      <c r="E50" s="51" t="s">
        <v>96</v>
      </c>
      <c r="F50" s="63"/>
      <c r="G50" s="49"/>
    </row>
  </sheetData>
  <autoFilter ref="B2:G2" xr:uid="{00000000-0009-0000-0000-000000000000}"/>
  <mergeCells count="6">
    <mergeCell ref="B46:B50"/>
    <mergeCell ref="A1:G1"/>
    <mergeCell ref="B3:B21"/>
    <mergeCell ref="B22:B30"/>
    <mergeCell ref="B31:B34"/>
    <mergeCell ref="B35:B45"/>
  </mergeCells>
  <phoneticPr fontId="3" type="noConversion"/>
  <dataValidations count="2">
    <dataValidation type="list" allowBlank="1" showInputMessage="1" showErrorMessage="1" sqref="D3:D17 D19:D45" xr:uid="{00000000-0002-0000-0000-000000000000}">
      <formula1>"Ok,Vervangen,Vervallen,Aanpassen,Afh. ontwerp"</formula1>
    </dataValidation>
    <dataValidation type="list" allowBlank="1" showInputMessage="1" showErrorMessage="1" sqref="D18 D46:D50" xr:uid="{00000000-0002-0000-0000-000001000000}">
      <formula1>"Ok,Vervangen,Vervallen,Aanpassen,Afh. Ontwerp,nvt."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72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34" sqref="E34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style="86" customWidth="1"/>
    <col min="3" max="3" width="29.42578125" bestFit="1" customWidth="1"/>
    <col min="4" max="4" width="11.140625" style="1" customWidth="1"/>
    <col min="5" max="5" width="9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184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8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80" t="s">
        <v>17</v>
      </c>
    </row>
    <row r="4" spans="1:7">
      <c r="A4" s="3">
        <f>A3+1</f>
        <v>2</v>
      </c>
      <c r="B4" s="102"/>
      <c r="C4" s="7" t="s">
        <v>11</v>
      </c>
      <c r="D4" s="8" t="s">
        <v>10</v>
      </c>
      <c r="E4" s="9"/>
      <c r="F4" s="9"/>
      <c r="G4" s="7"/>
    </row>
    <row r="5" spans="1:7">
      <c r="A5" s="3">
        <f t="shared" ref="A5:A47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4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/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>A9+1</f>
        <v>8</v>
      </c>
      <c r="B10" s="102"/>
      <c r="C10" s="7" t="s">
        <v>21</v>
      </c>
      <c r="D10" s="8" t="s">
        <v>13</v>
      </c>
      <c r="E10" s="9" t="s">
        <v>101</v>
      </c>
      <c r="F10" s="9"/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0"/>
      <c r="G12" s="7"/>
    </row>
    <row r="13" spans="1:7">
      <c r="A13" s="3">
        <f t="shared" si="0"/>
        <v>11</v>
      </c>
      <c r="B13" s="102"/>
      <c r="C13" s="7" t="s">
        <v>185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135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182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2" t="s">
        <v>10</v>
      </c>
      <c r="E22" s="16"/>
      <c r="F22" s="16"/>
      <c r="G22" s="7" t="s">
        <v>99</v>
      </c>
    </row>
    <row r="23" spans="1:7" ht="12.75" customHeight="1">
      <c r="A23" s="3">
        <f t="shared" si="0"/>
        <v>21</v>
      </c>
      <c r="B23" s="124" t="s">
        <v>41</v>
      </c>
      <c r="C23" s="17" t="s">
        <v>42</v>
      </c>
      <c r="D23" s="93" t="s">
        <v>13</v>
      </c>
      <c r="E23" s="19" t="s">
        <v>186</v>
      </c>
      <c r="F23" s="19"/>
      <c r="G23" s="17"/>
    </row>
    <row r="24" spans="1:7" ht="12.75" customHeight="1">
      <c r="A24" s="3">
        <f t="shared" si="0"/>
        <v>22</v>
      </c>
      <c r="B24" s="125"/>
      <c r="C24" s="20" t="s">
        <v>44</v>
      </c>
      <c r="D24" s="21" t="s">
        <v>13</v>
      </c>
      <c r="E24" s="22" t="s">
        <v>161</v>
      </c>
      <c r="F24" s="22"/>
      <c r="G24" s="20"/>
    </row>
    <row r="25" spans="1:7" ht="13.5" customHeight="1">
      <c r="A25" s="3">
        <f t="shared" si="0"/>
        <v>23</v>
      </c>
      <c r="B25" s="125"/>
      <c r="C25" s="20" t="s">
        <v>48</v>
      </c>
      <c r="D25" s="21" t="s">
        <v>49</v>
      </c>
      <c r="E25" s="77" t="s">
        <v>113</v>
      </c>
      <c r="F25" s="77"/>
      <c r="G25" s="20"/>
    </row>
    <row r="26" spans="1:7" ht="12.75" customHeight="1">
      <c r="A26" s="3">
        <f t="shared" si="0"/>
        <v>24</v>
      </c>
      <c r="B26" s="125"/>
      <c r="C26" s="20" t="s">
        <v>51</v>
      </c>
      <c r="D26" s="21" t="s">
        <v>10</v>
      </c>
      <c r="E26" s="23" t="s">
        <v>114</v>
      </c>
      <c r="F26" s="23"/>
      <c r="G26" s="20"/>
    </row>
    <row r="27" spans="1:7" ht="12" customHeight="1">
      <c r="A27" s="3">
        <f t="shared" si="0"/>
        <v>25</v>
      </c>
      <c r="B27" s="125"/>
      <c r="C27" s="20" t="s">
        <v>53</v>
      </c>
      <c r="D27" s="21" t="s">
        <v>25</v>
      </c>
      <c r="E27" s="23" t="s">
        <v>54</v>
      </c>
      <c r="F27" s="23"/>
      <c r="G27" s="20"/>
    </row>
    <row r="28" spans="1:7" ht="12.75" customHeight="1">
      <c r="A28" s="3">
        <f t="shared" si="0"/>
        <v>26</v>
      </c>
      <c r="B28" s="125"/>
      <c r="C28" s="20" t="s">
        <v>55</v>
      </c>
      <c r="D28" s="21" t="s">
        <v>10</v>
      </c>
      <c r="E28" s="23"/>
      <c r="F28" s="23"/>
      <c r="G28" s="20"/>
    </row>
    <row r="29" spans="1:7" ht="12.75" customHeight="1">
      <c r="A29" s="3">
        <f t="shared" si="0"/>
        <v>27</v>
      </c>
      <c r="B29" s="125"/>
      <c r="C29" s="20" t="s">
        <v>57</v>
      </c>
      <c r="D29" s="21" t="s">
        <v>58</v>
      </c>
      <c r="E29" s="23"/>
      <c r="F29" s="23"/>
      <c r="G29" s="20"/>
    </row>
    <row r="30" spans="1:7" ht="12.75" customHeight="1">
      <c r="A30" s="3">
        <f t="shared" si="0"/>
        <v>28</v>
      </c>
      <c r="B30" s="125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75" customHeight="1" thickBot="1">
      <c r="A31" s="3">
        <f t="shared" si="0"/>
        <v>29</v>
      </c>
      <c r="B31" s="126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3" t="s">
        <v>67</v>
      </c>
      <c r="D33" s="31" t="s">
        <v>49</v>
      </c>
      <c r="E33" s="68"/>
      <c r="F33" s="68"/>
      <c r="G33" s="69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09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0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0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0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0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0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0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9000000}"/>
  <mergeCells count="6">
    <mergeCell ref="A1:G1"/>
    <mergeCell ref="B3:B22"/>
    <mergeCell ref="B32:B35"/>
    <mergeCell ref="B36:B42"/>
    <mergeCell ref="B43:B47"/>
    <mergeCell ref="B23:B31"/>
  </mergeCells>
  <dataValidations count="2">
    <dataValidation type="list" allowBlank="1" showInputMessage="1" showErrorMessage="1" sqref="D26 D41:D47 D28:D33 D35:D39 D3:D15 D17:D24" xr:uid="{00000000-0002-0000-0900-000000000000}">
      <formula1>"Ok,Vervangen,Vervallen,Aanpassen,Afh. Ontwerp,nvt."</formula1>
    </dataValidation>
    <dataValidation type="list" allowBlank="1" showInputMessage="1" showErrorMessage="1" sqref="D27 D25 D34 D40 D16" xr:uid="{00000000-0002-0000-09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7"/>
  <sheetViews>
    <sheetView workbookViewId="0">
      <pane ySplit="2" topLeftCell="A17" activePane="bottomLeft" state="frozenSplit"/>
      <selection pane="bottomLeft" activeCell="E36" sqref="E36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119.14062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187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84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3.5" customHeight="1" thickTop="1">
      <c r="A3" s="2">
        <v>1</v>
      </c>
      <c r="B3" s="130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 ht="12.75" customHeight="1">
      <c r="A4" s="3">
        <f>A3+1</f>
        <v>2</v>
      </c>
      <c r="B4" s="131"/>
      <c r="C4" s="7" t="s">
        <v>11</v>
      </c>
      <c r="D4" s="8" t="s">
        <v>13</v>
      </c>
      <c r="E4" s="9" t="s">
        <v>188</v>
      </c>
      <c r="F4" s="9"/>
      <c r="G4" s="7"/>
    </row>
    <row r="5" spans="1:7" ht="12.75" customHeight="1">
      <c r="A5" s="3">
        <f t="shared" ref="A5:A57" si="0">A4+1</f>
        <v>3</v>
      </c>
      <c r="B5" s="131"/>
      <c r="C5" s="7" t="s">
        <v>12</v>
      </c>
      <c r="D5" s="8" t="s">
        <v>13</v>
      </c>
      <c r="E5" s="9" t="s">
        <v>14</v>
      </c>
      <c r="F5" s="9"/>
      <c r="G5" s="7"/>
    </row>
    <row r="6" spans="1:7" ht="12.75" customHeight="1">
      <c r="A6" s="3">
        <f t="shared" si="0"/>
        <v>4</v>
      </c>
      <c r="B6" s="131"/>
      <c r="C6" s="7" t="s">
        <v>15</v>
      </c>
      <c r="D6" s="8" t="s">
        <v>10</v>
      </c>
      <c r="E6" s="9"/>
      <c r="F6" s="9"/>
      <c r="G6" s="7"/>
    </row>
    <row r="7" spans="1:7" ht="12.75" customHeight="1">
      <c r="A7" s="3">
        <f t="shared" si="0"/>
        <v>5</v>
      </c>
      <c r="B7" s="131"/>
      <c r="C7" s="7" t="s">
        <v>16</v>
      </c>
      <c r="D7" s="8" t="s">
        <v>13</v>
      </c>
      <c r="E7" s="9" t="s">
        <v>99</v>
      </c>
      <c r="F7" s="9"/>
      <c r="G7" s="7" t="s">
        <v>17</v>
      </c>
    </row>
    <row r="8" spans="1:7" ht="12.75" customHeight="1">
      <c r="A8" s="3">
        <f t="shared" si="0"/>
        <v>6</v>
      </c>
      <c r="B8" s="131"/>
      <c r="C8" s="7" t="s">
        <v>18</v>
      </c>
      <c r="D8" s="8" t="s">
        <v>13</v>
      </c>
      <c r="E8" s="9"/>
      <c r="F8" s="9"/>
      <c r="G8" s="7" t="s">
        <v>99</v>
      </c>
    </row>
    <row r="9" spans="1:7" ht="12.75" customHeight="1">
      <c r="A9" s="3">
        <f t="shared" si="0"/>
        <v>7</v>
      </c>
      <c r="B9" s="131"/>
      <c r="C9" s="7" t="s">
        <v>19</v>
      </c>
      <c r="D9" s="8" t="s">
        <v>10</v>
      </c>
      <c r="E9" s="9"/>
      <c r="F9" s="9"/>
      <c r="G9" s="7" t="s">
        <v>99</v>
      </c>
    </row>
    <row r="10" spans="1:7" ht="12.75" customHeight="1">
      <c r="A10" s="3">
        <f>A9+1</f>
        <v>8</v>
      </c>
      <c r="B10" s="131"/>
      <c r="C10" s="7" t="s">
        <v>21</v>
      </c>
      <c r="D10" s="8" t="s">
        <v>13</v>
      </c>
      <c r="E10" s="9" t="s">
        <v>101</v>
      </c>
      <c r="F10" s="9"/>
      <c r="G10" s="7" t="s">
        <v>99</v>
      </c>
    </row>
    <row r="11" spans="1:7" ht="12.75" customHeight="1">
      <c r="A11" s="3">
        <f t="shared" si="0"/>
        <v>9</v>
      </c>
      <c r="B11" s="131"/>
      <c r="C11" s="7" t="s">
        <v>23</v>
      </c>
      <c r="D11" s="8" t="s">
        <v>49</v>
      </c>
      <c r="E11" s="9"/>
      <c r="F11" s="9"/>
      <c r="G11" s="7"/>
    </row>
    <row r="12" spans="1:7" ht="12.75" customHeight="1">
      <c r="A12" s="3">
        <f t="shared" si="0"/>
        <v>10</v>
      </c>
      <c r="B12" s="131"/>
      <c r="C12" s="7" t="s">
        <v>24</v>
      </c>
      <c r="D12" s="8" t="s">
        <v>10</v>
      </c>
      <c r="E12" s="9"/>
      <c r="F12" s="10"/>
      <c r="G12" s="7"/>
    </row>
    <row r="13" spans="1:7" ht="12.75" customHeight="1">
      <c r="A13" s="3">
        <f t="shared" si="0"/>
        <v>11</v>
      </c>
      <c r="B13" s="131"/>
      <c r="C13" s="7" t="s">
        <v>185</v>
      </c>
      <c r="D13" s="8" t="s">
        <v>25</v>
      </c>
      <c r="E13" s="9"/>
      <c r="F13" s="9"/>
      <c r="G13" s="7"/>
    </row>
    <row r="14" spans="1:7" ht="12.75" customHeight="1">
      <c r="A14" s="3">
        <f t="shared" si="0"/>
        <v>12</v>
      </c>
      <c r="B14" s="131"/>
      <c r="C14" s="7" t="s">
        <v>28</v>
      </c>
      <c r="D14" s="8" t="s">
        <v>13</v>
      </c>
      <c r="E14" s="9" t="s">
        <v>103</v>
      </c>
      <c r="F14" s="10" t="s">
        <v>134</v>
      </c>
      <c r="G14" s="7"/>
    </row>
    <row r="15" spans="1:7" ht="12.75" customHeight="1">
      <c r="A15" s="3">
        <f t="shared" si="0"/>
        <v>13</v>
      </c>
      <c r="B15" s="131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31"/>
      <c r="C16" s="91" t="s">
        <v>31</v>
      </c>
      <c r="D16" s="92" t="s">
        <v>13</v>
      </c>
      <c r="E16" s="89" t="s">
        <v>135</v>
      </c>
      <c r="F16" s="9"/>
      <c r="G16" s="7"/>
    </row>
    <row r="17" spans="1:7" ht="12.75" customHeight="1">
      <c r="A17" s="3">
        <f t="shared" si="0"/>
        <v>15</v>
      </c>
      <c r="B17" s="131"/>
      <c r="C17" s="7" t="s">
        <v>104</v>
      </c>
      <c r="D17" s="8" t="s">
        <v>25</v>
      </c>
      <c r="E17" s="9" t="s">
        <v>182</v>
      </c>
      <c r="F17" s="9"/>
      <c r="G17" s="7"/>
    </row>
    <row r="18" spans="1:7" ht="12.75" customHeight="1">
      <c r="A18" s="3">
        <f t="shared" si="0"/>
        <v>16</v>
      </c>
      <c r="B18" s="131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31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31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31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31"/>
      <c r="C22" s="11" t="s">
        <v>110</v>
      </c>
      <c r="D22" s="12" t="s">
        <v>10</v>
      </c>
      <c r="E22" s="16"/>
      <c r="F22" s="16"/>
      <c r="G22" s="7" t="s">
        <v>99</v>
      </c>
    </row>
    <row r="23" spans="1:7" ht="12.75" customHeight="1">
      <c r="A23" s="3">
        <f t="shared" si="0"/>
        <v>21</v>
      </c>
      <c r="B23" s="132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 ht="12.75" customHeight="1">
      <c r="A24" s="3">
        <f t="shared" si="0"/>
        <v>22</v>
      </c>
      <c r="B24" s="133"/>
      <c r="C24" s="20" t="s">
        <v>44</v>
      </c>
      <c r="D24" s="21" t="s">
        <v>13</v>
      </c>
      <c r="E24" s="22" t="s">
        <v>161</v>
      </c>
      <c r="F24" s="22" t="s">
        <v>134</v>
      </c>
      <c r="G24" s="20"/>
    </row>
    <row r="25" spans="1:7" ht="13.5" customHeight="1">
      <c r="A25" s="3">
        <f t="shared" si="0"/>
        <v>23</v>
      </c>
      <c r="B25" s="133"/>
      <c r="C25" s="20" t="s">
        <v>48</v>
      </c>
      <c r="D25" s="21" t="s">
        <v>49</v>
      </c>
      <c r="E25" s="77" t="s">
        <v>113</v>
      </c>
      <c r="F25" s="77"/>
      <c r="G25" s="20"/>
    </row>
    <row r="26" spans="1:7" ht="12.75" customHeight="1">
      <c r="A26" s="3">
        <f t="shared" si="0"/>
        <v>24</v>
      </c>
      <c r="B26" s="133"/>
      <c r="C26" s="20" t="s">
        <v>51</v>
      </c>
      <c r="D26" s="21" t="s">
        <v>10</v>
      </c>
      <c r="E26" s="23" t="s">
        <v>114</v>
      </c>
      <c r="F26" s="23"/>
      <c r="G26" s="20"/>
    </row>
    <row r="27" spans="1:7" ht="12" customHeight="1">
      <c r="A27" s="3">
        <f t="shared" si="0"/>
        <v>25</v>
      </c>
      <c r="B27" s="133"/>
      <c r="C27" s="20" t="s">
        <v>53</v>
      </c>
      <c r="D27" s="21" t="s">
        <v>25</v>
      </c>
      <c r="E27" s="23" t="s">
        <v>189</v>
      </c>
      <c r="F27" s="23"/>
      <c r="G27" s="20"/>
    </row>
    <row r="28" spans="1:7">
      <c r="A28" s="3">
        <f t="shared" si="0"/>
        <v>26</v>
      </c>
      <c r="B28" s="133"/>
      <c r="C28" s="20" t="s">
        <v>190</v>
      </c>
      <c r="D28" s="21" t="s">
        <v>49</v>
      </c>
      <c r="E28" s="23"/>
      <c r="F28" s="23"/>
      <c r="G28" s="20"/>
    </row>
    <row r="29" spans="1:7" ht="12.75" customHeight="1">
      <c r="A29" s="3">
        <f t="shared" si="0"/>
        <v>27</v>
      </c>
      <c r="B29" s="133"/>
      <c r="C29" s="20" t="s">
        <v>55</v>
      </c>
      <c r="D29" s="21" t="s">
        <v>10</v>
      </c>
      <c r="E29" s="23"/>
      <c r="F29" s="23"/>
      <c r="G29" s="20"/>
    </row>
    <row r="30" spans="1:7" ht="12.75" customHeight="1">
      <c r="A30" s="3">
        <f t="shared" si="0"/>
        <v>28</v>
      </c>
      <c r="B30" s="133"/>
      <c r="C30" s="20" t="s">
        <v>57</v>
      </c>
      <c r="D30" s="21" t="s">
        <v>58</v>
      </c>
      <c r="E30" s="23"/>
      <c r="F30" s="23"/>
      <c r="G30" s="20"/>
    </row>
    <row r="31" spans="1:7" ht="12.75" customHeight="1">
      <c r="A31" s="3">
        <f t="shared" si="0"/>
        <v>29</v>
      </c>
      <c r="B31" s="133"/>
      <c r="C31" s="20" t="s">
        <v>60</v>
      </c>
      <c r="D31" s="21" t="s">
        <v>116</v>
      </c>
      <c r="E31" s="23" t="s">
        <v>139</v>
      </c>
      <c r="F31" s="23"/>
      <c r="G31" s="20"/>
    </row>
    <row r="32" spans="1:7" ht="12.75" customHeight="1">
      <c r="A32" s="3">
        <f t="shared" si="0"/>
        <v>30</v>
      </c>
      <c r="B32" s="133"/>
      <c r="C32" s="20" t="s">
        <v>62</v>
      </c>
      <c r="D32" s="21" t="s">
        <v>10</v>
      </c>
      <c r="E32" s="23"/>
      <c r="F32" s="23"/>
      <c r="G32" s="20"/>
    </row>
    <row r="33" spans="1:7" ht="12.75" customHeight="1">
      <c r="A33" s="3">
        <f t="shared" si="0"/>
        <v>31</v>
      </c>
      <c r="B33" s="133"/>
      <c r="C33" s="20" t="s">
        <v>142</v>
      </c>
      <c r="D33" s="21" t="s">
        <v>10</v>
      </c>
      <c r="E33" s="23" t="s">
        <v>143</v>
      </c>
      <c r="F33" s="23"/>
      <c r="G33" s="20"/>
    </row>
    <row r="34" spans="1:7" ht="13.5" customHeight="1" thickBot="1">
      <c r="A34" s="3">
        <f t="shared" si="0"/>
        <v>32</v>
      </c>
      <c r="B34" s="134"/>
      <c r="C34" s="24" t="s">
        <v>191</v>
      </c>
      <c r="D34" s="25" t="s">
        <v>13</v>
      </c>
      <c r="E34" s="26"/>
      <c r="F34" s="26"/>
      <c r="G34" s="24"/>
    </row>
    <row r="35" spans="1:7">
      <c r="A35" s="3">
        <f t="shared" si="0"/>
        <v>33</v>
      </c>
      <c r="B35" s="135" t="s">
        <v>64</v>
      </c>
      <c r="C35" s="27" t="s">
        <v>65</v>
      </c>
      <c r="D35" s="28" t="s">
        <v>13</v>
      </c>
      <c r="E35" s="29" t="s">
        <v>66</v>
      </c>
      <c r="F35" s="29" t="s">
        <v>192</v>
      </c>
      <c r="G35" s="27"/>
    </row>
    <row r="36" spans="1:7" ht="12.75" customHeight="1">
      <c r="A36" s="3">
        <f t="shared" si="0"/>
        <v>34</v>
      </c>
      <c r="B36" s="136"/>
      <c r="C36" s="94" t="s">
        <v>193</v>
      </c>
      <c r="D36" s="60" t="s">
        <v>13</v>
      </c>
      <c r="E36" s="95" t="s">
        <v>194</v>
      </c>
      <c r="F36" s="95"/>
      <c r="G36" s="94"/>
    </row>
    <row r="37" spans="1:7" ht="12.75" customHeight="1">
      <c r="A37" s="3">
        <f t="shared" si="0"/>
        <v>35</v>
      </c>
      <c r="B37" s="136"/>
      <c r="C37" s="30" t="s">
        <v>67</v>
      </c>
      <c r="D37" s="31" t="s">
        <v>49</v>
      </c>
      <c r="E37" s="32"/>
      <c r="F37" s="32"/>
      <c r="G37" s="30"/>
    </row>
    <row r="38" spans="1:7" ht="12.75" customHeight="1">
      <c r="A38" s="3">
        <f t="shared" si="0"/>
        <v>36</v>
      </c>
      <c r="B38" s="136"/>
      <c r="C38" s="33" t="s">
        <v>68</v>
      </c>
      <c r="D38" s="31" t="s">
        <v>25</v>
      </c>
      <c r="E38" s="34"/>
      <c r="F38" s="34"/>
      <c r="G38" s="33"/>
    </row>
    <row r="39" spans="1:7" ht="12.75" customHeight="1">
      <c r="A39" s="3">
        <f t="shared" si="0"/>
        <v>37</v>
      </c>
      <c r="B39" s="136"/>
      <c r="C39" s="33" t="s">
        <v>69</v>
      </c>
      <c r="D39" s="31" t="s">
        <v>25</v>
      </c>
      <c r="E39" s="34"/>
      <c r="F39" s="34" t="s">
        <v>195</v>
      </c>
      <c r="G39" s="33"/>
    </row>
    <row r="40" spans="1:7" ht="12.75" customHeight="1">
      <c r="A40" s="3">
        <f t="shared" si="0"/>
        <v>38</v>
      </c>
      <c r="B40" s="136"/>
      <c r="C40" s="33" t="s">
        <v>147</v>
      </c>
      <c r="D40" s="31" t="s">
        <v>13</v>
      </c>
      <c r="E40" s="34" t="s">
        <v>196</v>
      </c>
      <c r="F40" s="34"/>
      <c r="G40" s="33"/>
    </row>
    <row r="41" spans="1:7" ht="12.75" customHeight="1" thickBot="1">
      <c r="A41" s="3">
        <f t="shared" si="0"/>
        <v>39</v>
      </c>
      <c r="B41" s="136"/>
      <c r="C41" s="33" t="s">
        <v>149</v>
      </c>
      <c r="D41" s="31" t="s">
        <v>49</v>
      </c>
      <c r="E41" s="34"/>
      <c r="F41" s="34"/>
      <c r="G41" s="33"/>
    </row>
    <row r="42" spans="1:7" ht="12.75" customHeight="1">
      <c r="A42" s="3">
        <f t="shared" si="0"/>
        <v>40</v>
      </c>
      <c r="B42" s="137" t="s">
        <v>70</v>
      </c>
      <c r="C42" s="70" t="s">
        <v>120</v>
      </c>
      <c r="D42" s="73" t="s">
        <v>25</v>
      </c>
      <c r="E42" s="72"/>
      <c r="F42" s="72"/>
      <c r="G42" s="70"/>
    </row>
    <row r="43" spans="1:7" ht="12.75" customHeight="1">
      <c r="A43" s="3">
        <f t="shared" si="0"/>
        <v>41</v>
      </c>
      <c r="B43" s="138"/>
      <c r="C43" s="41" t="s">
        <v>121</v>
      </c>
      <c r="D43" s="62" t="s">
        <v>49</v>
      </c>
      <c r="E43" s="40"/>
      <c r="F43" s="61"/>
      <c r="G43" s="38"/>
    </row>
    <row r="44" spans="1:7" ht="12.75" customHeight="1">
      <c r="A44" s="3">
        <f t="shared" si="0"/>
        <v>42</v>
      </c>
      <c r="B44" s="138"/>
      <c r="C44" s="41" t="s">
        <v>122</v>
      </c>
      <c r="D44" s="42" t="s">
        <v>25</v>
      </c>
      <c r="E44" s="43"/>
      <c r="F44" s="43"/>
      <c r="G44" s="41"/>
    </row>
    <row r="45" spans="1:7" ht="12.75" customHeight="1">
      <c r="A45" s="3">
        <f t="shared" si="0"/>
        <v>43</v>
      </c>
      <c r="B45" s="138"/>
      <c r="C45" s="41" t="s">
        <v>123</v>
      </c>
      <c r="D45" s="42" t="s">
        <v>25</v>
      </c>
      <c r="E45" s="43"/>
      <c r="F45" s="43"/>
      <c r="G45" s="41"/>
    </row>
    <row r="46" spans="1:7" ht="12.75" customHeight="1">
      <c r="A46" s="3">
        <f t="shared" si="0"/>
        <v>44</v>
      </c>
      <c r="B46" s="138"/>
      <c r="C46" s="41" t="s">
        <v>85</v>
      </c>
      <c r="D46" s="42" t="s">
        <v>25</v>
      </c>
      <c r="E46" s="43"/>
      <c r="F46" s="43"/>
      <c r="G46" s="41"/>
    </row>
    <row r="47" spans="1:7" ht="12.75" customHeight="1">
      <c r="A47" s="3">
        <f t="shared" si="0"/>
        <v>45</v>
      </c>
      <c r="B47" s="138"/>
      <c r="C47" s="41" t="s">
        <v>124</v>
      </c>
      <c r="D47" s="42" t="s">
        <v>13</v>
      </c>
      <c r="E47" s="43" t="s">
        <v>125</v>
      </c>
      <c r="F47" s="43"/>
      <c r="G47" s="41"/>
    </row>
    <row r="48" spans="1:7" ht="12.75" customHeight="1" thickBot="1">
      <c r="A48" s="3">
        <f t="shared" si="0"/>
        <v>46</v>
      </c>
      <c r="B48" s="138"/>
      <c r="C48" s="41" t="s">
        <v>126</v>
      </c>
      <c r="D48" s="42" t="s">
        <v>13</v>
      </c>
      <c r="E48" s="43"/>
      <c r="F48" s="43" t="s">
        <v>127</v>
      </c>
      <c r="G48" s="41"/>
    </row>
    <row r="49" spans="1:7" ht="12.75" customHeight="1">
      <c r="A49" s="3">
        <f t="shared" si="0"/>
        <v>47</v>
      </c>
      <c r="B49" s="127" t="s">
        <v>88</v>
      </c>
      <c r="C49" s="52" t="s">
        <v>89</v>
      </c>
      <c r="D49" s="53" t="s">
        <v>25</v>
      </c>
      <c r="E49" s="54" t="s">
        <v>90</v>
      </c>
      <c r="F49" s="53"/>
      <c r="G49" s="52"/>
    </row>
    <row r="50" spans="1:7" ht="12.75" customHeight="1">
      <c r="A50" s="3">
        <f t="shared" si="0"/>
        <v>48</v>
      </c>
      <c r="B50" s="128"/>
      <c r="C50" s="47" t="s">
        <v>197</v>
      </c>
      <c r="D50" s="81" t="s">
        <v>49</v>
      </c>
      <c r="E50" s="48"/>
      <c r="F50" s="64"/>
      <c r="G50" s="47"/>
    </row>
    <row r="51" spans="1:7" ht="12.75" customHeight="1">
      <c r="A51" s="3">
        <f t="shared" si="0"/>
        <v>49</v>
      </c>
      <c r="B51" s="128"/>
      <c r="C51" s="49" t="s">
        <v>91</v>
      </c>
      <c r="D51" s="50" t="s">
        <v>25</v>
      </c>
      <c r="E51" s="48"/>
      <c r="F51" s="64"/>
      <c r="G51" s="47"/>
    </row>
    <row r="52" spans="1:7" ht="12.75" customHeight="1">
      <c r="A52" s="3">
        <f t="shared" si="0"/>
        <v>50</v>
      </c>
      <c r="B52" s="128"/>
      <c r="C52" s="49" t="s">
        <v>92</v>
      </c>
      <c r="D52" s="50" t="s">
        <v>10</v>
      </c>
      <c r="E52" s="51"/>
      <c r="F52" s="64"/>
      <c r="G52" s="47"/>
    </row>
    <row r="53" spans="1:7" ht="12.75" customHeight="1">
      <c r="A53" s="3">
        <f t="shared" si="0"/>
        <v>51</v>
      </c>
      <c r="B53" s="128"/>
      <c r="C53" s="49" t="s">
        <v>93</v>
      </c>
      <c r="D53" s="63" t="s">
        <v>10</v>
      </c>
      <c r="E53" s="51" t="s">
        <v>162</v>
      </c>
      <c r="F53" s="63"/>
      <c r="G53" s="49"/>
    </row>
    <row r="54" spans="1:7" ht="12.75" customHeight="1">
      <c r="A54" s="3">
        <f t="shared" si="0"/>
        <v>52</v>
      </c>
      <c r="B54" s="128"/>
      <c r="C54" s="49" t="s">
        <v>95</v>
      </c>
      <c r="D54" s="63" t="s">
        <v>13</v>
      </c>
      <c r="E54" s="51" t="s">
        <v>96</v>
      </c>
      <c r="F54" s="63"/>
      <c r="G54" s="49"/>
    </row>
    <row r="55" spans="1:7">
      <c r="A55" s="3">
        <f t="shared" si="0"/>
        <v>53</v>
      </c>
      <c r="B55" s="128"/>
      <c r="C55" s="49" t="s">
        <v>152</v>
      </c>
      <c r="D55" s="63" t="s">
        <v>13</v>
      </c>
      <c r="E55" s="51" t="s">
        <v>153</v>
      </c>
      <c r="F55" s="51" t="s">
        <v>137</v>
      </c>
      <c r="G55" s="49"/>
    </row>
    <row r="56" spans="1:7">
      <c r="A56" s="3">
        <f t="shared" si="0"/>
        <v>54</v>
      </c>
      <c r="B56" s="128"/>
      <c r="C56" s="49" t="s">
        <v>155</v>
      </c>
      <c r="D56" s="63" t="s">
        <v>49</v>
      </c>
      <c r="E56" s="51"/>
      <c r="F56" s="63"/>
      <c r="G56" s="49"/>
    </row>
    <row r="57" spans="1:7">
      <c r="A57" s="3">
        <f t="shared" si="0"/>
        <v>55</v>
      </c>
      <c r="B57" s="129"/>
      <c r="C57" s="49" t="s">
        <v>156</v>
      </c>
      <c r="D57" s="63" t="s">
        <v>49</v>
      </c>
      <c r="E57" s="51"/>
      <c r="F57" s="63"/>
      <c r="G57" s="49"/>
    </row>
  </sheetData>
  <autoFilter ref="B2:G2" xr:uid="{00000000-0009-0000-0000-00000A000000}"/>
  <mergeCells count="6">
    <mergeCell ref="B49:B57"/>
    <mergeCell ref="A1:G1"/>
    <mergeCell ref="B3:B22"/>
    <mergeCell ref="B23:B34"/>
    <mergeCell ref="B35:B41"/>
    <mergeCell ref="B42:B48"/>
  </mergeCells>
  <dataValidations count="2">
    <dataValidation type="list" allowBlank="1" showInputMessage="1" showErrorMessage="1" sqref="D26 D47:D57 D29:D37 D3:D15 D17:D24 D39 D41:D45" xr:uid="{00000000-0002-0000-0A00-000000000000}">
      <formula1>"Ok,Vervangen,Vervallen,Aanpassen,Afh. Ontwerp,nvt."</formula1>
    </dataValidation>
    <dataValidation type="list" allowBlank="1" showInputMessage="1" showErrorMessage="1" sqref="D25 D27:D28 D16 D46 D38 D40" xr:uid="{00000000-0002-0000-0A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48"/>
  <sheetViews>
    <sheetView workbookViewId="0">
      <pane ySplit="2" topLeftCell="A9" activePane="bottomLeft" state="frozenSplit"/>
      <selection pane="bottomLeft" activeCell="E12" sqref="E12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style="86" customWidth="1"/>
    <col min="3" max="3" width="29.42578125" bestFit="1" customWidth="1"/>
    <col min="4" max="4" width="11.140625" style="1" customWidth="1"/>
    <col min="5" max="5" width="117.2851562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198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8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3.5" customHeight="1" thickTop="1">
      <c r="A3" s="2">
        <v>1</v>
      </c>
      <c r="B3" s="14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 ht="12.75" customHeight="1">
      <c r="A4" s="3">
        <f>A3+1</f>
        <v>2</v>
      </c>
      <c r="B4" s="142"/>
      <c r="C4" s="7" t="s">
        <v>11</v>
      </c>
      <c r="D4" s="8" t="s">
        <v>13</v>
      </c>
      <c r="E4" s="9" t="s">
        <v>130</v>
      </c>
      <c r="F4" s="9"/>
      <c r="G4" s="7"/>
    </row>
    <row r="5" spans="1:7" ht="12.75" customHeight="1">
      <c r="A5" s="3">
        <f t="shared" ref="A5:A48" si="0">A4+1</f>
        <v>3</v>
      </c>
      <c r="B5" s="142"/>
      <c r="C5" s="7" t="s">
        <v>12</v>
      </c>
      <c r="D5" s="8" t="s">
        <v>13</v>
      </c>
      <c r="E5" s="9" t="s">
        <v>14</v>
      </c>
      <c r="F5" s="9"/>
      <c r="G5" s="7"/>
    </row>
    <row r="6" spans="1:7" ht="12.75" customHeight="1">
      <c r="A6" s="3">
        <f t="shared" si="0"/>
        <v>4</v>
      </c>
      <c r="B6" s="142"/>
      <c r="C6" s="7" t="s">
        <v>15</v>
      </c>
      <c r="D6" s="8" t="s">
        <v>10</v>
      </c>
      <c r="E6" s="9"/>
      <c r="F6" s="9"/>
      <c r="G6" s="7"/>
    </row>
    <row r="7" spans="1:7" ht="12.75" customHeight="1">
      <c r="A7" s="3">
        <f t="shared" si="0"/>
        <v>5</v>
      </c>
      <c r="B7" s="142"/>
      <c r="C7" s="7" t="s">
        <v>16</v>
      </c>
      <c r="D7" s="8" t="s">
        <v>10</v>
      </c>
      <c r="E7" s="9"/>
      <c r="F7" s="9"/>
      <c r="G7" s="7" t="s">
        <v>17</v>
      </c>
    </row>
    <row r="8" spans="1:7" ht="12.75" customHeight="1">
      <c r="A8" s="3">
        <f t="shared" si="0"/>
        <v>6</v>
      </c>
      <c r="B8" s="142"/>
      <c r="C8" s="7" t="s">
        <v>18</v>
      </c>
      <c r="D8" s="8" t="s">
        <v>10</v>
      </c>
      <c r="E8" s="9"/>
      <c r="F8" s="9"/>
      <c r="G8" s="7" t="s">
        <v>199</v>
      </c>
    </row>
    <row r="9" spans="1:7" ht="12.75" customHeight="1">
      <c r="A9" s="3">
        <f t="shared" si="0"/>
        <v>7</v>
      </c>
      <c r="B9" s="142"/>
      <c r="C9" s="7" t="s">
        <v>19</v>
      </c>
      <c r="D9" s="8" t="s">
        <v>10</v>
      </c>
      <c r="E9" s="9"/>
      <c r="F9" s="9"/>
      <c r="G9" s="7" t="s">
        <v>199</v>
      </c>
    </row>
    <row r="10" spans="1:7" ht="12.75" customHeight="1">
      <c r="A10" s="3">
        <f t="shared" si="0"/>
        <v>8</v>
      </c>
      <c r="B10" s="142"/>
      <c r="C10" s="7" t="s">
        <v>21</v>
      </c>
      <c r="D10" s="8" t="s">
        <v>25</v>
      </c>
      <c r="E10" s="9" t="s">
        <v>200</v>
      </c>
      <c r="F10" s="9"/>
      <c r="G10" s="7"/>
    </row>
    <row r="11" spans="1:7" ht="12.75" customHeight="1">
      <c r="A11" s="3">
        <f t="shared" si="0"/>
        <v>9</v>
      </c>
      <c r="B11" s="142"/>
      <c r="C11" s="7" t="s">
        <v>23</v>
      </c>
      <c r="D11" s="8" t="s">
        <v>10</v>
      </c>
      <c r="E11" s="9"/>
      <c r="F11" s="9"/>
      <c r="G11" s="7"/>
    </row>
    <row r="12" spans="1:7" ht="12.75" customHeight="1">
      <c r="A12" s="3">
        <f t="shared" si="0"/>
        <v>10</v>
      </c>
      <c r="B12" s="142"/>
      <c r="C12" s="7" t="s">
        <v>24</v>
      </c>
      <c r="D12" s="8" t="s">
        <v>10</v>
      </c>
      <c r="E12" s="9"/>
      <c r="F12" s="10"/>
      <c r="G12" s="7"/>
    </row>
    <row r="13" spans="1:7" ht="12.75" customHeight="1">
      <c r="A13" s="3">
        <f t="shared" si="0"/>
        <v>11</v>
      </c>
      <c r="B13" s="142"/>
      <c r="C13" s="7" t="s">
        <v>185</v>
      </c>
      <c r="D13" s="8" t="s">
        <v>25</v>
      </c>
      <c r="E13" s="9"/>
      <c r="F13" s="9"/>
      <c r="G13" s="7"/>
    </row>
    <row r="14" spans="1:7" ht="12.75" customHeight="1">
      <c r="A14" s="3">
        <f t="shared" si="0"/>
        <v>12</v>
      </c>
      <c r="B14" s="142"/>
      <c r="C14" s="7" t="s">
        <v>28</v>
      </c>
      <c r="D14" s="8" t="s">
        <v>13</v>
      </c>
      <c r="E14" s="9" t="s">
        <v>103</v>
      </c>
      <c r="F14" s="10"/>
      <c r="G14" s="7"/>
    </row>
    <row r="15" spans="1:7" ht="12.75" customHeight="1">
      <c r="A15" s="3">
        <f t="shared" si="0"/>
        <v>13</v>
      </c>
      <c r="B15" s="142"/>
      <c r="C15" s="7" t="s">
        <v>30</v>
      </c>
      <c r="D15" s="8" t="s">
        <v>10</v>
      </c>
      <c r="E15" s="9"/>
      <c r="F15" s="9"/>
      <c r="G15" s="7" t="s">
        <v>199</v>
      </c>
    </row>
    <row r="16" spans="1:7" ht="24">
      <c r="A16" s="3">
        <f t="shared" si="0"/>
        <v>14</v>
      </c>
      <c r="B16" s="142"/>
      <c r="C16" s="91" t="s">
        <v>31</v>
      </c>
      <c r="D16" s="92" t="s">
        <v>13</v>
      </c>
      <c r="E16" s="89" t="s">
        <v>201</v>
      </c>
      <c r="F16" s="9"/>
      <c r="G16" s="7"/>
    </row>
    <row r="17" spans="1:7" ht="12.75" customHeight="1">
      <c r="A17" s="3">
        <f t="shared" si="0"/>
        <v>15</v>
      </c>
      <c r="B17" s="142"/>
      <c r="C17" s="7" t="s">
        <v>104</v>
      </c>
      <c r="D17" s="8" t="s">
        <v>25</v>
      </c>
      <c r="E17" s="9" t="s">
        <v>182</v>
      </c>
      <c r="F17" s="9"/>
      <c r="G17" s="7"/>
    </row>
    <row r="18" spans="1:7" ht="12.75" customHeight="1">
      <c r="A18" s="3">
        <f t="shared" si="0"/>
        <v>16</v>
      </c>
      <c r="B18" s="142"/>
      <c r="C18" s="7" t="s">
        <v>35</v>
      </c>
      <c r="D18" s="8" t="s">
        <v>106</v>
      </c>
      <c r="E18" s="9"/>
      <c r="F18" s="9"/>
      <c r="G18" s="7"/>
    </row>
    <row r="19" spans="1:7" ht="12.75" customHeight="1">
      <c r="A19" s="3">
        <f t="shared" si="0"/>
        <v>17</v>
      </c>
      <c r="B19" s="142"/>
      <c r="C19" s="11" t="s">
        <v>107</v>
      </c>
      <c r="D19" s="14" t="s">
        <v>106</v>
      </c>
      <c r="E19" s="10"/>
      <c r="F19" s="10"/>
      <c r="G19" s="11"/>
    </row>
    <row r="20" spans="1:7" ht="12.75" customHeight="1">
      <c r="A20" s="3">
        <f t="shared" si="0"/>
        <v>18</v>
      </c>
      <c r="B20" s="142"/>
      <c r="C20" s="11" t="s">
        <v>108</v>
      </c>
      <c r="D20" s="14" t="s">
        <v>106</v>
      </c>
      <c r="E20" s="10"/>
      <c r="F20" s="10"/>
      <c r="G20" s="11"/>
    </row>
    <row r="21" spans="1:7" ht="12.75" customHeight="1">
      <c r="A21" s="3">
        <f t="shared" si="0"/>
        <v>19</v>
      </c>
      <c r="B21" s="142"/>
      <c r="C21" s="11" t="s">
        <v>109</v>
      </c>
      <c r="D21" s="14" t="s">
        <v>106</v>
      </c>
      <c r="E21" s="10"/>
      <c r="F21" s="10"/>
      <c r="G21" s="11"/>
    </row>
    <row r="22" spans="1:7" ht="12.75" customHeight="1" thickBot="1">
      <c r="A22" s="3">
        <f t="shared" si="0"/>
        <v>20</v>
      </c>
      <c r="B22" s="143"/>
      <c r="C22" s="11" t="s">
        <v>110</v>
      </c>
      <c r="D22" s="12" t="s">
        <v>106</v>
      </c>
      <c r="E22" s="16"/>
      <c r="F22" s="16"/>
      <c r="G22" s="11"/>
    </row>
    <row r="23" spans="1:7" ht="12.75" customHeight="1">
      <c r="A23" s="3">
        <f t="shared" si="0"/>
        <v>21</v>
      </c>
      <c r="B23" s="139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 ht="12.75" customHeight="1">
      <c r="A24" s="3">
        <f t="shared" si="0"/>
        <v>22</v>
      </c>
      <c r="B24" s="140"/>
      <c r="C24" s="20" t="s">
        <v>44</v>
      </c>
      <c r="D24" s="21" t="s">
        <v>13</v>
      </c>
      <c r="E24" s="22" t="s">
        <v>112</v>
      </c>
      <c r="F24" s="22"/>
      <c r="G24" s="20"/>
    </row>
    <row r="25" spans="1:7" ht="13.5" customHeight="1">
      <c r="A25" s="3">
        <f t="shared" si="0"/>
        <v>23</v>
      </c>
      <c r="B25" s="140"/>
      <c r="C25" s="20" t="s">
        <v>48</v>
      </c>
      <c r="D25" s="21" t="s">
        <v>49</v>
      </c>
      <c r="E25" s="77" t="s">
        <v>113</v>
      </c>
      <c r="F25" s="77"/>
      <c r="G25" s="20"/>
    </row>
    <row r="26" spans="1:7" ht="12.75" customHeight="1">
      <c r="A26" s="3">
        <f t="shared" si="0"/>
        <v>24</v>
      </c>
      <c r="B26" s="140"/>
      <c r="C26" s="20" t="s">
        <v>51</v>
      </c>
      <c r="D26" s="21" t="s">
        <v>10</v>
      </c>
      <c r="E26" s="23" t="s">
        <v>114</v>
      </c>
      <c r="F26" s="23"/>
      <c r="G26" s="20"/>
    </row>
    <row r="27" spans="1:7" ht="12" customHeight="1">
      <c r="A27" s="3">
        <f t="shared" si="0"/>
        <v>25</v>
      </c>
      <c r="B27" s="140"/>
      <c r="C27" s="20" t="s">
        <v>53</v>
      </c>
      <c r="D27" s="21" t="s">
        <v>25</v>
      </c>
      <c r="E27" s="23" t="s">
        <v>202</v>
      </c>
      <c r="F27" s="23"/>
      <c r="G27" s="20"/>
    </row>
    <row r="28" spans="1:7" ht="12.75" customHeight="1">
      <c r="A28" s="3">
        <f t="shared" si="0"/>
        <v>26</v>
      </c>
      <c r="B28" s="140"/>
      <c r="C28" s="20" t="s">
        <v>55</v>
      </c>
      <c r="D28" s="21" t="s">
        <v>10</v>
      </c>
      <c r="E28" s="23"/>
      <c r="F28" s="23"/>
      <c r="G28" s="20"/>
    </row>
    <row r="29" spans="1:7" ht="12.75" customHeight="1">
      <c r="A29" s="3">
        <f t="shared" si="0"/>
        <v>27</v>
      </c>
      <c r="B29" s="140"/>
      <c r="C29" s="20" t="s">
        <v>57</v>
      </c>
      <c r="D29" s="21" t="s">
        <v>58</v>
      </c>
      <c r="E29" s="23"/>
      <c r="F29" s="23"/>
      <c r="G29" s="20"/>
    </row>
    <row r="30" spans="1:7" ht="12.75" customHeight="1">
      <c r="A30" s="3">
        <f t="shared" si="0"/>
        <v>28</v>
      </c>
      <c r="B30" s="140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75" customHeight="1" thickBot="1">
      <c r="A31" s="3">
        <f t="shared" si="0"/>
        <v>29</v>
      </c>
      <c r="B31" s="140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65" t="s">
        <v>64</v>
      </c>
      <c r="C32" s="27" t="s">
        <v>65</v>
      </c>
      <c r="D32" s="28" t="s">
        <v>10</v>
      </c>
      <c r="E32" s="29"/>
      <c r="F32" s="29"/>
      <c r="G32" s="27"/>
    </row>
    <row r="33" spans="1:7" ht="12.75" customHeight="1">
      <c r="A33" s="3">
        <f t="shared" si="0"/>
        <v>31</v>
      </c>
      <c r="B33" s="66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66"/>
      <c r="C34" s="33" t="s">
        <v>69</v>
      </c>
      <c r="D34" s="31" t="s">
        <v>25</v>
      </c>
      <c r="E34" s="34"/>
      <c r="F34" s="34"/>
      <c r="G34" s="33"/>
    </row>
    <row r="35" spans="1:7" ht="12.75" customHeight="1">
      <c r="A35" s="3">
        <f t="shared" si="0"/>
        <v>33</v>
      </c>
      <c r="B35" s="66"/>
      <c r="C35" s="33" t="s">
        <v>68</v>
      </c>
      <c r="D35" s="31" t="s">
        <v>25</v>
      </c>
      <c r="E35" s="34"/>
      <c r="F35" s="34"/>
      <c r="G35" s="33"/>
    </row>
    <row r="36" spans="1:7" ht="12.75" customHeight="1" thickBot="1">
      <c r="A36" s="3">
        <f t="shared" si="0"/>
        <v>34</v>
      </c>
      <c r="B36" s="67"/>
      <c r="C36" s="35" t="s">
        <v>118</v>
      </c>
      <c r="D36" s="36" t="s">
        <v>13</v>
      </c>
      <c r="E36" s="37" t="s">
        <v>203</v>
      </c>
      <c r="F36" s="37"/>
      <c r="G36" s="35"/>
    </row>
    <row r="37" spans="1:7" ht="12.75" customHeight="1">
      <c r="A37" s="3">
        <f t="shared" si="0"/>
        <v>35</v>
      </c>
      <c r="B37" s="109" t="s">
        <v>70</v>
      </c>
      <c r="C37" s="41" t="s">
        <v>120</v>
      </c>
      <c r="D37" s="39" t="s">
        <v>25</v>
      </c>
      <c r="E37" s="40"/>
      <c r="F37" s="40"/>
      <c r="G37" s="38"/>
    </row>
    <row r="38" spans="1:7" ht="12.75" customHeight="1">
      <c r="A38" s="3">
        <f t="shared" si="0"/>
        <v>36</v>
      </c>
      <c r="B38" s="110"/>
      <c r="C38" s="41" t="s">
        <v>121</v>
      </c>
      <c r="D38" s="62" t="s">
        <v>49</v>
      </c>
      <c r="E38" s="40"/>
      <c r="F38" s="61"/>
      <c r="G38" s="38"/>
    </row>
    <row r="39" spans="1:7" ht="12.75" customHeight="1">
      <c r="A39" s="3">
        <f t="shared" si="0"/>
        <v>37</v>
      </c>
      <c r="B39" s="110"/>
      <c r="C39" s="41" t="s">
        <v>122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0"/>
      <c r="C40" s="41" t="s">
        <v>123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0"/>
      <c r="C41" s="41" t="s">
        <v>85</v>
      </c>
      <c r="D41" s="42" t="s">
        <v>25</v>
      </c>
      <c r="E41" s="43"/>
      <c r="F41" s="43"/>
      <c r="G41" s="41"/>
    </row>
    <row r="42" spans="1:7" ht="12.75" customHeight="1">
      <c r="A42" s="3">
        <f t="shared" si="0"/>
        <v>40</v>
      </c>
      <c r="B42" s="110"/>
      <c r="C42" s="41" t="s">
        <v>124</v>
      </c>
      <c r="D42" s="42" t="s">
        <v>10</v>
      </c>
      <c r="E42" s="43"/>
      <c r="F42" s="43"/>
      <c r="G42" s="41"/>
    </row>
    <row r="43" spans="1:7" ht="12.75" customHeight="1" thickBot="1">
      <c r="A43" s="3">
        <f t="shared" si="0"/>
        <v>41</v>
      </c>
      <c r="B43" s="110"/>
      <c r="C43" s="41" t="s">
        <v>126</v>
      </c>
      <c r="D43" s="42" t="s">
        <v>106</v>
      </c>
      <c r="E43" s="43"/>
      <c r="F43" s="43" t="s">
        <v>127</v>
      </c>
      <c r="G43" s="41"/>
    </row>
    <row r="44" spans="1:7">
      <c r="A44" s="3">
        <f t="shared" si="0"/>
        <v>42</v>
      </c>
      <c r="B44" s="96" t="s">
        <v>88</v>
      </c>
      <c r="C44" s="52" t="s">
        <v>89</v>
      </c>
      <c r="D44" s="53" t="s">
        <v>25</v>
      </c>
      <c r="E44" s="54" t="s">
        <v>90</v>
      </c>
      <c r="F44" s="53"/>
      <c r="G44" s="52"/>
    </row>
    <row r="45" spans="1:7">
      <c r="A45" s="3">
        <f t="shared" si="0"/>
        <v>43</v>
      </c>
      <c r="B45" s="97"/>
      <c r="C45" s="49" t="s">
        <v>91</v>
      </c>
      <c r="D45" s="50" t="s">
        <v>25</v>
      </c>
      <c r="E45" s="48"/>
      <c r="F45" s="64"/>
      <c r="G45" s="47"/>
    </row>
    <row r="46" spans="1:7">
      <c r="A46" s="3">
        <f t="shared" si="0"/>
        <v>44</v>
      </c>
      <c r="B46" s="97"/>
      <c r="C46" s="49" t="s">
        <v>92</v>
      </c>
      <c r="D46" s="50" t="s">
        <v>10</v>
      </c>
      <c r="E46" s="51"/>
      <c r="F46" s="64"/>
      <c r="G46" s="47"/>
    </row>
    <row r="47" spans="1:7">
      <c r="A47" s="3">
        <f t="shared" si="0"/>
        <v>45</v>
      </c>
      <c r="B47" s="97"/>
      <c r="C47" s="49" t="s">
        <v>93</v>
      </c>
      <c r="D47" s="63" t="s">
        <v>10</v>
      </c>
      <c r="E47" s="51" t="s">
        <v>162</v>
      </c>
      <c r="F47" s="63"/>
      <c r="G47" s="49"/>
    </row>
    <row r="48" spans="1:7">
      <c r="A48" s="3">
        <f t="shared" si="0"/>
        <v>46</v>
      </c>
      <c r="B48" s="98"/>
      <c r="C48" s="49" t="s">
        <v>95</v>
      </c>
      <c r="D48" s="63" t="s">
        <v>13</v>
      </c>
      <c r="E48" s="51" t="s">
        <v>96</v>
      </c>
      <c r="F48" s="63"/>
      <c r="G48" s="49"/>
    </row>
  </sheetData>
  <autoFilter ref="B2:G2" xr:uid="{00000000-0009-0000-0000-00000B000000}"/>
  <mergeCells count="5">
    <mergeCell ref="A1:G1"/>
    <mergeCell ref="B23:B31"/>
    <mergeCell ref="B37:B43"/>
    <mergeCell ref="B44:B48"/>
    <mergeCell ref="B3:B22"/>
  </mergeCells>
  <dataValidations count="2">
    <dataValidation type="list" allowBlank="1" showInputMessage="1" showErrorMessage="1" sqref="D42:D48 D26 D28:D34 D36:D40 D3:D15 D17:D24" xr:uid="{00000000-0002-0000-0B00-000000000000}">
      <formula1>"Ok,Vervangen,Vervallen,Aanpassen,Afh. Ontwerp,nvt."</formula1>
    </dataValidation>
    <dataValidation type="list" allowBlank="1" showInputMessage="1" showErrorMessage="1" sqref="D25 D27 D35 D41 D16" xr:uid="{00000000-0002-0000-0B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29" sqref="E29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style="86" customWidth="1"/>
    <col min="3" max="3" width="29.42578125" bestFit="1" customWidth="1"/>
    <col min="4" max="4" width="11.140625" style="1" customWidth="1"/>
    <col min="5" max="5" width="75.28515625" style="1" bestFit="1" customWidth="1"/>
    <col min="6" max="6" width="21.85546875" style="1" bestFit="1" customWidth="1"/>
    <col min="7" max="7" width="50.42578125" bestFit="1" customWidth="1"/>
    <col min="8" max="8" width="17.7109375" customWidth="1"/>
  </cols>
  <sheetData>
    <row r="1" spans="1:7" ht="17.100000000000001">
      <c r="A1" s="99" t="s">
        <v>204</v>
      </c>
      <c r="B1" s="100"/>
      <c r="C1" s="100"/>
      <c r="D1" s="100"/>
      <c r="E1" s="100"/>
      <c r="F1" s="100"/>
      <c r="G1" s="100"/>
    </row>
    <row r="2" spans="1:7" ht="36.950000000000003" thickBot="1">
      <c r="A2" s="57" t="s">
        <v>1</v>
      </c>
      <c r="B2" s="8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3.5" customHeight="1" thickTop="1">
      <c r="A3" s="2">
        <v>1</v>
      </c>
      <c r="B3" s="141" t="s">
        <v>8</v>
      </c>
      <c r="C3" s="4" t="s">
        <v>9</v>
      </c>
      <c r="D3" s="5" t="s">
        <v>10</v>
      </c>
      <c r="E3" s="6"/>
      <c r="F3" s="6"/>
      <c r="G3" s="4"/>
    </row>
    <row r="4" spans="1:7" ht="12.75" customHeight="1">
      <c r="A4" s="3">
        <f>A3+1</f>
        <v>2</v>
      </c>
      <c r="B4" s="142"/>
      <c r="C4" s="7" t="s">
        <v>11</v>
      </c>
      <c r="D4" s="8" t="s">
        <v>10</v>
      </c>
      <c r="E4" s="9"/>
      <c r="F4" s="9"/>
      <c r="G4" s="7"/>
    </row>
    <row r="5" spans="1:7" ht="12.75" customHeight="1">
      <c r="A5" s="3">
        <f t="shared" ref="A5:A47" si="0">A4+1</f>
        <v>3</v>
      </c>
      <c r="B5" s="142"/>
      <c r="C5" s="7" t="s">
        <v>12</v>
      </c>
      <c r="D5" s="8" t="s">
        <v>13</v>
      </c>
      <c r="E5" s="9" t="s">
        <v>14</v>
      </c>
      <c r="F5" s="9"/>
      <c r="G5" s="7"/>
    </row>
    <row r="6" spans="1:7" ht="12.75" customHeight="1">
      <c r="A6" s="3">
        <f t="shared" si="0"/>
        <v>4</v>
      </c>
      <c r="B6" s="142"/>
      <c r="C6" s="7" t="s">
        <v>15</v>
      </c>
      <c r="D6" s="8" t="s">
        <v>10</v>
      </c>
      <c r="E6" s="9"/>
      <c r="F6" s="9"/>
      <c r="G6" s="7"/>
    </row>
    <row r="7" spans="1:7" ht="12.75" customHeight="1">
      <c r="A7" s="3">
        <f t="shared" si="0"/>
        <v>5</v>
      </c>
      <c r="B7" s="142"/>
      <c r="C7" s="7" t="s">
        <v>16</v>
      </c>
      <c r="D7" s="8" t="s">
        <v>10</v>
      </c>
      <c r="E7" s="9"/>
      <c r="F7" s="9"/>
      <c r="G7" s="7"/>
    </row>
    <row r="8" spans="1:7" ht="12.75" customHeight="1">
      <c r="A8" s="3">
        <f t="shared" si="0"/>
        <v>6</v>
      </c>
      <c r="B8" s="142"/>
      <c r="C8" s="7" t="s">
        <v>18</v>
      </c>
      <c r="D8" s="8" t="s">
        <v>10</v>
      </c>
      <c r="E8" s="9"/>
      <c r="F8" s="9"/>
      <c r="G8" s="7"/>
    </row>
    <row r="9" spans="1:7" ht="12.75" customHeight="1">
      <c r="A9" s="3">
        <f t="shared" si="0"/>
        <v>7</v>
      </c>
      <c r="B9" s="142"/>
      <c r="C9" s="7" t="s">
        <v>19</v>
      </c>
      <c r="D9" s="8" t="s">
        <v>10</v>
      </c>
      <c r="E9" s="9"/>
      <c r="F9" s="9"/>
      <c r="G9" s="7"/>
    </row>
    <row r="10" spans="1:7" ht="12.75" customHeight="1">
      <c r="A10" s="3">
        <f t="shared" si="0"/>
        <v>8</v>
      </c>
      <c r="B10" s="142"/>
      <c r="C10" s="7" t="s">
        <v>21</v>
      </c>
      <c r="D10" s="8" t="s">
        <v>10</v>
      </c>
      <c r="E10" s="9"/>
      <c r="F10" s="9"/>
      <c r="G10" s="7"/>
    </row>
    <row r="11" spans="1:7" ht="12.75" customHeight="1">
      <c r="A11" s="3">
        <f t="shared" si="0"/>
        <v>9</v>
      </c>
      <c r="B11" s="142"/>
      <c r="C11" s="7" t="s">
        <v>23</v>
      </c>
      <c r="D11" s="8" t="s">
        <v>10</v>
      </c>
      <c r="E11" s="9"/>
      <c r="F11" s="9"/>
      <c r="G11" s="7"/>
    </row>
    <row r="12" spans="1:7" ht="12.75" customHeight="1">
      <c r="A12" s="3">
        <f t="shared" si="0"/>
        <v>10</v>
      </c>
      <c r="B12" s="142"/>
      <c r="C12" s="7" t="s">
        <v>24</v>
      </c>
      <c r="D12" s="8" t="s">
        <v>10</v>
      </c>
      <c r="E12" s="9"/>
      <c r="F12" s="10" t="s">
        <v>205</v>
      </c>
      <c r="G12" s="7"/>
    </row>
    <row r="13" spans="1:7" ht="12.75" customHeight="1">
      <c r="A13" s="3">
        <f t="shared" si="0"/>
        <v>11</v>
      </c>
      <c r="B13" s="142"/>
      <c r="C13" s="7" t="s">
        <v>185</v>
      </c>
      <c r="D13" s="8" t="s">
        <v>25</v>
      </c>
      <c r="E13" s="9"/>
      <c r="F13" s="9"/>
      <c r="G13" s="7"/>
    </row>
    <row r="14" spans="1:7" ht="12.75" customHeight="1">
      <c r="A14" s="3">
        <f t="shared" si="0"/>
        <v>12</v>
      </c>
      <c r="B14" s="142"/>
      <c r="C14" s="7" t="s">
        <v>28</v>
      </c>
      <c r="D14" s="8" t="s">
        <v>13</v>
      </c>
      <c r="E14" s="9" t="s">
        <v>29</v>
      </c>
      <c r="F14" s="10"/>
      <c r="G14" s="7"/>
    </row>
    <row r="15" spans="1:7" ht="12.75" customHeight="1">
      <c r="A15" s="3">
        <f t="shared" si="0"/>
        <v>13</v>
      </c>
      <c r="B15" s="142"/>
      <c r="C15" s="7" t="s">
        <v>30</v>
      </c>
      <c r="D15" s="8" t="s">
        <v>10</v>
      </c>
      <c r="E15" s="9"/>
      <c r="F15" s="9"/>
      <c r="G15" s="7"/>
    </row>
    <row r="16" spans="1:7" ht="24">
      <c r="A16" s="3">
        <f t="shared" si="0"/>
        <v>14</v>
      </c>
      <c r="B16" s="142"/>
      <c r="C16" s="91" t="s">
        <v>31</v>
      </c>
      <c r="D16" s="92" t="s">
        <v>13</v>
      </c>
      <c r="E16" s="89" t="s">
        <v>206</v>
      </c>
      <c r="F16" s="9"/>
      <c r="G16" s="7"/>
    </row>
    <row r="17" spans="1:7" ht="12.75" customHeight="1">
      <c r="A17" s="3">
        <f t="shared" si="0"/>
        <v>15</v>
      </c>
      <c r="B17" s="142"/>
      <c r="C17" s="7" t="s">
        <v>104</v>
      </c>
      <c r="D17" s="8" t="s">
        <v>25</v>
      </c>
      <c r="E17" s="9" t="s">
        <v>182</v>
      </c>
      <c r="F17" s="9"/>
      <c r="G17" s="7"/>
    </row>
    <row r="18" spans="1:7" ht="12.75" customHeight="1" thickBot="1">
      <c r="A18" s="3">
        <f t="shared" si="0"/>
        <v>16</v>
      </c>
      <c r="B18" s="142"/>
      <c r="C18" s="11" t="s">
        <v>35</v>
      </c>
      <c r="D18" s="82" t="s">
        <v>106</v>
      </c>
      <c r="E18" s="83"/>
      <c r="F18" s="83"/>
      <c r="G18" s="11"/>
    </row>
    <row r="19" spans="1:7" ht="12.75" customHeight="1">
      <c r="A19" s="3">
        <f t="shared" si="0"/>
        <v>17</v>
      </c>
      <c r="B19" s="139" t="s">
        <v>41</v>
      </c>
      <c r="C19" s="17" t="s">
        <v>42</v>
      </c>
      <c r="D19" s="75" t="s">
        <v>10</v>
      </c>
      <c r="E19" s="76"/>
      <c r="F19" s="76"/>
      <c r="G19" s="17"/>
    </row>
    <row r="20" spans="1:7" ht="12.75" customHeight="1">
      <c r="A20" s="3">
        <f t="shared" si="0"/>
        <v>18</v>
      </c>
      <c r="B20" s="140"/>
      <c r="C20" s="20" t="s">
        <v>44</v>
      </c>
      <c r="D20" s="21" t="s">
        <v>25</v>
      </c>
      <c r="E20" s="22" t="s">
        <v>207</v>
      </c>
      <c r="F20" s="22" t="s">
        <v>208</v>
      </c>
      <c r="G20" s="20" t="s">
        <v>47</v>
      </c>
    </row>
    <row r="21" spans="1:7" ht="13.5" customHeight="1">
      <c r="A21" s="3">
        <f t="shared" si="0"/>
        <v>19</v>
      </c>
      <c r="B21" s="140"/>
      <c r="C21" s="20" t="s">
        <v>48</v>
      </c>
      <c r="D21" s="21" t="s">
        <v>106</v>
      </c>
      <c r="E21" s="77"/>
      <c r="F21" s="77"/>
      <c r="G21" s="20"/>
    </row>
    <row r="22" spans="1:7" ht="12.75" customHeight="1">
      <c r="A22" s="3">
        <f t="shared" si="0"/>
        <v>20</v>
      </c>
      <c r="B22" s="140"/>
      <c r="C22" s="20" t="s">
        <v>51</v>
      </c>
      <c r="D22" s="21" t="s">
        <v>13</v>
      </c>
      <c r="E22" s="23" t="s">
        <v>209</v>
      </c>
      <c r="F22" s="23"/>
      <c r="G22" s="20"/>
    </row>
    <row r="23" spans="1:7" ht="12" customHeight="1">
      <c r="A23" s="3">
        <f t="shared" si="0"/>
        <v>21</v>
      </c>
      <c r="B23" s="140"/>
      <c r="C23" s="20" t="s">
        <v>53</v>
      </c>
      <c r="D23" s="21" t="s">
        <v>25</v>
      </c>
      <c r="E23" s="23" t="s">
        <v>54</v>
      </c>
      <c r="F23" s="23"/>
      <c r="G23" s="20"/>
    </row>
    <row r="24" spans="1:7" ht="12.75" customHeight="1">
      <c r="A24" s="3">
        <f t="shared" si="0"/>
        <v>22</v>
      </c>
      <c r="B24" s="140"/>
      <c r="C24" s="20" t="s">
        <v>57</v>
      </c>
      <c r="D24" s="21" t="s">
        <v>58</v>
      </c>
      <c r="E24" s="23"/>
      <c r="F24" s="23"/>
      <c r="G24" s="20"/>
    </row>
    <row r="25" spans="1:7" ht="12.75" customHeight="1">
      <c r="A25" s="3">
        <f t="shared" si="0"/>
        <v>23</v>
      </c>
      <c r="B25" s="140"/>
      <c r="C25" s="20" t="s">
        <v>60</v>
      </c>
      <c r="D25" s="21" t="s">
        <v>116</v>
      </c>
      <c r="E25" s="23" t="s">
        <v>61</v>
      </c>
      <c r="F25" s="23"/>
      <c r="G25" s="20"/>
    </row>
    <row r="26" spans="1:7" ht="12.75" customHeight="1" thickBot="1">
      <c r="A26" s="3">
        <f t="shared" si="0"/>
        <v>24</v>
      </c>
      <c r="B26" s="145"/>
      <c r="C26" s="24" t="s">
        <v>62</v>
      </c>
      <c r="D26" s="25" t="s">
        <v>10</v>
      </c>
      <c r="E26" s="26"/>
      <c r="F26" s="26"/>
      <c r="G26" s="24"/>
    </row>
    <row r="27" spans="1:7" ht="12.75" customHeight="1">
      <c r="A27" s="3">
        <f t="shared" si="0"/>
        <v>25</v>
      </c>
      <c r="B27" s="107" t="s">
        <v>64</v>
      </c>
      <c r="C27" s="27" t="s">
        <v>65</v>
      </c>
      <c r="D27" s="28" t="s">
        <v>10</v>
      </c>
      <c r="E27" s="29"/>
      <c r="F27" s="29"/>
      <c r="G27" s="27"/>
    </row>
    <row r="28" spans="1:7" ht="12.75" customHeight="1">
      <c r="A28" s="3">
        <f t="shared" si="0"/>
        <v>26</v>
      </c>
      <c r="B28" s="108"/>
      <c r="C28" s="30" t="s">
        <v>67</v>
      </c>
      <c r="D28" s="31" t="s">
        <v>49</v>
      </c>
      <c r="E28" s="32"/>
      <c r="F28" s="32"/>
      <c r="G28" s="30"/>
    </row>
    <row r="29" spans="1:7" ht="12.75" customHeight="1">
      <c r="A29" s="3">
        <f t="shared" si="0"/>
        <v>27</v>
      </c>
      <c r="B29" s="144"/>
      <c r="C29" s="33" t="s">
        <v>69</v>
      </c>
      <c r="D29" s="31" t="s">
        <v>25</v>
      </c>
      <c r="E29" s="34"/>
      <c r="F29" s="34"/>
      <c r="G29" s="33"/>
    </row>
    <row r="30" spans="1:7" ht="12.75" customHeight="1" thickBot="1">
      <c r="A30" s="3">
        <f t="shared" si="0"/>
        <v>28</v>
      </c>
      <c r="B30" s="144"/>
      <c r="C30" s="33" t="s">
        <v>68</v>
      </c>
      <c r="D30" s="31" t="s">
        <v>25</v>
      </c>
      <c r="E30" s="34"/>
      <c r="F30" s="34"/>
      <c r="G30" s="33"/>
    </row>
    <row r="31" spans="1:7" ht="12.75" customHeight="1">
      <c r="A31" s="3">
        <f t="shared" si="0"/>
        <v>29</v>
      </c>
      <c r="B31" s="109" t="s">
        <v>70</v>
      </c>
      <c r="C31" s="78" t="s">
        <v>71</v>
      </c>
      <c r="D31" s="71" t="s">
        <v>10</v>
      </c>
      <c r="E31" s="79"/>
      <c r="F31" s="79" t="s">
        <v>72</v>
      </c>
      <c r="G31" s="70"/>
    </row>
    <row r="32" spans="1:7" ht="12.75" customHeight="1">
      <c r="A32" s="3">
        <f t="shared" si="0"/>
        <v>30</v>
      </c>
      <c r="B32" s="110"/>
      <c r="C32" s="41" t="s">
        <v>73</v>
      </c>
      <c r="D32" s="62" t="s">
        <v>25</v>
      </c>
      <c r="E32" s="43"/>
      <c r="F32" s="43" t="s">
        <v>74</v>
      </c>
      <c r="G32" s="38"/>
    </row>
    <row r="33" spans="1:7" ht="12.75" customHeight="1">
      <c r="A33" s="3">
        <f t="shared" si="0"/>
        <v>31</v>
      </c>
      <c r="B33" s="110"/>
      <c r="C33" s="41" t="s">
        <v>75</v>
      </c>
      <c r="D33" s="42" t="s">
        <v>10</v>
      </c>
      <c r="E33" s="43"/>
      <c r="F33" s="43" t="s">
        <v>210</v>
      </c>
      <c r="G33" s="41"/>
    </row>
    <row r="34" spans="1:7" ht="12.75" customHeight="1">
      <c r="A34" s="3">
        <f t="shared" si="0"/>
        <v>32</v>
      </c>
      <c r="B34" s="110"/>
      <c r="C34" s="41" t="s">
        <v>77</v>
      </c>
      <c r="D34" s="42" t="s">
        <v>106</v>
      </c>
      <c r="E34" s="43"/>
      <c r="F34" s="43"/>
      <c r="G34" s="41"/>
    </row>
    <row r="35" spans="1:7" ht="12.75" customHeight="1">
      <c r="A35" s="3">
        <f t="shared" si="0"/>
        <v>33</v>
      </c>
      <c r="B35" s="110"/>
      <c r="C35" s="41" t="s">
        <v>73</v>
      </c>
      <c r="D35" s="42" t="s">
        <v>13</v>
      </c>
      <c r="E35" s="43"/>
      <c r="F35" s="43"/>
      <c r="G35" s="41"/>
    </row>
    <row r="36" spans="1:7" ht="12.75" customHeight="1">
      <c r="A36" s="3">
        <f t="shared" si="0"/>
        <v>34</v>
      </c>
      <c r="B36" s="110"/>
      <c r="C36" s="41" t="s">
        <v>80</v>
      </c>
      <c r="D36" s="42" t="s">
        <v>10</v>
      </c>
      <c r="E36" s="43" t="s">
        <v>211</v>
      </c>
      <c r="F36" s="43"/>
      <c r="G36" s="41"/>
    </row>
    <row r="37" spans="1:7" ht="12.75" customHeight="1">
      <c r="A37" s="3">
        <f t="shared" si="0"/>
        <v>35</v>
      </c>
      <c r="B37" s="110"/>
      <c r="C37" s="41" t="s">
        <v>83</v>
      </c>
      <c r="D37" s="42" t="s">
        <v>58</v>
      </c>
      <c r="E37" s="43"/>
      <c r="F37" s="43"/>
      <c r="G37" s="41"/>
    </row>
    <row r="38" spans="1:7" ht="12.75" customHeight="1">
      <c r="A38" s="3">
        <f t="shared" si="0"/>
        <v>36</v>
      </c>
      <c r="B38" s="110"/>
      <c r="C38" s="41" t="s">
        <v>82</v>
      </c>
      <c r="D38" s="42" t="s">
        <v>58</v>
      </c>
      <c r="E38" s="43"/>
      <c r="F38" s="43"/>
      <c r="G38" s="41"/>
    </row>
    <row r="39" spans="1:7" ht="12.75" customHeight="1">
      <c r="A39" s="3">
        <f t="shared" si="0"/>
        <v>37</v>
      </c>
      <c r="B39" s="110"/>
      <c r="C39" s="41" t="s">
        <v>84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0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0"/>
      <c r="C41" s="41" t="s">
        <v>55</v>
      </c>
      <c r="D41" s="42" t="s">
        <v>13</v>
      </c>
      <c r="E41" s="43" t="s">
        <v>86</v>
      </c>
      <c r="F41" s="43"/>
      <c r="G41" s="41"/>
    </row>
    <row r="42" spans="1:7" ht="12.75" customHeight="1" thickBot="1">
      <c r="A42" s="3">
        <f t="shared" si="0"/>
        <v>40</v>
      </c>
      <c r="B42" s="111"/>
      <c r="C42" s="41" t="s">
        <v>87</v>
      </c>
      <c r="D42" s="42" t="s">
        <v>13</v>
      </c>
      <c r="E42" s="43"/>
      <c r="F42" s="43"/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C000000}"/>
  <mergeCells count="6">
    <mergeCell ref="A1:G1"/>
    <mergeCell ref="B27:B30"/>
    <mergeCell ref="B43:B47"/>
    <mergeCell ref="B19:B26"/>
    <mergeCell ref="B31:B42"/>
    <mergeCell ref="B3:B18"/>
  </mergeCells>
  <dataValidations count="2">
    <dataValidation type="list" allowBlank="1" showInputMessage="1" showErrorMessage="1" sqref="D3:D15 D17:D29 D41:D47 D31:D35 D37:D39" xr:uid="{00000000-0002-0000-0C00-000000000000}">
      <formula1>"Ok,Vervangen,Vervallen,Aanpassen,Afh. Ontwerp,nvt."</formula1>
    </dataValidation>
    <dataValidation type="list" allowBlank="1" showInputMessage="1" showErrorMessage="1" sqref="D30 D40 D16 D36" xr:uid="{00000000-0002-0000-0C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76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37"/>
  <sheetViews>
    <sheetView workbookViewId="0">
      <pane ySplit="2" topLeftCell="A3" activePane="bottomLeft" state="frozenSplit"/>
      <selection pane="bottomLeft" activeCell="E43" sqref="E43"/>
      <selection activeCell="G43" sqref="G43"/>
    </sheetView>
  </sheetViews>
  <sheetFormatPr defaultColWidth="8.85546875" defaultRowHeight="12"/>
  <cols>
    <col min="1" max="1" width="8.1406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72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212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3.5" customHeight="1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 ht="12.75" customHeight="1">
      <c r="A4" s="3">
        <f>A3+1</f>
        <v>2</v>
      </c>
      <c r="B4" s="102"/>
      <c r="C4" s="7" t="s">
        <v>11</v>
      </c>
      <c r="D4" s="8" t="s">
        <v>10</v>
      </c>
      <c r="E4" s="9"/>
      <c r="F4" s="9"/>
      <c r="G4" s="7"/>
    </row>
    <row r="5" spans="1:7" ht="12.75" customHeight="1">
      <c r="A5" s="3">
        <f t="shared" ref="A5:A37" si="0">A4+1</f>
        <v>3</v>
      </c>
      <c r="B5" s="102"/>
      <c r="C5" s="7" t="s">
        <v>12</v>
      </c>
      <c r="D5" s="8" t="s">
        <v>10</v>
      </c>
      <c r="E5" s="9"/>
      <c r="F5" s="9"/>
      <c r="G5" s="7"/>
    </row>
    <row r="6" spans="1:7" ht="12.75" customHeight="1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 ht="12.75" customHeight="1">
      <c r="A7" s="3">
        <f t="shared" si="0"/>
        <v>5</v>
      </c>
      <c r="B7" s="102"/>
      <c r="C7" s="7" t="s">
        <v>16</v>
      </c>
      <c r="D7" s="8" t="s">
        <v>13</v>
      </c>
      <c r="E7" s="9"/>
      <c r="F7" s="9"/>
      <c r="G7" s="7" t="s">
        <v>17</v>
      </c>
    </row>
    <row r="8" spans="1:7" ht="12.75" customHeight="1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 ht="12.75" customHeight="1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 ht="12.75" customHeight="1">
      <c r="A10" s="3">
        <f t="shared" si="0"/>
        <v>8</v>
      </c>
      <c r="B10" s="102"/>
      <c r="C10" s="7" t="s">
        <v>21</v>
      </c>
      <c r="D10" s="8" t="s">
        <v>10</v>
      </c>
      <c r="E10" s="9"/>
      <c r="F10" s="9"/>
      <c r="G10" s="7"/>
    </row>
    <row r="11" spans="1:7" ht="12.75" customHeight="1">
      <c r="A11" s="3">
        <f t="shared" si="0"/>
        <v>9</v>
      </c>
      <c r="B11" s="102"/>
      <c r="C11" s="7" t="s">
        <v>23</v>
      </c>
      <c r="D11" s="8" t="s">
        <v>10</v>
      </c>
      <c r="E11" s="9"/>
      <c r="F11" s="9"/>
      <c r="G11" s="7"/>
    </row>
    <row r="12" spans="1:7" ht="12.75" customHeight="1">
      <c r="A12" s="3">
        <f t="shared" si="0"/>
        <v>10</v>
      </c>
      <c r="B12" s="102"/>
      <c r="C12" s="7" t="s">
        <v>24</v>
      </c>
      <c r="D12" s="8" t="s">
        <v>106</v>
      </c>
      <c r="E12" s="9"/>
      <c r="F12" s="10"/>
      <c r="G12" s="7"/>
    </row>
    <row r="13" spans="1:7" ht="12.75" customHeight="1">
      <c r="A13" s="3">
        <f t="shared" si="0"/>
        <v>11</v>
      </c>
      <c r="B13" s="102"/>
      <c r="C13" s="7" t="s">
        <v>185</v>
      </c>
      <c r="D13" s="8" t="s">
        <v>106</v>
      </c>
      <c r="E13" s="9"/>
      <c r="F13" s="9"/>
      <c r="G13" s="7"/>
    </row>
    <row r="14" spans="1:7" ht="12.75" customHeight="1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 ht="12.75" customHeight="1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12.75" customHeight="1">
      <c r="A16" s="3">
        <f t="shared" si="0"/>
        <v>14</v>
      </c>
      <c r="B16" s="102"/>
      <c r="C16" s="7" t="s">
        <v>213</v>
      </c>
      <c r="D16" s="8" t="s">
        <v>10</v>
      </c>
      <c r="E16" s="9"/>
      <c r="F16" s="9"/>
      <c r="G16" s="7"/>
    </row>
    <row r="17" spans="1:7">
      <c r="A17" s="3">
        <f t="shared" si="0"/>
        <v>15</v>
      </c>
      <c r="B17" s="102"/>
      <c r="C17" s="11" t="s">
        <v>107</v>
      </c>
      <c r="D17" s="14" t="s">
        <v>10</v>
      </c>
      <c r="E17" s="10"/>
      <c r="F17" s="10"/>
      <c r="G17" s="11" t="s">
        <v>99</v>
      </c>
    </row>
    <row r="18" spans="1:7">
      <c r="A18" s="3">
        <f t="shared" si="0"/>
        <v>16</v>
      </c>
      <c r="B18" s="102"/>
      <c r="C18" s="11" t="s">
        <v>108</v>
      </c>
      <c r="D18" s="14" t="s">
        <v>10</v>
      </c>
      <c r="E18" s="10"/>
      <c r="F18" s="10"/>
      <c r="G18" s="11" t="s">
        <v>99</v>
      </c>
    </row>
    <row r="19" spans="1:7">
      <c r="A19" s="3">
        <f t="shared" si="0"/>
        <v>17</v>
      </c>
      <c r="B19" s="103"/>
      <c r="C19" s="11" t="s">
        <v>109</v>
      </c>
      <c r="D19" s="14" t="s">
        <v>10</v>
      </c>
      <c r="E19" s="10"/>
      <c r="F19" s="10"/>
      <c r="G19" s="11" t="s">
        <v>99</v>
      </c>
    </row>
    <row r="20" spans="1:7" ht="12.95" thickBot="1">
      <c r="A20" s="3">
        <f t="shared" si="0"/>
        <v>18</v>
      </c>
      <c r="B20" s="103"/>
      <c r="C20" s="11" t="s">
        <v>110</v>
      </c>
      <c r="D20" s="12" t="s">
        <v>106</v>
      </c>
      <c r="E20" s="16"/>
      <c r="F20" s="16"/>
      <c r="G20" s="11"/>
    </row>
    <row r="21" spans="1:7">
      <c r="A21" s="3">
        <f t="shared" si="0"/>
        <v>19</v>
      </c>
      <c r="B21" s="124" t="s">
        <v>41</v>
      </c>
      <c r="C21" s="17" t="s">
        <v>42</v>
      </c>
      <c r="D21" s="93" t="s">
        <v>106</v>
      </c>
      <c r="E21" s="19"/>
      <c r="F21" s="19"/>
      <c r="G21" s="17"/>
    </row>
    <row r="22" spans="1:7">
      <c r="A22" s="3">
        <f t="shared" si="0"/>
        <v>20</v>
      </c>
      <c r="B22" s="125"/>
      <c r="C22" s="20" t="s">
        <v>44</v>
      </c>
      <c r="D22" s="21" t="s">
        <v>106</v>
      </c>
      <c r="E22" s="22"/>
      <c r="F22" s="22"/>
      <c r="G22" s="20"/>
    </row>
    <row r="23" spans="1:7">
      <c r="A23" s="3">
        <f t="shared" si="0"/>
        <v>21</v>
      </c>
      <c r="B23" s="125"/>
      <c r="C23" s="20" t="s">
        <v>51</v>
      </c>
      <c r="D23" s="21" t="s">
        <v>106</v>
      </c>
      <c r="E23" s="23"/>
      <c r="F23" s="23"/>
      <c r="G23" s="20"/>
    </row>
    <row r="24" spans="1:7">
      <c r="A24" s="3">
        <f t="shared" si="0"/>
        <v>22</v>
      </c>
      <c r="B24" s="125"/>
      <c r="C24" s="20" t="s">
        <v>53</v>
      </c>
      <c r="D24" s="21" t="s">
        <v>106</v>
      </c>
      <c r="E24" s="23"/>
      <c r="F24" s="23"/>
      <c r="G24" s="20"/>
    </row>
    <row r="25" spans="1:7">
      <c r="A25" s="3">
        <f t="shared" si="0"/>
        <v>23</v>
      </c>
      <c r="B25" s="125"/>
      <c r="C25" s="20" t="s">
        <v>55</v>
      </c>
      <c r="D25" s="21" t="s">
        <v>10</v>
      </c>
      <c r="E25" s="23"/>
      <c r="F25" s="23"/>
      <c r="G25" s="20"/>
    </row>
    <row r="26" spans="1:7">
      <c r="A26" s="3">
        <f t="shared" si="0"/>
        <v>24</v>
      </c>
      <c r="B26" s="125"/>
      <c r="C26" s="20" t="s">
        <v>57</v>
      </c>
      <c r="D26" s="21" t="s">
        <v>106</v>
      </c>
      <c r="E26" s="23"/>
      <c r="F26" s="23"/>
      <c r="G26" s="20"/>
    </row>
    <row r="27" spans="1:7">
      <c r="A27" s="3">
        <f t="shared" si="0"/>
        <v>25</v>
      </c>
      <c r="B27" s="125"/>
      <c r="C27" s="20" t="s">
        <v>60</v>
      </c>
      <c r="D27" s="21" t="s">
        <v>106</v>
      </c>
      <c r="E27" s="23"/>
      <c r="F27" s="23"/>
      <c r="G27" s="20"/>
    </row>
    <row r="28" spans="1:7" ht="12.95" thickBot="1">
      <c r="A28" s="3">
        <f t="shared" si="0"/>
        <v>26</v>
      </c>
      <c r="B28" s="125"/>
      <c r="C28" s="20" t="s">
        <v>62</v>
      </c>
      <c r="D28" s="21" t="s">
        <v>10</v>
      </c>
      <c r="E28" s="23"/>
      <c r="F28" s="23"/>
      <c r="G28" s="20"/>
    </row>
    <row r="29" spans="1:7" ht="12.75" customHeight="1">
      <c r="A29" s="3">
        <f t="shared" si="0"/>
        <v>27</v>
      </c>
      <c r="B29" s="107" t="s">
        <v>64</v>
      </c>
      <c r="C29" s="27" t="s">
        <v>65</v>
      </c>
      <c r="D29" s="28" t="s">
        <v>106</v>
      </c>
      <c r="E29" s="29"/>
      <c r="F29" s="29"/>
      <c r="G29" s="27"/>
    </row>
    <row r="30" spans="1:7" ht="12.75" customHeight="1">
      <c r="A30" s="3">
        <f t="shared" si="0"/>
        <v>28</v>
      </c>
      <c r="B30" s="108"/>
      <c r="C30" s="30" t="s">
        <v>67</v>
      </c>
      <c r="D30" s="31" t="s">
        <v>10</v>
      </c>
      <c r="E30" s="32"/>
      <c r="F30" s="32"/>
      <c r="G30" s="30"/>
    </row>
    <row r="31" spans="1:7" ht="12.75" customHeight="1">
      <c r="A31" s="3">
        <f t="shared" si="0"/>
        <v>29</v>
      </c>
      <c r="B31" s="108"/>
      <c r="C31" s="33" t="s">
        <v>69</v>
      </c>
      <c r="D31" s="31" t="s">
        <v>106</v>
      </c>
      <c r="E31" s="34"/>
      <c r="F31" s="34"/>
      <c r="G31" s="33"/>
    </row>
    <row r="32" spans="1:7" ht="12.75" customHeight="1" thickBot="1">
      <c r="A32" s="3">
        <f t="shared" si="0"/>
        <v>30</v>
      </c>
      <c r="B32" s="108"/>
      <c r="C32" s="33" t="s">
        <v>68</v>
      </c>
      <c r="D32" s="31" t="s">
        <v>106</v>
      </c>
      <c r="E32" s="34"/>
      <c r="F32" s="34"/>
      <c r="G32" s="33"/>
    </row>
    <row r="33" spans="1:7">
      <c r="A33" s="3">
        <f t="shared" si="0"/>
        <v>31</v>
      </c>
      <c r="B33" s="96" t="s">
        <v>88</v>
      </c>
      <c r="C33" s="52" t="s">
        <v>214</v>
      </c>
      <c r="D33" s="53" t="s">
        <v>106</v>
      </c>
      <c r="E33" s="54"/>
      <c r="F33" s="53"/>
      <c r="G33" s="52"/>
    </row>
    <row r="34" spans="1:7">
      <c r="A34" s="3">
        <f t="shared" si="0"/>
        <v>32</v>
      </c>
      <c r="B34" s="97"/>
      <c r="C34" s="49" t="s">
        <v>91</v>
      </c>
      <c r="D34" s="50" t="s">
        <v>106</v>
      </c>
      <c r="E34" s="48"/>
      <c r="F34" s="64"/>
      <c r="G34" s="47"/>
    </row>
    <row r="35" spans="1:7">
      <c r="A35" s="3">
        <f t="shared" si="0"/>
        <v>33</v>
      </c>
      <c r="B35" s="97"/>
      <c r="C35" s="49" t="s">
        <v>92</v>
      </c>
      <c r="D35" s="50" t="s">
        <v>10</v>
      </c>
      <c r="E35" s="51"/>
      <c r="F35" s="64"/>
      <c r="G35" s="47"/>
    </row>
    <row r="36" spans="1:7">
      <c r="A36" s="3">
        <f t="shared" si="0"/>
        <v>34</v>
      </c>
      <c r="B36" s="97"/>
      <c r="C36" s="49" t="s">
        <v>93</v>
      </c>
      <c r="D36" s="63" t="s">
        <v>10</v>
      </c>
      <c r="E36" s="51" t="s">
        <v>215</v>
      </c>
      <c r="F36" s="63"/>
      <c r="G36" s="49"/>
    </row>
    <row r="37" spans="1:7">
      <c r="A37" s="3">
        <f t="shared" si="0"/>
        <v>35</v>
      </c>
      <c r="B37" s="98"/>
      <c r="C37" s="49" t="s">
        <v>95</v>
      </c>
      <c r="D37" s="63" t="s">
        <v>13</v>
      </c>
      <c r="E37" s="51" t="s">
        <v>216</v>
      </c>
      <c r="F37" s="63"/>
      <c r="G37" s="49"/>
    </row>
  </sheetData>
  <autoFilter ref="B2:G2" xr:uid="{00000000-0009-0000-0000-00000D000000}"/>
  <mergeCells count="5">
    <mergeCell ref="A1:G1"/>
    <mergeCell ref="B3:B20"/>
    <mergeCell ref="B21:B28"/>
    <mergeCell ref="B29:B32"/>
    <mergeCell ref="B33:B37"/>
  </mergeCells>
  <dataValidations count="1">
    <dataValidation type="list" allowBlank="1" showInputMessage="1" showErrorMessage="1" sqref="D3:D37" xr:uid="{00000000-0002-0000-0D00-000000000000}">
      <formula1>"Ok,Vervangen,Vervallen,Aanpassen,Afh. Ontwerp,nvt."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0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workbookViewId="0">
      <pane ySplit="2" topLeftCell="A3" activePane="bottomLeft" state="frozenSplit"/>
      <selection pane="bottomLeft" activeCell="E34" sqref="E34"/>
      <selection activeCell="H9" sqref="H9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114.28515625" style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97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5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10</v>
      </c>
      <c r="E4" s="9"/>
      <c r="F4" s="8"/>
      <c r="G4" s="7"/>
    </row>
    <row r="5" spans="1:7">
      <c r="A5" s="3">
        <f t="shared" ref="A5:A48" si="0">A4+1</f>
        <v>3</v>
      </c>
      <c r="B5" s="102"/>
      <c r="C5" s="7" t="s">
        <v>12</v>
      </c>
      <c r="D5" s="8" t="s">
        <v>13</v>
      </c>
      <c r="E5" s="9" t="s">
        <v>14</v>
      </c>
      <c r="F5" s="8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8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 t="s">
        <v>98</v>
      </c>
      <c r="F7" s="8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8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8" t="s">
        <v>100</v>
      </c>
      <c r="G9" s="7" t="s">
        <v>99</v>
      </c>
    </row>
    <row r="10" spans="1:7">
      <c r="A10" s="3">
        <f t="shared" si="0"/>
        <v>8</v>
      </c>
      <c r="B10" s="102"/>
      <c r="C10" s="7" t="s">
        <v>21</v>
      </c>
      <c r="D10" s="8" t="s">
        <v>13</v>
      </c>
      <c r="E10" s="9" t="s">
        <v>101</v>
      </c>
      <c r="F10" s="8" t="s">
        <v>102</v>
      </c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8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4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8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4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8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32</v>
      </c>
      <c r="F16" s="8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8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8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5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18" t="s">
        <v>13</v>
      </c>
      <c r="E23" s="19" t="s">
        <v>111</v>
      </c>
      <c r="F23" s="18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112</v>
      </c>
      <c r="F24" s="58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1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1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 t="s">
        <v>115</v>
      </c>
      <c r="F28" s="21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1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117</v>
      </c>
      <c r="F30" s="21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 t="s">
        <v>63</v>
      </c>
      <c r="F31" s="21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5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60"/>
      <c r="G33" s="30"/>
    </row>
    <row r="34" spans="1:7" ht="12.75" customHeight="1">
      <c r="A34" s="3">
        <f t="shared" si="0"/>
        <v>32</v>
      </c>
      <c r="B34" s="108"/>
      <c r="C34" s="33" t="s">
        <v>69</v>
      </c>
      <c r="D34" s="31" t="s">
        <v>25</v>
      </c>
      <c r="E34" s="34"/>
      <c r="F34" s="31"/>
      <c r="G34" s="33"/>
    </row>
    <row r="35" spans="1:7" ht="12.75" customHeight="1">
      <c r="A35" s="3">
        <f t="shared" si="0"/>
        <v>33</v>
      </c>
      <c r="B35" s="108"/>
      <c r="C35" s="33" t="s">
        <v>68</v>
      </c>
      <c r="D35" s="31" t="s">
        <v>25</v>
      </c>
      <c r="E35" s="34"/>
      <c r="F35" s="34"/>
      <c r="G35" s="33"/>
    </row>
    <row r="36" spans="1:7" ht="12.75" customHeight="1" thickBot="1">
      <c r="A36" s="3">
        <f t="shared" si="0"/>
        <v>34</v>
      </c>
      <c r="B36" s="114"/>
      <c r="C36" s="35" t="s">
        <v>118</v>
      </c>
      <c r="D36" s="36" t="s">
        <v>13</v>
      </c>
      <c r="E36" s="37" t="s">
        <v>119</v>
      </c>
      <c r="F36" s="36"/>
      <c r="G36" s="35"/>
    </row>
    <row r="37" spans="1:7" ht="12.75" customHeight="1">
      <c r="A37" s="3">
        <f t="shared" si="0"/>
        <v>35</v>
      </c>
      <c r="B37" s="116" t="s">
        <v>70</v>
      </c>
      <c r="C37" s="41" t="s">
        <v>120</v>
      </c>
      <c r="D37" s="39" t="s">
        <v>25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121</v>
      </c>
      <c r="D38" s="62" t="s">
        <v>49</v>
      </c>
      <c r="E38" s="40"/>
      <c r="F38" s="61"/>
      <c r="G38" s="38"/>
    </row>
    <row r="39" spans="1:7" ht="12.75" customHeight="1">
      <c r="A39" s="3">
        <f t="shared" si="0"/>
        <v>37</v>
      </c>
      <c r="B39" s="117"/>
      <c r="C39" s="41" t="s">
        <v>122</v>
      </c>
      <c r="D39" s="42" t="s">
        <v>25</v>
      </c>
      <c r="E39" s="43"/>
      <c r="F39" s="62"/>
      <c r="G39" s="41"/>
    </row>
    <row r="40" spans="1:7" ht="12.75" customHeight="1">
      <c r="A40" s="3">
        <f t="shared" si="0"/>
        <v>38</v>
      </c>
      <c r="B40" s="117"/>
      <c r="C40" s="41" t="s">
        <v>123</v>
      </c>
      <c r="D40" s="42" t="s">
        <v>25</v>
      </c>
      <c r="E40" s="43"/>
      <c r="F40" s="62"/>
      <c r="G40" s="41"/>
    </row>
    <row r="41" spans="1:7" ht="12.75" customHeight="1">
      <c r="A41" s="3">
        <f t="shared" si="0"/>
        <v>39</v>
      </c>
      <c r="B41" s="117"/>
      <c r="C41" s="41" t="s">
        <v>85</v>
      </c>
      <c r="D41" s="42" t="s">
        <v>25</v>
      </c>
      <c r="E41" s="43"/>
      <c r="F41" s="43"/>
      <c r="G41" s="41"/>
    </row>
    <row r="42" spans="1:7" ht="12.75" customHeight="1">
      <c r="A42" s="3">
        <f t="shared" si="0"/>
        <v>40</v>
      </c>
      <c r="B42" s="117"/>
      <c r="C42" s="41" t="s">
        <v>124</v>
      </c>
      <c r="D42" s="42" t="s">
        <v>13</v>
      </c>
      <c r="E42" s="43" t="s">
        <v>125</v>
      </c>
      <c r="F42" s="62"/>
      <c r="G42" s="41"/>
    </row>
    <row r="43" spans="1:7" ht="12.75" customHeight="1" thickBot="1">
      <c r="A43" s="3">
        <f t="shared" si="0"/>
        <v>41</v>
      </c>
      <c r="B43" s="117"/>
      <c r="C43" s="41" t="s">
        <v>126</v>
      </c>
      <c r="D43" s="42" t="s">
        <v>13</v>
      </c>
      <c r="E43" s="43"/>
      <c r="F43" s="62" t="s">
        <v>127</v>
      </c>
      <c r="G43" s="41"/>
    </row>
    <row r="44" spans="1:7">
      <c r="A44" s="3">
        <f t="shared" si="0"/>
        <v>42</v>
      </c>
      <c r="B44" s="96" t="s">
        <v>88</v>
      </c>
      <c r="C44" s="52" t="s">
        <v>128</v>
      </c>
      <c r="D44" s="53" t="s">
        <v>25</v>
      </c>
      <c r="E44" s="54" t="s">
        <v>90</v>
      </c>
      <c r="F44" s="53"/>
      <c r="G44" s="52"/>
    </row>
    <row r="45" spans="1:7">
      <c r="A45" s="3">
        <f t="shared" si="0"/>
        <v>43</v>
      </c>
      <c r="B45" s="97"/>
      <c r="C45" s="49" t="s">
        <v>91</v>
      </c>
      <c r="D45" s="50" t="s">
        <v>25</v>
      </c>
      <c r="E45" s="48"/>
      <c r="F45" s="64"/>
      <c r="G45" s="47"/>
    </row>
    <row r="46" spans="1:7">
      <c r="A46" s="3">
        <f t="shared" si="0"/>
        <v>44</v>
      </c>
      <c r="B46" s="97"/>
      <c r="C46" s="49" t="s">
        <v>92</v>
      </c>
      <c r="D46" s="50" t="s">
        <v>10</v>
      </c>
      <c r="E46" s="51"/>
      <c r="F46" s="64"/>
      <c r="G46" s="47"/>
    </row>
    <row r="47" spans="1:7">
      <c r="A47" s="3">
        <f t="shared" si="0"/>
        <v>45</v>
      </c>
      <c r="B47" s="97"/>
      <c r="C47" s="49" t="s">
        <v>93</v>
      </c>
      <c r="D47" s="63" t="s">
        <v>10</v>
      </c>
      <c r="E47" s="51" t="s">
        <v>94</v>
      </c>
      <c r="F47" s="63"/>
      <c r="G47" s="49"/>
    </row>
    <row r="48" spans="1:7">
      <c r="A48" s="3">
        <f t="shared" si="0"/>
        <v>46</v>
      </c>
      <c r="B48" s="98"/>
      <c r="C48" s="49" t="s">
        <v>95</v>
      </c>
      <c r="D48" s="63" t="s">
        <v>13</v>
      </c>
      <c r="E48" s="51" t="s">
        <v>96</v>
      </c>
      <c r="F48" s="63"/>
      <c r="G48" s="49"/>
    </row>
  </sheetData>
  <autoFilter ref="B2:G2" xr:uid="{00000000-0009-0000-0000-000001000000}"/>
  <mergeCells count="6">
    <mergeCell ref="B3:B22"/>
    <mergeCell ref="B23:B31"/>
    <mergeCell ref="B32:B36"/>
    <mergeCell ref="B44:B48"/>
    <mergeCell ref="A1:G1"/>
    <mergeCell ref="B37:B43"/>
  </mergeCells>
  <dataValidations count="2">
    <dataValidation type="list" allowBlank="1" showInputMessage="1" showErrorMessage="1" sqref="D26 D28:D34 D3:D15 D17:D24 D36:D40 D42:D48" xr:uid="{00000000-0002-0000-0100-000000000000}">
      <formula1>"Ok,Vervangen,Vervallen,Aanpassen,Afh. Ontwerp,nvt."</formula1>
    </dataValidation>
    <dataValidation type="list" allowBlank="1" showInputMessage="1" showErrorMessage="1" sqref="D27 D25 D35 D16 D41" xr:uid="{00000000-0002-0000-01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workbookViewId="0">
      <pane ySplit="2" topLeftCell="A20" activePane="bottomLeft" state="frozenSplit"/>
      <selection pane="bottomLeft" activeCell="B41" sqref="B41:B47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11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129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/>
    </row>
    <row r="4" spans="1:7">
      <c r="A4" s="3">
        <f>A3+1</f>
        <v>2</v>
      </c>
      <c r="B4" s="102"/>
      <c r="C4" s="7" t="s">
        <v>11</v>
      </c>
      <c r="D4" s="8" t="s">
        <v>13</v>
      </c>
      <c r="E4" s="9" t="s">
        <v>130</v>
      </c>
      <c r="F4" s="9"/>
      <c r="G4" s="7"/>
    </row>
    <row r="5" spans="1:7">
      <c r="A5" s="3">
        <f t="shared" ref="A5:A57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 t="shared" si="0"/>
        <v>8</v>
      </c>
      <c r="B10" s="102"/>
      <c r="C10" s="7" t="s">
        <v>131</v>
      </c>
      <c r="D10" s="8" t="s">
        <v>13</v>
      </c>
      <c r="E10" s="9" t="s">
        <v>132</v>
      </c>
      <c r="F10" s="9"/>
      <c r="G10" s="7" t="s">
        <v>133</v>
      </c>
    </row>
    <row r="11" spans="1:7">
      <c r="A11" s="3">
        <f t="shared" si="0"/>
        <v>9</v>
      </c>
      <c r="B11" s="102"/>
      <c r="C11" s="7" t="s">
        <v>23</v>
      </c>
      <c r="D11" s="8" t="s">
        <v>10</v>
      </c>
      <c r="E11" s="9"/>
      <c r="F11" s="9"/>
      <c r="G11" s="7" t="s">
        <v>99</v>
      </c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0"/>
      <c r="G12" s="7" t="s">
        <v>99</v>
      </c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 t="s">
        <v>134</v>
      </c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135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5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18" t="s">
        <v>13</v>
      </c>
      <c r="E23" s="19" t="s">
        <v>111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136</v>
      </c>
      <c r="F24" s="22" t="s">
        <v>137</v>
      </c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77" t="s">
        <v>114</v>
      </c>
      <c r="F26" s="77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138</v>
      </c>
      <c r="D28" s="21" t="s">
        <v>49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55</v>
      </c>
      <c r="D29" s="21" t="s">
        <v>10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57</v>
      </c>
      <c r="D30" s="21" t="s">
        <v>58</v>
      </c>
      <c r="E30" s="23"/>
      <c r="F30" s="23"/>
      <c r="G30" s="20"/>
    </row>
    <row r="31" spans="1:7">
      <c r="A31" s="3">
        <f t="shared" si="0"/>
        <v>29</v>
      </c>
      <c r="B31" s="113"/>
      <c r="C31" s="20" t="s">
        <v>60</v>
      </c>
      <c r="D31" s="21" t="s">
        <v>116</v>
      </c>
      <c r="E31" s="23" t="s">
        <v>139</v>
      </c>
      <c r="F31" s="23"/>
      <c r="G31" s="20"/>
    </row>
    <row r="32" spans="1:7">
      <c r="A32" s="3">
        <f t="shared" si="0"/>
        <v>30</v>
      </c>
      <c r="B32" s="113"/>
      <c r="C32" s="20" t="s">
        <v>62</v>
      </c>
      <c r="D32" s="21" t="s">
        <v>10</v>
      </c>
      <c r="E32" s="23" t="s">
        <v>63</v>
      </c>
      <c r="F32" s="23"/>
      <c r="G32" s="20"/>
    </row>
    <row r="33" spans="1:7">
      <c r="A33" s="3">
        <f t="shared" si="0"/>
        <v>31</v>
      </c>
      <c r="B33" s="113"/>
      <c r="C33" s="20" t="s">
        <v>140</v>
      </c>
      <c r="D33" s="21" t="s">
        <v>49</v>
      </c>
      <c r="E33" s="23" t="s">
        <v>141</v>
      </c>
      <c r="F33" s="23"/>
      <c r="G33" s="20"/>
    </row>
    <row r="34" spans="1:7" ht="12.95" thickBot="1">
      <c r="A34" s="3">
        <f t="shared" si="0"/>
        <v>32</v>
      </c>
      <c r="B34" s="113"/>
      <c r="C34" s="20" t="s">
        <v>142</v>
      </c>
      <c r="D34" s="21" t="s">
        <v>10</v>
      </c>
      <c r="E34" s="23" t="s">
        <v>143</v>
      </c>
      <c r="F34" s="23" t="s">
        <v>144</v>
      </c>
      <c r="G34" s="20"/>
    </row>
    <row r="35" spans="1:7" ht="12.75" customHeight="1">
      <c r="A35" s="3">
        <f t="shared" si="0"/>
        <v>33</v>
      </c>
      <c r="B35" s="107" t="s">
        <v>64</v>
      </c>
      <c r="C35" s="27" t="s">
        <v>65</v>
      </c>
      <c r="D35" s="28" t="s">
        <v>13</v>
      </c>
      <c r="E35" s="29" t="s">
        <v>145</v>
      </c>
      <c r="F35" s="29"/>
      <c r="G35" s="27"/>
    </row>
    <row r="36" spans="1:7" ht="12.75" customHeight="1">
      <c r="A36" s="3">
        <f t="shared" si="0"/>
        <v>34</v>
      </c>
      <c r="B36" s="108"/>
      <c r="C36" s="30" t="s">
        <v>67</v>
      </c>
      <c r="D36" s="31" t="s">
        <v>49</v>
      </c>
      <c r="E36" s="32"/>
      <c r="F36" s="32"/>
      <c r="G36" s="30"/>
    </row>
    <row r="37" spans="1:7" ht="12.75" customHeight="1">
      <c r="A37" s="3">
        <f t="shared" si="0"/>
        <v>35</v>
      </c>
      <c r="B37" s="108"/>
      <c r="C37" s="33" t="s">
        <v>69</v>
      </c>
      <c r="D37" s="31" t="s">
        <v>25</v>
      </c>
      <c r="E37" s="34"/>
      <c r="F37" s="34" t="s">
        <v>146</v>
      </c>
      <c r="G37" s="33"/>
    </row>
    <row r="38" spans="1:7" ht="12.75" customHeight="1">
      <c r="A38" s="3">
        <f t="shared" si="0"/>
        <v>36</v>
      </c>
      <c r="B38" s="108"/>
      <c r="C38" s="33" t="s">
        <v>68</v>
      </c>
      <c r="D38" s="31" t="s">
        <v>25</v>
      </c>
      <c r="E38" s="34"/>
      <c r="F38" s="34"/>
      <c r="G38" s="33"/>
    </row>
    <row r="39" spans="1:7" ht="12.75" customHeight="1">
      <c r="A39" s="3">
        <f t="shared" si="0"/>
        <v>37</v>
      </c>
      <c r="B39" s="108"/>
      <c r="C39" s="33" t="s">
        <v>147</v>
      </c>
      <c r="D39" s="31" t="s">
        <v>13</v>
      </c>
      <c r="E39" s="34" t="s">
        <v>148</v>
      </c>
      <c r="F39" s="34"/>
      <c r="G39" s="33"/>
    </row>
    <row r="40" spans="1:7" ht="12.75" customHeight="1" thickBot="1">
      <c r="A40" s="3">
        <f t="shared" si="0"/>
        <v>38</v>
      </c>
      <c r="B40" s="108"/>
      <c r="C40" s="33" t="s">
        <v>149</v>
      </c>
      <c r="D40" s="31" t="s">
        <v>49</v>
      </c>
      <c r="E40" s="34"/>
      <c r="F40" s="34"/>
      <c r="G40" s="33"/>
    </row>
    <row r="41" spans="1:7" ht="12.75" customHeight="1">
      <c r="A41" s="3">
        <f t="shared" si="0"/>
        <v>39</v>
      </c>
      <c r="B41" s="116" t="s">
        <v>70</v>
      </c>
      <c r="C41" s="70" t="s">
        <v>120</v>
      </c>
      <c r="D41" s="71" t="s">
        <v>25</v>
      </c>
      <c r="E41" s="72"/>
      <c r="F41" s="72"/>
      <c r="G41" s="70"/>
    </row>
    <row r="42" spans="1:7" ht="12.75" customHeight="1">
      <c r="A42" s="3">
        <f t="shared" si="0"/>
        <v>40</v>
      </c>
      <c r="B42" s="117"/>
      <c r="C42" s="41" t="s">
        <v>121</v>
      </c>
      <c r="D42" s="62" t="s">
        <v>49</v>
      </c>
      <c r="E42" s="40"/>
      <c r="F42" s="61"/>
      <c r="G42" s="38"/>
    </row>
    <row r="43" spans="1:7" ht="12.75" customHeight="1">
      <c r="A43" s="3">
        <f t="shared" si="0"/>
        <v>41</v>
      </c>
      <c r="B43" s="117"/>
      <c r="C43" s="41" t="s">
        <v>122</v>
      </c>
      <c r="D43" s="42" t="s">
        <v>25</v>
      </c>
      <c r="E43" s="43"/>
      <c r="F43" s="43"/>
      <c r="G43" s="41"/>
    </row>
    <row r="44" spans="1:7" ht="12.75" customHeight="1">
      <c r="A44" s="3">
        <f t="shared" si="0"/>
        <v>42</v>
      </c>
      <c r="B44" s="117"/>
      <c r="C44" s="41" t="s">
        <v>123</v>
      </c>
      <c r="D44" s="42" t="s">
        <v>25</v>
      </c>
      <c r="E44" s="43"/>
      <c r="F44" s="43"/>
      <c r="G44" s="41"/>
    </row>
    <row r="45" spans="1:7" ht="12.75" customHeight="1">
      <c r="A45" s="3">
        <f t="shared" si="0"/>
        <v>43</v>
      </c>
      <c r="B45" s="117"/>
      <c r="C45" s="41" t="s">
        <v>85</v>
      </c>
      <c r="D45" s="42" t="s">
        <v>25</v>
      </c>
      <c r="E45" s="43"/>
      <c r="F45" s="43"/>
      <c r="G45" s="41"/>
    </row>
    <row r="46" spans="1:7" ht="12.75" customHeight="1">
      <c r="A46" s="3">
        <f t="shared" si="0"/>
        <v>44</v>
      </c>
      <c r="B46" s="117"/>
      <c r="C46" s="41" t="s">
        <v>124</v>
      </c>
      <c r="D46" s="42" t="s">
        <v>13</v>
      </c>
      <c r="E46" s="43" t="s">
        <v>125</v>
      </c>
      <c r="F46" s="43"/>
      <c r="G46" s="41"/>
    </row>
    <row r="47" spans="1:7" ht="12.75" customHeight="1" thickBot="1">
      <c r="A47" s="3">
        <f t="shared" si="0"/>
        <v>45</v>
      </c>
      <c r="B47" s="117"/>
      <c r="C47" s="41" t="s">
        <v>126</v>
      </c>
      <c r="D47" s="42" t="s">
        <v>13</v>
      </c>
      <c r="E47" s="43" t="s">
        <v>150</v>
      </c>
      <c r="F47" s="43" t="s">
        <v>127</v>
      </c>
      <c r="G47" s="41"/>
    </row>
    <row r="48" spans="1:7" ht="12.75" customHeight="1">
      <c r="A48" s="3">
        <f t="shared" si="0"/>
        <v>46</v>
      </c>
      <c r="B48" s="118" t="s">
        <v>88</v>
      </c>
      <c r="C48" s="52" t="s">
        <v>89</v>
      </c>
      <c r="D48" s="53" t="s">
        <v>25</v>
      </c>
      <c r="E48" s="54" t="s">
        <v>90</v>
      </c>
      <c r="F48" s="53"/>
      <c r="G48" s="52"/>
    </row>
    <row r="49" spans="1:7" ht="12.75" customHeight="1">
      <c r="A49" s="3">
        <f t="shared" si="0"/>
        <v>47</v>
      </c>
      <c r="B49" s="119"/>
      <c r="C49" s="47" t="s">
        <v>151</v>
      </c>
      <c r="D49" s="81" t="s">
        <v>49</v>
      </c>
      <c r="E49" s="48"/>
      <c r="F49" s="64"/>
      <c r="G49" s="47"/>
    </row>
    <row r="50" spans="1:7" ht="12.75" customHeight="1">
      <c r="A50" s="3">
        <f t="shared" si="0"/>
        <v>48</v>
      </c>
      <c r="B50" s="119"/>
      <c r="C50" s="49" t="s">
        <v>91</v>
      </c>
      <c r="D50" s="50" t="s">
        <v>25</v>
      </c>
      <c r="E50" s="48"/>
      <c r="F50" s="64"/>
      <c r="G50" s="47"/>
    </row>
    <row r="51" spans="1:7" ht="12.75" customHeight="1">
      <c r="A51" s="3">
        <f t="shared" si="0"/>
        <v>49</v>
      </c>
      <c r="B51" s="119"/>
      <c r="C51" s="49" t="s">
        <v>92</v>
      </c>
      <c r="D51" s="50" t="s">
        <v>10</v>
      </c>
      <c r="E51" s="51"/>
      <c r="F51" s="64"/>
      <c r="G51" s="47"/>
    </row>
    <row r="52" spans="1:7" ht="12.75" customHeight="1">
      <c r="A52" s="3">
        <f t="shared" si="0"/>
        <v>50</v>
      </c>
      <c r="B52" s="119"/>
      <c r="C52" s="49" t="s">
        <v>93</v>
      </c>
      <c r="D52" s="63" t="s">
        <v>10</v>
      </c>
      <c r="E52" s="51" t="s">
        <v>94</v>
      </c>
      <c r="F52" s="63"/>
      <c r="G52" s="49"/>
    </row>
    <row r="53" spans="1:7" ht="12.75" customHeight="1">
      <c r="A53" s="3">
        <f t="shared" si="0"/>
        <v>51</v>
      </c>
      <c r="B53" s="119"/>
      <c r="C53" s="49" t="s">
        <v>95</v>
      </c>
      <c r="D53" s="63" t="s">
        <v>13</v>
      </c>
      <c r="E53" s="51" t="s">
        <v>96</v>
      </c>
      <c r="F53" s="63"/>
      <c r="G53" s="49"/>
    </row>
    <row r="54" spans="1:7" ht="12.75" customHeight="1">
      <c r="A54" s="3">
        <f t="shared" si="0"/>
        <v>52</v>
      </c>
      <c r="B54" s="119"/>
      <c r="C54" s="49" t="s">
        <v>152</v>
      </c>
      <c r="D54" s="63" t="s">
        <v>13</v>
      </c>
      <c r="E54" s="51" t="s">
        <v>153</v>
      </c>
      <c r="F54" s="51" t="s">
        <v>154</v>
      </c>
      <c r="G54" s="49"/>
    </row>
    <row r="55" spans="1:7" ht="12.75" customHeight="1">
      <c r="A55" s="3">
        <f t="shared" si="0"/>
        <v>53</v>
      </c>
      <c r="B55" s="119"/>
      <c r="C55" s="49" t="s">
        <v>155</v>
      </c>
      <c r="D55" s="63" t="s">
        <v>49</v>
      </c>
      <c r="E55" s="51"/>
      <c r="F55" s="63"/>
      <c r="G55" s="49"/>
    </row>
    <row r="56" spans="1:7" ht="12.75" customHeight="1">
      <c r="A56" s="3">
        <f t="shared" si="0"/>
        <v>54</v>
      </c>
      <c r="B56" s="119"/>
      <c r="C56" s="49" t="s">
        <v>156</v>
      </c>
      <c r="D56" s="63" t="s">
        <v>49</v>
      </c>
      <c r="E56" s="51"/>
      <c r="F56" s="63"/>
      <c r="G56" s="49"/>
    </row>
    <row r="57" spans="1:7">
      <c r="A57" s="3">
        <f t="shared" si="0"/>
        <v>55</v>
      </c>
      <c r="B57" s="120"/>
      <c r="C57" s="49" t="s">
        <v>157</v>
      </c>
      <c r="D57" s="63" t="s">
        <v>10</v>
      </c>
      <c r="E57" s="51"/>
      <c r="F57" s="63"/>
      <c r="G57" s="49"/>
    </row>
  </sheetData>
  <autoFilter ref="B2:G2" xr:uid="{00000000-0009-0000-0000-000002000000}"/>
  <mergeCells count="6">
    <mergeCell ref="B48:B57"/>
    <mergeCell ref="A1:G1"/>
    <mergeCell ref="B3:B22"/>
    <mergeCell ref="B23:B34"/>
    <mergeCell ref="B35:B40"/>
    <mergeCell ref="B41:B47"/>
  </mergeCells>
  <dataValidations count="2">
    <dataValidation type="list" allowBlank="1" showInputMessage="1" showErrorMessage="1" sqref="D46:D57 D3:D15 D40:D44 D17:D24 D29:D37" xr:uid="{00000000-0002-0000-0200-000000000000}">
      <formula1>"Ok,Vervangen,Vervallen,Aanpassen,Afh. Ontwerp,nvt."</formula1>
    </dataValidation>
    <dataValidation type="list" allowBlank="1" showInputMessage="1" showErrorMessage="1" sqref="D25:D28 D38:D39 D16 D45" xr:uid="{00000000-0002-0000-02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77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5.85546875" style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158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13</v>
      </c>
      <c r="E4" s="9" t="s">
        <v>130</v>
      </c>
      <c r="F4" s="9"/>
      <c r="G4" s="7"/>
    </row>
    <row r="5" spans="1:7">
      <c r="A5" s="3">
        <f t="shared" ref="A5:A48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 t="shared" si="0"/>
        <v>8</v>
      </c>
      <c r="B10" s="102"/>
      <c r="C10" s="7" t="s">
        <v>21</v>
      </c>
      <c r="D10" s="8" t="s">
        <v>13</v>
      </c>
      <c r="E10" s="9" t="s">
        <v>101</v>
      </c>
      <c r="F10" s="9"/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25</v>
      </c>
      <c r="E12" s="9">
        <v>2005</v>
      </c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159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2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161</v>
      </c>
      <c r="F24" s="22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>A26+1</f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58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121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122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122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122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122"/>
      <c r="C47" s="49" t="s">
        <v>95</v>
      </c>
      <c r="D47" s="63" t="s">
        <v>13</v>
      </c>
      <c r="E47" s="51" t="s">
        <v>96</v>
      </c>
      <c r="F47" s="63"/>
      <c r="G47" s="49"/>
    </row>
    <row r="48" spans="1:7">
      <c r="A48" s="3">
        <f t="shared" si="0"/>
        <v>46</v>
      </c>
      <c r="B48" s="123"/>
      <c r="C48" s="49" t="s">
        <v>163</v>
      </c>
      <c r="D48" s="63" t="s">
        <v>13</v>
      </c>
      <c r="E48" s="51" t="s">
        <v>164</v>
      </c>
      <c r="F48" s="63"/>
      <c r="G48" s="49"/>
    </row>
  </sheetData>
  <autoFilter ref="B2:G2" xr:uid="{00000000-0009-0000-0000-000003000000}"/>
  <mergeCells count="6">
    <mergeCell ref="B43:B48"/>
    <mergeCell ref="B3:B22"/>
    <mergeCell ref="B23:B31"/>
    <mergeCell ref="B32:B35"/>
    <mergeCell ref="A1:G1"/>
    <mergeCell ref="B36:B42"/>
  </mergeCells>
  <dataValidations count="2">
    <dataValidation type="list" allowBlank="1" showInputMessage="1" showErrorMessage="1" sqref="D26 D41:D48 D28:D33 D3:D15 D35:D39 D17:D24" xr:uid="{00000000-0002-0000-0300-000000000000}">
      <formula1>"Ok,Vervangen,Vervallen,Aanpassen,Afh. Ontwerp,nvt."</formula1>
    </dataValidation>
    <dataValidation type="list" allowBlank="1" showInputMessage="1" showErrorMessage="1" sqref="D27 D25 D34 D16 D40" xr:uid="{00000000-0002-0000-03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8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6.140625" style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165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13</v>
      </c>
      <c r="E4" s="9" t="s">
        <v>130</v>
      </c>
      <c r="F4" s="9"/>
      <c r="G4" s="7"/>
    </row>
    <row r="5" spans="1:7">
      <c r="A5" s="3">
        <f t="shared" ref="A5:A48" si="0">A4+1</f>
        <v>3</v>
      </c>
      <c r="B5" s="102"/>
      <c r="C5" s="7" t="s">
        <v>12</v>
      </c>
      <c r="D5" s="8" t="s">
        <v>13</v>
      </c>
      <c r="E5" s="9" t="s">
        <v>166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>A9+1</f>
        <v>8</v>
      </c>
      <c r="B10" s="102"/>
      <c r="C10" s="7" t="s">
        <v>21</v>
      </c>
      <c r="D10" s="8" t="s">
        <v>13</v>
      </c>
      <c r="E10" s="9" t="s">
        <v>101</v>
      </c>
      <c r="F10" s="9"/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25</v>
      </c>
      <c r="E12" s="9">
        <v>2005</v>
      </c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135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11" t="s">
        <v>35</v>
      </c>
      <c r="D18" s="8" t="s">
        <v>106</v>
      </c>
      <c r="E18" s="9"/>
      <c r="F18" s="9"/>
      <c r="G18" s="11"/>
    </row>
    <row r="19" spans="1:7">
      <c r="A19" s="3">
        <f t="shared" si="0"/>
        <v>17</v>
      </c>
      <c r="B19" s="102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2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2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2"/>
      <c r="C22" s="11" t="s">
        <v>110</v>
      </c>
      <c r="D22" s="12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161</v>
      </c>
      <c r="F24" s="22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167</v>
      </c>
      <c r="F46" s="63"/>
      <c r="G46" s="49"/>
    </row>
    <row r="47" spans="1:7">
      <c r="A47" s="3">
        <f t="shared" si="0"/>
        <v>45</v>
      </c>
      <c r="B47" s="97"/>
      <c r="C47" s="49" t="s">
        <v>168</v>
      </c>
      <c r="D47" s="63" t="s">
        <v>25</v>
      </c>
      <c r="E47" s="51"/>
      <c r="F47" s="63"/>
      <c r="G47" s="49"/>
    </row>
    <row r="48" spans="1:7">
      <c r="A48" s="3">
        <f t="shared" si="0"/>
        <v>46</v>
      </c>
      <c r="B48" s="98"/>
      <c r="C48" s="49" t="s">
        <v>95</v>
      </c>
      <c r="D48" s="63" t="s">
        <v>13</v>
      </c>
      <c r="E48" s="51" t="s">
        <v>96</v>
      </c>
      <c r="F48" s="63"/>
      <c r="G48" s="49"/>
    </row>
  </sheetData>
  <autoFilter ref="B2:G2" xr:uid="{00000000-0009-0000-0000-000004000000}"/>
  <mergeCells count="6">
    <mergeCell ref="B43:B48"/>
    <mergeCell ref="A1:G1"/>
    <mergeCell ref="B3:B22"/>
    <mergeCell ref="B23:B31"/>
    <mergeCell ref="B32:B35"/>
    <mergeCell ref="B36:B42"/>
  </mergeCells>
  <dataValidations count="2">
    <dataValidation type="list" allowBlank="1" showInputMessage="1" showErrorMessage="1" sqref="D26 D41:D48 D28:D33 D3:D15 D35:D39 D17:D24" xr:uid="{00000000-0002-0000-0400-000000000000}">
      <formula1>"Ok,Vervangen,Vervallen,Aanpassen,Afh. Ontwerp,nvt."</formula1>
    </dataValidation>
    <dataValidation type="list" allowBlank="1" showInputMessage="1" showErrorMessage="1" sqref="D27 D25 D34 D16 D40" xr:uid="{00000000-0002-0000-04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169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13</v>
      </c>
      <c r="E4" s="9" t="s">
        <v>130</v>
      </c>
      <c r="F4" s="9"/>
      <c r="G4" s="7"/>
    </row>
    <row r="5" spans="1:7">
      <c r="A5" s="3">
        <f t="shared" ref="A5:A47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 t="s">
        <v>170</v>
      </c>
      <c r="F9" s="9"/>
      <c r="G9" s="7" t="s">
        <v>99</v>
      </c>
    </row>
    <row r="10" spans="1:7">
      <c r="A10" s="3">
        <f>A9+1</f>
        <v>8</v>
      </c>
      <c r="B10" s="102"/>
      <c r="C10" s="7" t="s">
        <v>21</v>
      </c>
      <c r="D10" s="8" t="s">
        <v>13</v>
      </c>
      <c r="E10" s="9" t="s">
        <v>101</v>
      </c>
      <c r="F10" s="9"/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135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49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2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48</v>
      </c>
      <c r="D24" s="21" t="s">
        <v>13</v>
      </c>
      <c r="E24" s="22" t="s">
        <v>161</v>
      </c>
      <c r="F24" s="22"/>
      <c r="G24" s="20"/>
    </row>
    <row r="25" spans="1:7">
      <c r="A25" s="3">
        <f t="shared" si="0"/>
        <v>23</v>
      </c>
      <c r="B25" s="113"/>
      <c r="C25" s="20" t="s">
        <v>171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1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5000000}"/>
  <mergeCells count="6">
    <mergeCell ref="B43:B47"/>
    <mergeCell ref="A1:G1"/>
    <mergeCell ref="B3:B22"/>
    <mergeCell ref="B23:B31"/>
    <mergeCell ref="B32:B35"/>
    <mergeCell ref="B36:B42"/>
  </mergeCells>
  <dataValidations count="2">
    <dataValidation type="list" allowBlank="1" showInputMessage="1" showErrorMessage="1" sqref="D26 D41:D47 D28:D33 D3:D15 D35:D39 D17:D24" xr:uid="{00000000-0002-0000-0500-000000000000}">
      <formula1>"Ok,Vervangen,Vervallen,Aanpassen,Afh. Ontwerp,nvt."</formula1>
    </dataValidation>
    <dataValidation type="list" allowBlank="1" showInputMessage="1" showErrorMessage="1" sqref="D27 D25 D34 D16 D40" xr:uid="{00000000-0002-0000-05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172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13</v>
      </c>
      <c r="E4" s="9" t="s">
        <v>173</v>
      </c>
      <c r="F4" s="9"/>
      <c r="G4" s="7"/>
    </row>
    <row r="5" spans="1:7">
      <c r="A5" s="3">
        <f t="shared" ref="A5:A47" si="0">A4+1</f>
        <v>3</v>
      </c>
      <c r="B5" s="102"/>
      <c r="C5" s="7" t="s">
        <v>12</v>
      </c>
      <c r="D5" s="8" t="s">
        <v>13</v>
      </c>
      <c r="E5" s="9" t="s">
        <v>174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 t="shared" si="0"/>
        <v>8</v>
      </c>
      <c r="B10" s="102"/>
      <c r="C10" s="7" t="s">
        <v>21</v>
      </c>
      <c r="D10" s="8" t="s">
        <v>10</v>
      </c>
      <c r="E10" s="9" t="s">
        <v>22</v>
      </c>
      <c r="F10" s="9"/>
      <c r="G10" s="7"/>
    </row>
    <row r="11" spans="1:7">
      <c r="A11" s="3">
        <f t="shared" si="0"/>
        <v>9</v>
      </c>
      <c r="B11" s="102"/>
      <c r="C11" s="7" t="s">
        <v>23</v>
      </c>
      <c r="D11" s="8" t="s">
        <v>10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135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8" t="s">
        <v>106</v>
      </c>
      <c r="E19" s="10"/>
      <c r="F19" s="10"/>
      <c r="G19" s="7"/>
    </row>
    <row r="20" spans="1:7">
      <c r="A20" s="3">
        <f t="shared" si="0"/>
        <v>18</v>
      </c>
      <c r="B20" s="103"/>
      <c r="C20" s="11" t="s">
        <v>108</v>
      </c>
      <c r="D20" s="8" t="s">
        <v>106</v>
      </c>
      <c r="E20" s="10"/>
      <c r="F20" s="10"/>
      <c r="G20" s="7"/>
    </row>
    <row r="21" spans="1:7">
      <c r="A21" s="3">
        <f t="shared" si="0"/>
        <v>19</v>
      </c>
      <c r="B21" s="103"/>
      <c r="C21" s="11" t="s">
        <v>109</v>
      </c>
      <c r="D21" s="8" t="s">
        <v>106</v>
      </c>
      <c r="E21" s="10"/>
      <c r="F21" s="10"/>
      <c r="G21" s="7"/>
    </row>
    <row r="22" spans="1:7" ht="12.95" thickBot="1">
      <c r="A22" s="3">
        <f t="shared" si="0"/>
        <v>20</v>
      </c>
      <c r="B22" s="103"/>
      <c r="C22" s="11" t="s">
        <v>110</v>
      </c>
      <c r="D22" s="82" t="s">
        <v>106</v>
      </c>
      <c r="E22" s="16"/>
      <c r="F22" s="16"/>
      <c r="G22" s="7"/>
    </row>
    <row r="23" spans="1:7">
      <c r="A23" s="3">
        <f t="shared" si="0"/>
        <v>21</v>
      </c>
      <c r="B23" s="112" t="s">
        <v>41</v>
      </c>
      <c r="C23" s="17" t="s">
        <v>42</v>
      </c>
      <c r="D23" s="93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161</v>
      </c>
      <c r="F24" s="22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13</v>
      </c>
      <c r="E31" s="23" t="s">
        <v>175</v>
      </c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 t="s">
        <v>176</v>
      </c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6000000}"/>
  <mergeCells count="6">
    <mergeCell ref="B43:B47"/>
    <mergeCell ref="A1:G1"/>
    <mergeCell ref="B3:B22"/>
    <mergeCell ref="B23:B31"/>
    <mergeCell ref="B32:B35"/>
    <mergeCell ref="B36:B42"/>
  </mergeCells>
  <dataValidations count="2">
    <dataValidation type="list" allowBlank="1" showInputMessage="1" showErrorMessage="1" sqref="D26 D41:D47 D28:D33 D3:D15 D35:D39 D17:D24" xr:uid="{00000000-0002-0000-0600-000000000000}">
      <formula1>"Ok,Vervangen,Vervallen,Aanpassen,Afh. Ontwerp,nvt."</formula1>
    </dataValidation>
    <dataValidation type="list" allowBlank="1" showInputMessage="1" showErrorMessage="1" sqref="D27 D25 D34 D16 D40" xr:uid="{00000000-0002-0000-06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177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25</v>
      </c>
      <c r="E4" s="9" t="s">
        <v>178</v>
      </c>
      <c r="F4" s="9"/>
      <c r="G4" s="7"/>
    </row>
    <row r="5" spans="1:7">
      <c r="A5" s="3">
        <f t="shared" ref="A5:A47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" t="s">
        <v>99</v>
      </c>
    </row>
    <row r="10" spans="1:7">
      <c r="A10" s="3">
        <f t="shared" si="0"/>
        <v>8</v>
      </c>
      <c r="B10" s="102"/>
      <c r="C10" s="7" t="s">
        <v>21</v>
      </c>
      <c r="D10" s="8" t="s">
        <v>13</v>
      </c>
      <c r="E10" s="9" t="s">
        <v>101</v>
      </c>
      <c r="F10" s="8" t="s">
        <v>102</v>
      </c>
      <c r="G10" s="7" t="s">
        <v>99</v>
      </c>
    </row>
    <row r="11" spans="1:7">
      <c r="A11" s="3">
        <f t="shared" si="0"/>
        <v>9</v>
      </c>
      <c r="B11" s="102"/>
      <c r="C11" s="7" t="s">
        <v>23</v>
      </c>
      <c r="D11" s="8" t="s">
        <v>49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>
        <v>2021</v>
      </c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179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105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5" t="s">
        <v>10</v>
      </c>
      <c r="E22" s="16"/>
      <c r="F22" s="16"/>
      <c r="G22" s="7" t="s">
        <v>99</v>
      </c>
    </row>
    <row r="23" spans="1:7">
      <c r="A23" s="3">
        <f t="shared" si="0"/>
        <v>21</v>
      </c>
      <c r="B23" s="112" t="s">
        <v>41</v>
      </c>
      <c r="C23" s="17" t="s">
        <v>42</v>
      </c>
      <c r="D23" s="18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161</v>
      </c>
      <c r="F24" s="22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3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7000000}"/>
  <mergeCells count="6">
    <mergeCell ref="B43:B47"/>
    <mergeCell ref="A1:G1"/>
    <mergeCell ref="B3:B22"/>
    <mergeCell ref="B23:B31"/>
    <mergeCell ref="B32:B35"/>
    <mergeCell ref="B36:B42"/>
  </mergeCells>
  <dataValidations count="2">
    <dataValidation type="list" allowBlank="1" showInputMessage="1" showErrorMessage="1" sqref="D26 D41:D47 D28:D33 D3:D15 D35:D39 D17:D24" xr:uid="{00000000-0002-0000-0700-000000000000}">
      <formula1>"Ok,Vervangen,Vervallen,Aanpassen,Afh. Ontwerp,nvt."</formula1>
    </dataValidation>
    <dataValidation type="list" allowBlank="1" showInputMessage="1" showErrorMessage="1" sqref="D27 D25 D34 D16 D40" xr:uid="{00000000-0002-0000-07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81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7"/>
  <sheetViews>
    <sheetView workbookViewId="0">
      <pane ySplit="2" topLeftCell="A3" activePane="bottomLeft" state="frozenSplit"/>
      <selection pane="bottomLeft" activeCell="E35" sqref="E35"/>
      <selection activeCell="E40" sqref="E40"/>
    </sheetView>
  </sheetViews>
  <sheetFormatPr defaultColWidth="8.85546875" defaultRowHeight="12"/>
  <cols>
    <col min="1" max="1" width="4.42578125" style="1" bestFit="1" customWidth="1"/>
    <col min="2" max="2" width="14.28515625" customWidth="1"/>
    <col min="3" max="3" width="29.42578125" bestFit="1" customWidth="1"/>
    <col min="4" max="4" width="11.140625" style="1" customWidth="1"/>
    <col min="5" max="5" width="97.85546875" style="1" bestFit="1" customWidth="1"/>
    <col min="6" max="6" width="22.28515625" style="1" bestFit="1" customWidth="1"/>
    <col min="7" max="7" width="33" customWidth="1"/>
    <col min="8" max="8" width="17.7109375" customWidth="1"/>
  </cols>
  <sheetData>
    <row r="1" spans="1:7" ht="17.100000000000001">
      <c r="A1" s="99" t="s">
        <v>180</v>
      </c>
      <c r="B1" s="115"/>
      <c r="C1" s="115"/>
      <c r="D1" s="115"/>
      <c r="E1" s="115"/>
      <c r="F1" s="115"/>
      <c r="G1" s="115"/>
    </row>
    <row r="2" spans="1:7" ht="36.950000000000003" thickBot="1">
      <c r="A2" s="57" t="s">
        <v>1</v>
      </c>
      <c r="B2" s="55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</row>
    <row r="3" spans="1:7" ht="12.95" thickTop="1">
      <c r="A3" s="2">
        <v>1</v>
      </c>
      <c r="B3" s="101" t="s">
        <v>8</v>
      </c>
      <c r="C3" s="4" t="s">
        <v>9</v>
      </c>
      <c r="D3" s="5" t="s">
        <v>10</v>
      </c>
      <c r="E3" s="6"/>
      <c r="F3" s="6"/>
      <c r="G3" s="4" t="s">
        <v>17</v>
      </c>
    </row>
    <row r="4" spans="1:7">
      <c r="A4" s="3">
        <f>A3+1</f>
        <v>2</v>
      </c>
      <c r="B4" s="102"/>
      <c r="C4" s="7" t="s">
        <v>11</v>
      </c>
      <c r="D4" s="8" t="s">
        <v>13</v>
      </c>
      <c r="E4" s="9"/>
      <c r="F4" s="9"/>
      <c r="G4" s="7"/>
    </row>
    <row r="5" spans="1:7">
      <c r="A5" s="3">
        <f t="shared" ref="A5:A47" si="0">A4+1</f>
        <v>3</v>
      </c>
      <c r="B5" s="102"/>
      <c r="C5" s="7" t="s">
        <v>12</v>
      </c>
      <c r="D5" s="8" t="s">
        <v>13</v>
      </c>
      <c r="E5" s="9" t="s">
        <v>14</v>
      </c>
      <c r="F5" s="9"/>
      <c r="G5" s="7"/>
    </row>
    <row r="6" spans="1:7">
      <c r="A6" s="3">
        <f t="shared" si="0"/>
        <v>4</v>
      </c>
      <c r="B6" s="102"/>
      <c r="C6" s="7" t="s">
        <v>15</v>
      </c>
      <c r="D6" s="8" t="s">
        <v>10</v>
      </c>
      <c r="E6" s="9"/>
      <c r="F6" s="9"/>
      <c r="G6" s="7"/>
    </row>
    <row r="7" spans="1:7">
      <c r="A7" s="3">
        <f t="shared" si="0"/>
        <v>5</v>
      </c>
      <c r="B7" s="102"/>
      <c r="C7" s="7" t="s">
        <v>16</v>
      </c>
      <c r="D7" s="8" t="s">
        <v>10</v>
      </c>
      <c r="E7" s="9"/>
      <c r="F7" s="9"/>
      <c r="G7" s="7" t="s">
        <v>17</v>
      </c>
    </row>
    <row r="8" spans="1:7">
      <c r="A8" s="3">
        <f t="shared" si="0"/>
        <v>6</v>
      </c>
      <c r="B8" s="102"/>
      <c r="C8" s="7" t="s">
        <v>18</v>
      </c>
      <c r="D8" s="8" t="s">
        <v>10</v>
      </c>
      <c r="E8" s="9"/>
      <c r="F8" s="9"/>
      <c r="G8" s="7" t="s">
        <v>99</v>
      </c>
    </row>
    <row r="9" spans="1:7">
      <c r="A9" s="3">
        <f t="shared" si="0"/>
        <v>7</v>
      </c>
      <c r="B9" s="102"/>
      <c r="C9" s="7" t="s">
        <v>19</v>
      </c>
      <c r="D9" s="8" t="s">
        <v>10</v>
      </c>
      <c r="E9" s="9"/>
      <c r="F9" s="9"/>
      <c r="G9" s="74" t="s">
        <v>99</v>
      </c>
    </row>
    <row r="10" spans="1:7">
      <c r="A10" s="3">
        <f>A9+1</f>
        <v>8</v>
      </c>
      <c r="B10" s="102"/>
      <c r="C10" s="7" t="s">
        <v>21</v>
      </c>
      <c r="D10" s="8" t="s">
        <v>10</v>
      </c>
      <c r="E10" s="9"/>
      <c r="F10" s="9"/>
      <c r="G10" s="7"/>
    </row>
    <row r="11" spans="1:7">
      <c r="A11" s="3">
        <f t="shared" si="0"/>
        <v>9</v>
      </c>
      <c r="B11" s="102"/>
      <c r="C11" s="7" t="s">
        <v>23</v>
      </c>
      <c r="D11" s="8" t="s">
        <v>10</v>
      </c>
      <c r="E11" s="9"/>
      <c r="F11" s="9"/>
      <c r="G11" s="7"/>
    </row>
    <row r="12" spans="1:7">
      <c r="A12" s="3">
        <f t="shared" si="0"/>
        <v>10</v>
      </c>
      <c r="B12" s="102"/>
      <c r="C12" s="7" t="s">
        <v>24</v>
      </c>
      <c r="D12" s="8" t="s">
        <v>10</v>
      </c>
      <c r="E12" s="9"/>
      <c r="F12" s="10"/>
      <c r="G12" s="7"/>
    </row>
    <row r="13" spans="1:7">
      <c r="A13" s="3">
        <f t="shared" si="0"/>
        <v>11</v>
      </c>
      <c r="B13" s="102"/>
      <c r="C13" s="7" t="s">
        <v>27</v>
      </c>
      <c r="D13" s="8" t="s">
        <v>25</v>
      </c>
      <c r="E13" s="9"/>
      <c r="F13" s="9"/>
      <c r="G13" s="7"/>
    </row>
    <row r="14" spans="1:7">
      <c r="A14" s="3">
        <f t="shared" si="0"/>
        <v>12</v>
      </c>
      <c r="B14" s="102"/>
      <c r="C14" s="7" t="s">
        <v>28</v>
      </c>
      <c r="D14" s="8" t="s">
        <v>13</v>
      </c>
      <c r="E14" s="9" t="s">
        <v>103</v>
      </c>
      <c r="F14" s="10"/>
      <c r="G14" s="7"/>
    </row>
    <row r="15" spans="1:7">
      <c r="A15" s="3">
        <f t="shared" si="0"/>
        <v>13</v>
      </c>
      <c r="B15" s="102"/>
      <c r="C15" s="7" t="s">
        <v>30</v>
      </c>
      <c r="D15" s="8" t="s">
        <v>10</v>
      </c>
      <c r="E15" s="9"/>
      <c r="F15" s="9"/>
      <c r="G15" s="7" t="s">
        <v>99</v>
      </c>
    </row>
    <row r="16" spans="1:7" ht="24">
      <c r="A16" s="3">
        <f t="shared" si="0"/>
        <v>14</v>
      </c>
      <c r="B16" s="102"/>
      <c r="C16" s="87" t="s">
        <v>31</v>
      </c>
      <c r="D16" s="88" t="s">
        <v>13</v>
      </c>
      <c r="E16" s="89" t="s">
        <v>181</v>
      </c>
      <c r="F16" s="9"/>
      <c r="G16" s="7"/>
    </row>
    <row r="17" spans="1:7">
      <c r="A17" s="3">
        <f t="shared" si="0"/>
        <v>15</v>
      </c>
      <c r="B17" s="102"/>
      <c r="C17" s="7" t="s">
        <v>104</v>
      </c>
      <c r="D17" s="8" t="s">
        <v>25</v>
      </c>
      <c r="E17" s="9" t="s">
        <v>182</v>
      </c>
      <c r="F17" s="9"/>
      <c r="G17" s="7"/>
    </row>
    <row r="18" spans="1:7">
      <c r="A18" s="3">
        <f t="shared" si="0"/>
        <v>16</v>
      </c>
      <c r="B18" s="102"/>
      <c r="C18" s="7" t="s">
        <v>35</v>
      </c>
      <c r="D18" s="8" t="s">
        <v>106</v>
      </c>
      <c r="E18" s="9"/>
      <c r="F18" s="9"/>
      <c r="G18" s="7"/>
    </row>
    <row r="19" spans="1:7">
      <c r="A19" s="3">
        <f t="shared" si="0"/>
        <v>17</v>
      </c>
      <c r="B19" s="103"/>
      <c r="C19" s="11" t="s">
        <v>107</v>
      </c>
      <c r="D19" s="14" t="s">
        <v>10</v>
      </c>
      <c r="E19" s="10"/>
      <c r="F19" s="10"/>
      <c r="G19" s="7" t="s">
        <v>99</v>
      </c>
    </row>
    <row r="20" spans="1:7">
      <c r="A20" s="3">
        <f t="shared" si="0"/>
        <v>18</v>
      </c>
      <c r="B20" s="103"/>
      <c r="C20" s="11" t="s">
        <v>108</v>
      </c>
      <c r="D20" s="14" t="s">
        <v>10</v>
      </c>
      <c r="E20" s="10"/>
      <c r="F20" s="10"/>
      <c r="G20" s="7" t="s">
        <v>99</v>
      </c>
    </row>
    <row r="21" spans="1:7">
      <c r="A21" s="3">
        <f t="shared" si="0"/>
        <v>19</v>
      </c>
      <c r="B21" s="103"/>
      <c r="C21" s="11" t="s">
        <v>109</v>
      </c>
      <c r="D21" s="14" t="s">
        <v>10</v>
      </c>
      <c r="E21" s="10"/>
      <c r="F21" s="10"/>
      <c r="G21" s="7" t="s">
        <v>99</v>
      </c>
    </row>
    <row r="22" spans="1:7" ht="12.95" thickBot="1">
      <c r="A22" s="3">
        <f t="shared" si="0"/>
        <v>20</v>
      </c>
      <c r="B22" s="103"/>
      <c r="C22" s="11" t="s">
        <v>110</v>
      </c>
      <c r="D22" s="15" t="s">
        <v>106</v>
      </c>
      <c r="E22" s="16"/>
      <c r="F22" s="16"/>
      <c r="G22" s="7"/>
    </row>
    <row r="23" spans="1:7">
      <c r="A23" s="3">
        <f t="shared" si="0"/>
        <v>21</v>
      </c>
      <c r="B23" s="112" t="s">
        <v>41</v>
      </c>
      <c r="C23" s="17" t="s">
        <v>183</v>
      </c>
      <c r="D23" s="93" t="s">
        <v>13</v>
      </c>
      <c r="E23" s="19" t="s">
        <v>160</v>
      </c>
      <c r="F23" s="19"/>
      <c r="G23" s="17"/>
    </row>
    <row r="24" spans="1:7">
      <c r="A24" s="3">
        <f t="shared" si="0"/>
        <v>22</v>
      </c>
      <c r="B24" s="113"/>
      <c r="C24" s="20" t="s">
        <v>44</v>
      </c>
      <c r="D24" s="21" t="s">
        <v>13</v>
      </c>
      <c r="E24" s="22" t="s">
        <v>42</v>
      </c>
      <c r="F24" s="22"/>
      <c r="G24" s="20"/>
    </row>
    <row r="25" spans="1:7">
      <c r="A25" s="3">
        <f t="shared" si="0"/>
        <v>23</v>
      </c>
      <c r="B25" s="113"/>
      <c r="C25" s="20" t="s">
        <v>48</v>
      </c>
      <c r="D25" s="21" t="s">
        <v>49</v>
      </c>
      <c r="E25" s="77" t="s">
        <v>113</v>
      </c>
      <c r="F25" s="77"/>
      <c r="G25" s="20"/>
    </row>
    <row r="26" spans="1:7">
      <c r="A26" s="3">
        <f t="shared" si="0"/>
        <v>24</v>
      </c>
      <c r="B26" s="113"/>
      <c r="C26" s="20" t="s">
        <v>51</v>
      </c>
      <c r="D26" s="21" t="s">
        <v>10</v>
      </c>
      <c r="E26" s="23" t="s">
        <v>114</v>
      </c>
      <c r="F26" s="23"/>
      <c r="G26" s="20"/>
    </row>
    <row r="27" spans="1:7">
      <c r="A27" s="3">
        <f t="shared" si="0"/>
        <v>25</v>
      </c>
      <c r="B27" s="113"/>
      <c r="C27" s="20" t="s">
        <v>53</v>
      </c>
      <c r="D27" s="21" t="s">
        <v>25</v>
      </c>
      <c r="E27" s="23" t="s">
        <v>54</v>
      </c>
      <c r="F27" s="23"/>
      <c r="G27" s="20"/>
    </row>
    <row r="28" spans="1:7">
      <c r="A28" s="3">
        <f t="shared" si="0"/>
        <v>26</v>
      </c>
      <c r="B28" s="113"/>
      <c r="C28" s="20" t="s">
        <v>55</v>
      </c>
      <c r="D28" s="21" t="s">
        <v>10</v>
      </c>
      <c r="E28" s="23"/>
      <c r="F28" s="23"/>
      <c r="G28" s="20"/>
    </row>
    <row r="29" spans="1:7">
      <c r="A29" s="3">
        <f t="shared" si="0"/>
        <v>27</v>
      </c>
      <c r="B29" s="113"/>
      <c r="C29" s="20" t="s">
        <v>57</v>
      </c>
      <c r="D29" s="21" t="s">
        <v>58</v>
      </c>
      <c r="E29" s="23"/>
      <c r="F29" s="23"/>
      <c r="G29" s="20"/>
    </row>
    <row r="30" spans="1:7">
      <c r="A30" s="3">
        <f t="shared" si="0"/>
        <v>28</v>
      </c>
      <c r="B30" s="113"/>
      <c r="C30" s="20" t="s">
        <v>60</v>
      </c>
      <c r="D30" s="21" t="s">
        <v>116</v>
      </c>
      <c r="E30" s="23" t="s">
        <v>139</v>
      </c>
      <c r="F30" s="23"/>
      <c r="G30" s="20"/>
    </row>
    <row r="31" spans="1:7" ht="12.95" thickBot="1">
      <c r="A31" s="3">
        <f t="shared" si="0"/>
        <v>29</v>
      </c>
      <c r="B31" s="113"/>
      <c r="C31" s="20" t="s">
        <v>62</v>
      </c>
      <c r="D31" s="21" t="s">
        <v>10</v>
      </c>
      <c r="E31" s="23"/>
      <c r="F31" s="23"/>
      <c r="G31" s="20"/>
    </row>
    <row r="32" spans="1:7" ht="12.75" customHeight="1">
      <c r="A32" s="3">
        <f t="shared" si="0"/>
        <v>30</v>
      </c>
      <c r="B32" s="107" t="s">
        <v>64</v>
      </c>
      <c r="C32" s="27" t="s">
        <v>65</v>
      </c>
      <c r="D32" s="28" t="s">
        <v>13</v>
      </c>
      <c r="E32" s="29" t="s">
        <v>66</v>
      </c>
      <c r="F32" s="29"/>
      <c r="G32" s="27"/>
    </row>
    <row r="33" spans="1:7" ht="12.75" customHeight="1">
      <c r="A33" s="3">
        <f t="shared" si="0"/>
        <v>31</v>
      </c>
      <c r="B33" s="108"/>
      <c r="C33" s="30" t="s">
        <v>67</v>
      </c>
      <c r="D33" s="31" t="s">
        <v>49</v>
      </c>
      <c r="E33" s="32"/>
      <c r="F33" s="32"/>
      <c r="G33" s="30"/>
    </row>
    <row r="34" spans="1:7" ht="12.75" customHeight="1">
      <c r="A34" s="3">
        <f t="shared" si="0"/>
        <v>32</v>
      </c>
      <c r="B34" s="108"/>
      <c r="C34" s="33" t="s">
        <v>68</v>
      </c>
      <c r="D34" s="31" t="s">
        <v>25</v>
      </c>
      <c r="E34" s="34"/>
      <c r="F34" s="34"/>
      <c r="G34" s="33"/>
    </row>
    <row r="35" spans="1:7" ht="12.75" customHeight="1" thickBot="1">
      <c r="A35" s="3">
        <f t="shared" si="0"/>
        <v>33</v>
      </c>
      <c r="B35" s="108"/>
      <c r="C35" s="33" t="s">
        <v>69</v>
      </c>
      <c r="D35" s="31" t="s">
        <v>25</v>
      </c>
      <c r="E35" s="34"/>
      <c r="F35" s="34"/>
      <c r="G35" s="33"/>
    </row>
    <row r="36" spans="1:7" ht="12.75" customHeight="1">
      <c r="A36" s="3">
        <f t="shared" si="0"/>
        <v>34</v>
      </c>
      <c r="B36" s="116" t="s">
        <v>70</v>
      </c>
      <c r="C36" s="70" t="s">
        <v>120</v>
      </c>
      <c r="D36" s="71" t="s">
        <v>25</v>
      </c>
      <c r="E36" s="72"/>
      <c r="F36" s="72"/>
      <c r="G36" s="70"/>
    </row>
    <row r="37" spans="1:7" ht="12.75" customHeight="1">
      <c r="A37" s="3">
        <f t="shared" si="0"/>
        <v>35</v>
      </c>
      <c r="B37" s="117"/>
      <c r="C37" s="41" t="s">
        <v>121</v>
      </c>
      <c r="D37" s="62" t="s">
        <v>49</v>
      </c>
      <c r="E37" s="40"/>
      <c r="F37" s="61"/>
      <c r="G37" s="38"/>
    </row>
    <row r="38" spans="1:7" ht="12.75" customHeight="1">
      <c r="A38" s="3">
        <f t="shared" si="0"/>
        <v>36</v>
      </c>
      <c r="B38" s="117"/>
      <c r="C38" s="41" t="s">
        <v>122</v>
      </c>
      <c r="D38" s="42" t="s">
        <v>25</v>
      </c>
      <c r="E38" s="43"/>
      <c r="F38" s="43"/>
      <c r="G38" s="41"/>
    </row>
    <row r="39" spans="1:7" ht="12.75" customHeight="1">
      <c r="A39" s="3">
        <f t="shared" si="0"/>
        <v>37</v>
      </c>
      <c r="B39" s="117"/>
      <c r="C39" s="41" t="s">
        <v>123</v>
      </c>
      <c r="D39" s="42" t="s">
        <v>25</v>
      </c>
      <c r="E39" s="43"/>
      <c r="F39" s="43"/>
      <c r="G39" s="41"/>
    </row>
    <row r="40" spans="1:7" ht="12.75" customHeight="1">
      <c r="A40" s="3">
        <f t="shared" si="0"/>
        <v>38</v>
      </c>
      <c r="B40" s="117"/>
      <c r="C40" s="41" t="s">
        <v>85</v>
      </c>
      <c r="D40" s="42" t="s">
        <v>25</v>
      </c>
      <c r="E40" s="43"/>
      <c r="F40" s="43"/>
      <c r="G40" s="41"/>
    </row>
    <row r="41" spans="1:7" ht="12.75" customHeight="1">
      <c r="A41" s="3">
        <f t="shared" si="0"/>
        <v>39</v>
      </c>
      <c r="B41" s="117"/>
      <c r="C41" s="41" t="s">
        <v>124</v>
      </c>
      <c r="D41" s="42" t="s">
        <v>13</v>
      </c>
      <c r="E41" s="43" t="s">
        <v>125</v>
      </c>
      <c r="F41" s="43"/>
      <c r="G41" s="41"/>
    </row>
    <row r="42" spans="1:7" ht="12.75" customHeight="1" thickBot="1">
      <c r="A42" s="3">
        <f t="shared" si="0"/>
        <v>40</v>
      </c>
      <c r="B42" s="117"/>
      <c r="C42" s="41" t="s">
        <v>126</v>
      </c>
      <c r="D42" s="42" t="s">
        <v>13</v>
      </c>
      <c r="E42" s="43"/>
      <c r="F42" s="43" t="s">
        <v>127</v>
      </c>
      <c r="G42" s="41"/>
    </row>
    <row r="43" spans="1:7">
      <c r="A43" s="3">
        <f t="shared" si="0"/>
        <v>41</v>
      </c>
      <c r="B43" s="96" t="s">
        <v>88</v>
      </c>
      <c r="C43" s="52" t="s">
        <v>89</v>
      </c>
      <c r="D43" s="53" t="s">
        <v>25</v>
      </c>
      <c r="E43" s="54" t="s">
        <v>90</v>
      </c>
      <c r="F43" s="53"/>
      <c r="G43" s="52"/>
    </row>
    <row r="44" spans="1:7">
      <c r="A44" s="3">
        <f t="shared" si="0"/>
        <v>42</v>
      </c>
      <c r="B44" s="97"/>
      <c r="C44" s="49" t="s">
        <v>91</v>
      </c>
      <c r="D44" s="50" t="s">
        <v>25</v>
      </c>
      <c r="E44" s="48"/>
      <c r="F44" s="64"/>
      <c r="G44" s="47"/>
    </row>
    <row r="45" spans="1:7">
      <c r="A45" s="3">
        <f t="shared" si="0"/>
        <v>43</v>
      </c>
      <c r="B45" s="97"/>
      <c r="C45" s="49" t="s">
        <v>92</v>
      </c>
      <c r="D45" s="50" t="s">
        <v>10</v>
      </c>
      <c r="E45" s="51"/>
      <c r="F45" s="64"/>
      <c r="G45" s="47"/>
    </row>
    <row r="46" spans="1:7">
      <c r="A46" s="3">
        <f t="shared" si="0"/>
        <v>44</v>
      </c>
      <c r="B46" s="97"/>
      <c r="C46" s="49" t="s">
        <v>93</v>
      </c>
      <c r="D46" s="63" t="s">
        <v>10</v>
      </c>
      <c r="E46" s="51" t="s">
        <v>162</v>
      </c>
      <c r="F46" s="63"/>
      <c r="G46" s="49"/>
    </row>
    <row r="47" spans="1:7">
      <c r="A47" s="3">
        <f t="shared" si="0"/>
        <v>45</v>
      </c>
      <c r="B47" s="98"/>
      <c r="C47" s="49" t="s">
        <v>95</v>
      </c>
      <c r="D47" s="63" t="s">
        <v>13</v>
      </c>
      <c r="E47" s="51" t="s">
        <v>96</v>
      </c>
      <c r="F47" s="63"/>
      <c r="G47" s="49"/>
    </row>
  </sheetData>
  <autoFilter ref="B2:G2" xr:uid="{00000000-0009-0000-0000-000008000000}"/>
  <mergeCells count="6">
    <mergeCell ref="B43:B47"/>
    <mergeCell ref="A1:G1"/>
    <mergeCell ref="B3:B22"/>
    <mergeCell ref="B23:B31"/>
    <mergeCell ref="B32:B35"/>
    <mergeCell ref="B36:B42"/>
  </mergeCells>
  <dataValidations count="2">
    <dataValidation type="list" allowBlank="1" showInputMessage="1" showErrorMessage="1" sqref="D26 D41:D47 D28:D33 D3:D15 D35:D39 D17:D24" xr:uid="{00000000-0002-0000-0800-000000000000}">
      <formula1>"Ok,Vervangen,Vervallen,Aanpassen,Afh. Ontwerp,nvt."</formula1>
    </dataValidation>
    <dataValidation type="list" allowBlank="1" showInputMessage="1" showErrorMessage="1" sqref="D27 D25 D34 D16 D40" xr:uid="{00000000-0002-0000-0800-000001000000}">
      <formula1>"Ok,Vervangen,Vervallen,Aanpassen,Afh. ontwerp"</formula1>
    </dataValidation>
  </dataValidations>
  <printOptions horizontalCentered="1" verticalCentered="1"/>
  <pageMargins left="0" right="0" top="0.19685039370078741" bottom="0.39370078740157483" header="0" footer="0.11811023622047245"/>
  <pageSetup paperSize="9" scale="76" orientation="landscape"/>
  <headerFooter>
    <oddFooter>&amp;L&amp;F&amp;R&amp;A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C3F121A2C2F45A059205CA164BCC7" ma:contentTypeVersion="12" ma:contentTypeDescription="Create a new document." ma:contentTypeScope="" ma:versionID="69eb9878fcab68a89e72ec96cab213b1">
  <xsd:schema xmlns:xsd="http://www.w3.org/2001/XMLSchema" xmlns:xs="http://www.w3.org/2001/XMLSchema" xmlns:p="http://schemas.microsoft.com/office/2006/metadata/properties" xmlns:ns2="21f29777-9848-4611-8398-36816471b7a3" xmlns:ns3="eaef72d1-bd4d-46d0-9845-ab4edeafe01a" xmlns:ns4="95714b43-610b-4bf1-8f96-b5c8a38cd7ea" xmlns:ns5="212d4bdf-0943-4278-8056-bf2a29f4fe05" targetNamespace="http://schemas.microsoft.com/office/2006/metadata/properties" ma:root="true" ma:fieldsID="bba3a58a026bfcc5d746efcc6d23bb29" ns2:_="" ns3:_="" ns4:_="" ns5:_="">
    <xsd:import namespace="21f29777-9848-4611-8398-36816471b7a3"/>
    <xsd:import namespace="eaef72d1-bd4d-46d0-9845-ab4edeafe01a"/>
    <xsd:import namespace="95714b43-610b-4bf1-8f96-b5c8a38cd7ea"/>
    <xsd:import namespace="212d4bdf-0943-4278-8056-bf2a29f4f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4:TaxCatchAll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29777-9848-4611-8398-36816471b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f72d1-bd4d-46d0-9845-ab4edeafe01a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1d4f0c-cc5c-4c4f-8790-39f9f04f5508}" ma:internalName="TaxCatchAll" ma:showField="CatchAllData" ma:web="eaef72d1-bd4d-46d0-9845-ab4edeafe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d4bdf-0943-4278-8056-bf2a29f4fe0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21f29777-9848-4611-8398-36816471b7a3">
      <Terms xmlns="http://schemas.microsoft.com/office/infopath/2007/PartnerControls"/>
    </lcf76f155ced4ddcb4097134ff3c332f>
    <_dlc_DocId xmlns="eaef72d1-bd4d-46d0-9845-ab4edeafe01a">SCKTR4PRAA4S-1505009215-571</_dlc_DocId>
    <_dlc_DocIdUrl xmlns="eaef72d1-bd4d-46d0-9845-ab4edeafe01a">
      <Url>https://gvb939.sharepoint.com/sites/RIBProjecten/projectPRC/_layouts/15/DocIdRedir.aspx?ID=SCKTR4PRAA4S-1505009215-571</Url>
      <Description>SCKTR4PRAA4S-1505009215-571</Description>
    </_dlc_DocIdUrl>
  </documentManagement>
</p:properties>
</file>

<file path=customXml/itemProps1.xml><?xml version="1.0" encoding="utf-8"?>
<ds:datastoreItem xmlns:ds="http://schemas.openxmlformats.org/officeDocument/2006/customXml" ds:itemID="{0B8F2DDD-5512-42CD-B02A-A103E95996A2}"/>
</file>

<file path=customXml/itemProps2.xml><?xml version="1.0" encoding="utf-8"?>
<ds:datastoreItem xmlns:ds="http://schemas.openxmlformats.org/officeDocument/2006/customXml" ds:itemID="{E9AE0E55-898E-46FE-A050-44042835A5D6}"/>
</file>

<file path=customXml/itemProps3.xml><?xml version="1.0" encoding="utf-8"?>
<ds:datastoreItem xmlns:ds="http://schemas.openxmlformats.org/officeDocument/2006/customXml" ds:itemID="{0A808273-19AF-4699-9594-4C2534DE39E0}"/>
</file>

<file path=customXml/itemProps4.xml><?xml version="1.0" encoding="utf-8"?>
<ds:datastoreItem xmlns:ds="http://schemas.openxmlformats.org/officeDocument/2006/customXml" ds:itemID="{3CEAE083-E8CA-464E-AC87-4A369E815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GVB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GVB</dc:creator>
  <cp:keywords/>
  <dc:description/>
  <cp:lastModifiedBy>Moorman, Theo</cp:lastModifiedBy>
  <cp:revision/>
  <dcterms:created xsi:type="dcterms:W3CDTF">2022-02-10T13:08:50Z</dcterms:created>
  <dcterms:modified xsi:type="dcterms:W3CDTF">2023-01-27T08:57:59Z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0x010100BB6C3F121A2C2F45A059205CA164BCC7</vt:lpwstr>
  </property>
  <property fmtid="{D5CDD505-2E9C-101B-9397-08002B2CF9AE}" pid="3" name="_dlc_DocIdItemGuid">
    <vt:lpwstr>9d209ea0-f8d3-47e1-be10-fcfa966cc358</vt:lpwstr>
  </property>
  <property fmtid="{D5CDD505-2E9C-101B-9397-08002B2CF9AE}" pid="4" name="MediaServiceImageTags">
    <vt:lpwstr/>
  </property>
</Properties>
</file>