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defaultThemeVersion="164011"/>
  <mc:AlternateContent xmlns:mc="http://schemas.openxmlformats.org/markup-compatibility/2006">
    <mc:Choice Requires="x15">
      <x15ac:absPath xmlns:x15ac="http://schemas.microsoft.com/office/spreadsheetml/2010/11/ac" url="G:\Facilitair Bedrijf Inkoop uitv\1 Lopende trajecten\501 TSC Testtools\1. Aanbestedingsdossier\5. Publicatiedocumenten\"/>
    </mc:Choice>
  </mc:AlternateContent>
  <bookViews>
    <workbookView xWindow="0" yWindow="0" windowWidth="6936" windowHeight="3972" activeTab="1"/>
  </bookViews>
  <sheets>
    <sheet name="Instructie " sheetId="6" r:id="rId1"/>
    <sheet name="PvW" sheetId="4" r:id="rId2"/>
  </sheets>
  <externalReferences>
    <externalReference r:id="rId3"/>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5" i="4" l="1"/>
  <c r="E44" i="4"/>
  <c r="E43" i="4"/>
  <c r="E42" i="4"/>
  <c r="E41" i="4"/>
  <c r="E40" i="4"/>
  <c r="E39" i="4"/>
  <c r="E46" i="4" l="1"/>
  <c r="E47" i="4" s="1"/>
  <c r="G35" i="4"/>
  <c r="G33" i="4"/>
  <c r="G31" i="4"/>
  <c r="G29" i="4"/>
  <c r="G28" i="4"/>
  <c r="G27" i="4"/>
  <c r="G25" i="4"/>
  <c r="G24" i="4"/>
  <c r="G22" i="4"/>
  <c r="G21" i="4"/>
  <c r="G19" i="4"/>
  <c r="G18" i="4"/>
  <c r="G37" i="4" l="1"/>
</calcChain>
</file>

<file path=xl/sharedStrings.xml><?xml version="1.0" encoding="utf-8"?>
<sst xmlns="http://schemas.openxmlformats.org/spreadsheetml/2006/main" count="78" uniqueCount="64">
  <si>
    <t>Naam Inschrijver</t>
  </si>
  <si>
    <t>ID</t>
  </si>
  <si>
    <t>Eis</t>
  </si>
  <si>
    <t>Eis verduidelijking (optioneel)</t>
  </si>
  <si>
    <t>Code</t>
  </si>
  <si>
    <t>Antwoord</t>
  </si>
  <si>
    <t>Score</t>
  </si>
  <si>
    <t>Puntentoekenning</t>
  </si>
  <si>
    <t>W</t>
  </si>
  <si>
    <t>Functionele geschiktheid</t>
  </si>
  <si>
    <t>Compatibiliteit</t>
  </si>
  <si>
    <t>C</t>
  </si>
  <si>
    <t>S</t>
  </si>
  <si>
    <t>Bruikbaarheid</t>
  </si>
  <si>
    <t xml:space="preserve">Uw score: </t>
  </si>
  <si>
    <t>Invulopties:</t>
  </si>
  <si>
    <t>Ja</t>
  </si>
  <si>
    <t>Nee</t>
  </si>
  <si>
    <t>SV-BS.01</t>
  </si>
  <si>
    <t>De tool dient digitale versies van fysieke interfaces te realiseren.</t>
  </si>
  <si>
    <t>SV-SYS.01.02</t>
  </si>
  <si>
    <t>Als gebruiker wil ik de responsetijden kunnen instellen.</t>
  </si>
  <si>
    <t>SV-SYS.01.04</t>
  </si>
  <si>
    <t>Als gebruiker wil ik testen kunnen uitvoeren in een virtuele omgeving.</t>
  </si>
  <si>
    <t>SV-BS.02</t>
  </si>
  <si>
    <t>De tool dient eenvoudig in gebruik te zijn en een intuïtieve interface hebben.</t>
  </si>
  <si>
    <t>SV-SYS.02.03</t>
  </si>
  <si>
    <t>Geschiktheid voor gebruik: Effectiviteit</t>
  </si>
  <si>
    <t>SV-SYS.02.04</t>
  </si>
  <si>
    <t>Als gebruiker wil ik (test)condities eenvoudig kunnen inpassen in de virtuele endpoints.</t>
  </si>
  <si>
    <t>SV-BS.04</t>
  </si>
  <si>
    <t>De tool dient eenvoudig onderhoud van gerealiseerde virtuele endpoints te ondersteunen.</t>
  </si>
  <si>
    <t>SV-SYS.04.06</t>
  </si>
  <si>
    <t>Als gebruiker wil ik configuraties kunnen inladen middels Excel.</t>
  </si>
  <si>
    <t>Dit moet ook kunnen vanuit een 'platte' Excel.</t>
  </si>
  <si>
    <t>SV-SYS.04.15</t>
  </si>
  <si>
    <t>Als gebruiker wil ik binnen de tool request templates kunnen opslaan.</t>
  </si>
  <si>
    <t>SV-BS.06</t>
  </si>
  <si>
    <t>De tool dient uitgebreide ondersteuning te hebben.</t>
  </si>
  <si>
    <t>SV-SYS.06.02</t>
  </si>
  <si>
    <t xml:space="preserve">Als gebruiker wil ik terug kunnen vallen op de technische support van de leverancier. </t>
  </si>
  <si>
    <t>SV-SYS.06.03</t>
  </si>
  <si>
    <t>Als gebruiker wil ik gebruik kunnen maken van kosteloze licenties voor trainingen.</t>
  </si>
  <si>
    <t>SV-SYS.06.05</t>
  </si>
  <si>
    <t>Online community buiten de platformen van de ontwikkelaar.</t>
  </si>
  <si>
    <t>SV-BS.07</t>
  </si>
  <si>
    <t>De tool dient uitgebreide functionaliteiten te hebben.</t>
  </si>
  <si>
    <t>SV-SYS.07.05</t>
  </si>
  <si>
    <t>Als gebruiker wil ik het berichtenverkeer kunnen opnemen om op basis hiervan een stub te kunnen maken.</t>
  </si>
  <si>
    <t>SV-BS.09</t>
  </si>
  <si>
    <t>De tool dient rapportage mogelijkheden te hebben.</t>
  </si>
  <si>
    <t>SV-SYS.09.01</t>
  </si>
  <si>
    <t>Als gebruiker wil ik een grafische weergave kunnen maken van stubs, proxies en de vragende applicaties.</t>
  </si>
  <si>
    <t>SV-BS.10</t>
  </si>
  <si>
    <t>De tool dient veilig (secure) werken te ondersteunen.</t>
  </si>
  <si>
    <t>SV-SYS.10.01</t>
  </si>
  <si>
    <t>Als gebruiker wil ik instelbare toegang tot de gerealiseerde stubs kunnen toepassen.</t>
  </si>
  <si>
    <t>Gesegmenteerde toegang tot de stubs server.</t>
  </si>
  <si>
    <t>Kwaliteits-attribuut</t>
  </si>
  <si>
    <r>
      <rPr>
        <b/>
        <u/>
        <sz val="12"/>
        <color theme="0"/>
        <rFont val="Verdana"/>
        <family val="2"/>
      </rPr>
      <t xml:space="preserve">Bijlage 4: Programma van Wensen P3 - Service Virtualisatie
</t>
    </r>
    <r>
      <rPr>
        <b/>
        <sz val="11"/>
        <color theme="0"/>
        <rFont val="Verdana"/>
        <family val="2"/>
      </rPr>
      <t>Europese Aanbesteding JVE.2022.501</t>
    </r>
  </si>
  <si>
    <t>Als gebruiker wil ik de tool kunnen gebruiken middels een web interface om implementaties voor geautomatiseerd testen uit te voeren en voor het beheren en configureren van de testomgeving.</t>
  </si>
  <si>
    <t>Als gebruiker wil ik deel kunnen nemen aan een onafhankelijke online community voor de tool.</t>
  </si>
  <si>
    <r>
      <rPr>
        <sz val="9"/>
        <rFont val="Verdana"/>
        <family val="2"/>
      </rPr>
      <t xml:space="preserve">In deze bijlage Programma van Wensen staan de Wensen opgesomd die wij in dit Perceel willen benoemen. Aan u wordt gevraagd om bij elke wens als volgt aan te geven of uw oplossing(-en) wel of niet aan de wens voldoet: 
- Indien de Inschrijver de betreffende functionaliteit of Dienst kan en gaat leveren zonder dat Inschrijver hiervoor extra kosten in rekening za brengen bij UWV, dan kan hij dat in bijlage 4 PvW P3 SV bij de betreffende wens aangeven door het kiezen van de antwoordmogelijkheid ‘Ja’. 
- Indien de Inschrijver de betreffende functionaliteit of Dienst niet kan of wil leveren zonder hiervoor extra kosten in rekening te brengen bij UWV dan kan hij dat in bijlage 4 PvW P3 SV bij de betreffende wens aangeven door het kiezen van de antwoordmogelijkheid ‘Nee’.
Door middel van deze Ja of Nee geeft Inschrijver zelf per wens in het Programma van Wensen aan of aan de wens wordt voldaan. </t>
    </r>
    <r>
      <rPr>
        <sz val="9"/>
        <color rgb="FFFF0000"/>
        <rFont val="Verdana"/>
        <family val="2"/>
      </rPr>
      <t xml:space="preserve">
</t>
    </r>
    <r>
      <rPr>
        <sz val="9"/>
        <color theme="1"/>
        <rFont val="Verdana"/>
        <family val="2"/>
      </rPr>
      <t xml:space="preserve">
</t>
    </r>
    <r>
      <rPr>
        <b/>
        <sz val="9"/>
        <color theme="1"/>
        <rFont val="Verdana"/>
        <family val="2"/>
      </rPr>
      <t>Invulinstructie:</t>
    </r>
    <r>
      <rPr>
        <sz val="9"/>
        <color theme="1"/>
        <rFont val="Verdana"/>
        <family val="2"/>
      </rPr>
      <t xml:space="preserve"> 
</t>
    </r>
    <r>
      <rPr>
        <b/>
        <u/>
        <sz val="9"/>
        <color theme="1"/>
        <rFont val="Verdana"/>
        <family val="2"/>
      </rPr>
      <t>Alle</t>
    </r>
    <r>
      <rPr>
        <sz val="9"/>
        <color theme="1"/>
        <rFont val="Verdana"/>
        <family val="2"/>
      </rPr>
      <t xml:space="preserve"> gele velden op het werkblad PvW</t>
    </r>
    <r>
      <rPr>
        <b/>
        <sz val="9"/>
        <color theme="1"/>
        <rFont val="Verdana"/>
        <family val="2"/>
      </rPr>
      <t xml:space="preserve"> </t>
    </r>
    <r>
      <rPr>
        <sz val="9"/>
        <color theme="1"/>
        <rFont val="Verdana"/>
        <family val="2"/>
      </rPr>
      <t xml:space="preserve">dienen door Inschrijver ingevuld te worden. Het eerste gele veld bovenaan werkblad PvW daar vult u de bedrijfsnaam in zoals u zich aangemeld heeft voor de aanbesteding en zoals u op TenderNed aan ons bekend bent gemaakt.
Vervolgens kunt u per geformuleerde Wens (alleen) door Ja of Nee in te vullen aangeven wat uw antwoord is.
De ingevulde antwoorden per Wens worden automatisch omgezet naar een score op basis van de toekenning van punten voor die betreffende Wens. Dit resulteert in een automatische totaalscore in de oranje cel: 
Deze totaalscore is (dus) uw score op dit sub-gunningscriteria.
Een controleregel onderaan het invulblad geeft weer of alle gele velden zijn ingevuld met een antwoord. </t>
    </r>
    <r>
      <rPr>
        <b/>
        <sz val="9"/>
        <color theme="1"/>
        <rFont val="Verdana"/>
        <family val="2"/>
      </rPr>
      <t>Vult u geen waarde in bij een of meer van de gele velden dan scoort u geen punten voor deze Wens(-en).</t>
    </r>
  </si>
  <si>
    <r>
      <t xml:space="preserve">
</t>
    </r>
    <r>
      <rPr>
        <sz val="9"/>
        <rFont val="Verdana"/>
        <family val="2"/>
      </rPr>
      <t xml:space="preserve">Korte instructie:
- Indien u de betreffende functionaliteit of Dienst kan en gaat leveren zonder dat u hiervoor extra kosten in rekening zal brengen bij UWV, dan kiest u voor antwoordmogelijkheid ‘Ja’. 
- Indien u de betreffende functionaliteit of Dienst niet kan of wil leveren zonder hiervoor extra kosten in rekening te brengen bij UWV, dan kiest u voor antwoordmogelijkheid ‘Nee’.
</t>
    </r>
    <r>
      <rPr>
        <b/>
        <sz val="9"/>
        <rFont val="Verdana"/>
        <family val="2"/>
      </rPr>
      <t>Alleen de witte rijen bevatten de Wensen</t>
    </r>
    <r>
      <rPr>
        <sz val="9"/>
        <rFont val="Verdana"/>
        <family val="2"/>
      </rPr>
      <t>, de blauwe rijen zijn koppen of rubrieken.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</si>
</sst>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9"/>
      <color theme="1"/>
      <name val="Verdana"/>
      <family val="2"/>
    </font>
    <font>
      <b/>
      <sz val="9"/>
      <color theme="0"/>
      <name val="Verdana"/>
      <family val="2"/>
    </font>
    <font>
      <b/>
      <sz val="9"/>
      <color theme="1"/>
      <name val="Verdana"/>
      <family val="2"/>
    </font>
    <font>
      <b/>
      <sz val="11"/>
      <color theme="0"/>
      <name val="Verdana"/>
      <family val="2"/>
    </font>
    <font>
      <b/>
      <u/>
      <sz val="9"/>
      <color theme="1"/>
      <name val="Verdana"/>
      <family val="2"/>
    </font>
    <font>
      <sz val="9"/>
      <name val="Verdana"/>
      <family val="2"/>
    </font>
    <font>
      <b/>
      <sz val="10"/>
      <color theme="0"/>
      <name val="Verdana"/>
      <family val="2"/>
    </font>
    <font>
      <sz val="10"/>
      <color theme="1"/>
      <name val="Verdana"/>
      <family val="2"/>
    </font>
    <font>
      <b/>
      <sz val="12"/>
      <color theme="0"/>
      <name val="Verdana"/>
      <family val="2"/>
    </font>
    <font>
      <b/>
      <u/>
      <sz val="12"/>
      <color theme="0"/>
      <name val="Verdana"/>
      <family val="2"/>
    </font>
    <font>
      <sz val="9"/>
      <color rgb="FFFF0000"/>
      <name val="Verdana"/>
      <family val="2"/>
    </font>
    <font>
      <sz val="9"/>
      <color rgb="FF000000"/>
      <name val="Verdana"/>
      <family val="2"/>
    </font>
    <font>
      <b/>
      <sz val="16"/>
      <name val="Verdana"/>
      <family val="2"/>
    </font>
    <font>
      <b/>
      <sz val="9"/>
      <name val="Verdana"/>
      <family val="2"/>
    </font>
  </fonts>
  <fills count="7">
    <fill>
      <patternFill patternType="none"/>
    </fill>
    <fill>
      <patternFill patternType="gray125"/>
    </fill>
    <fill>
      <patternFill patternType="solid">
        <fgColor theme="0"/>
        <bgColor indexed="64"/>
      </patternFill>
    </fill>
    <fill>
      <patternFill patternType="solid">
        <fgColor rgb="FF0078D2"/>
        <bgColor indexed="64"/>
      </patternFill>
    </fill>
    <fill>
      <patternFill patternType="solid">
        <fgColor rgb="FFF08C00"/>
        <bgColor indexed="64"/>
      </patternFill>
    </fill>
    <fill>
      <patternFill patternType="solid">
        <fgColor rgb="FFFFFF00"/>
        <bgColor indexed="64"/>
      </patternFill>
    </fill>
    <fill>
      <patternFill patternType="solid">
        <fgColor theme="4" tint="0.59999389629810485"/>
        <bgColor indexed="64"/>
      </patternFill>
    </fill>
  </fills>
  <borders count="34">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double">
        <color rgb="FF0078D2"/>
      </left>
      <right/>
      <top style="double">
        <color rgb="FF0078D2"/>
      </top>
      <bottom/>
      <diagonal/>
    </border>
    <border>
      <left/>
      <right/>
      <top style="double">
        <color rgb="FF0078D2"/>
      </top>
      <bottom/>
      <diagonal/>
    </border>
    <border>
      <left/>
      <right style="double">
        <color rgb="FF0078D2"/>
      </right>
      <top style="double">
        <color rgb="FF0078D2"/>
      </top>
      <bottom/>
      <diagonal/>
    </border>
    <border>
      <left style="double">
        <color rgb="FF0078D2"/>
      </left>
      <right/>
      <top/>
      <bottom/>
      <diagonal/>
    </border>
    <border>
      <left/>
      <right style="double">
        <color rgb="FF0078D2"/>
      </right>
      <top/>
      <bottom/>
      <diagonal/>
    </border>
    <border>
      <left style="double">
        <color rgb="FF0078D2"/>
      </left>
      <right/>
      <top/>
      <bottom style="double">
        <color rgb="FF0078D2"/>
      </bottom>
      <diagonal/>
    </border>
    <border>
      <left/>
      <right/>
      <top/>
      <bottom style="double">
        <color rgb="FF0078D2"/>
      </bottom>
      <diagonal/>
    </border>
    <border>
      <left/>
      <right style="double">
        <color rgb="FF0078D2"/>
      </right>
      <top/>
      <bottom style="double">
        <color rgb="FF0078D2"/>
      </bottom>
      <diagonal/>
    </border>
    <border>
      <left/>
      <right style="double">
        <color rgb="FF0078D2"/>
      </right>
      <top style="double">
        <color rgb="FF0078D2"/>
      </top>
      <bottom style="double">
        <color rgb="FF0078D2"/>
      </bottom>
      <diagonal/>
    </border>
    <border>
      <left style="double">
        <color theme="4"/>
      </left>
      <right style="double">
        <color theme="4"/>
      </right>
      <top style="double">
        <color theme="4"/>
      </top>
      <bottom style="double">
        <color theme="4"/>
      </bottom>
      <diagonal/>
    </border>
    <border>
      <left style="double">
        <color rgb="FF0078D2"/>
      </left>
      <right style="hair">
        <color theme="3"/>
      </right>
      <top style="double">
        <color rgb="FF0078D2"/>
      </top>
      <bottom style="hair">
        <color theme="3"/>
      </bottom>
      <diagonal/>
    </border>
    <border>
      <left style="double">
        <color theme="4"/>
      </left>
      <right/>
      <top style="double">
        <color rgb="FF0078D2"/>
      </top>
      <bottom style="double">
        <color rgb="FF0078D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theme="0"/>
      </top>
      <bottom style="thin">
        <color theme="0"/>
      </bottom>
      <diagonal/>
    </border>
    <border>
      <left style="thin">
        <color theme="4" tint="-0.249977111117893"/>
      </left>
      <right style="thin">
        <color theme="4" tint="-0.249977111117893"/>
      </right>
      <top style="thin">
        <color theme="4" tint="-0.249977111117893"/>
      </top>
      <bottom/>
      <diagonal/>
    </border>
    <border>
      <left style="thin">
        <color theme="4" tint="-0.249977111117893"/>
      </left>
      <right style="thin">
        <color theme="4" tint="-0.249977111117893"/>
      </right>
      <top/>
      <bottom/>
      <diagonal/>
    </border>
    <border>
      <left style="thin">
        <color theme="4" tint="-0.249977111117893"/>
      </left>
      <right style="thin">
        <color theme="4" tint="-0.249977111117893"/>
      </right>
      <top/>
      <bottom style="thin">
        <color theme="4" tint="-0.249977111117893"/>
      </bottom>
      <diagonal/>
    </border>
  </borders>
  <cellStyleXfs count="1">
    <xf numFmtId="0" fontId="0" fillId="0" borderId="0"/>
  </cellStyleXfs>
  <cellXfs count="80">
    <xf numFmtId="0" fontId="0" fillId="0" borderId="0" xfId="0"/>
    <xf numFmtId="0" fontId="0" fillId="0" borderId="1" xfId="0" applyBorder="1"/>
    <xf numFmtId="0" fontId="0" fillId="0" borderId="2" xfId="0" applyBorder="1"/>
    <xf numFmtId="0" fontId="0" fillId="0" borderId="6" xfId="0" applyBorder="1"/>
    <xf numFmtId="0" fontId="0" fillId="0" borderId="1" xfId="0" applyBorder="1" applyAlignment="1">
      <alignment vertical="top" wrapText="1"/>
    </xf>
    <xf numFmtId="0" fontId="0" fillId="0" borderId="7" xfId="0" applyBorder="1" applyAlignment="1">
      <alignment vertical="top" wrapText="1"/>
    </xf>
    <xf numFmtId="0" fontId="7" fillId="0" borderId="1" xfId="0" applyFont="1" applyBorder="1" applyProtection="1"/>
    <xf numFmtId="0" fontId="7" fillId="0" borderId="1" xfId="0" applyFont="1" applyBorder="1" applyAlignment="1" applyProtection="1">
      <alignment wrapText="1"/>
    </xf>
    <xf numFmtId="0" fontId="7" fillId="0" borderId="1" xfId="0" applyFont="1" applyBorder="1" applyAlignment="1" applyProtection="1">
      <alignment horizontal="center"/>
    </xf>
    <xf numFmtId="0" fontId="7" fillId="0" borderId="1" xfId="0" applyFont="1" applyBorder="1" applyAlignment="1" applyProtection="1">
      <alignment horizontal="center" vertical="center"/>
    </xf>
    <xf numFmtId="9" fontId="7" fillId="0" borderId="1" xfId="0" applyNumberFormat="1" applyFont="1" applyBorder="1" applyProtection="1"/>
    <xf numFmtId="0" fontId="2" fillId="0" borderId="1" xfId="0" applyFont="1" applyBorder="1" applyAlignment="1" applyProtection="1">
      <alignment horizontal="center"/>
    </xf>
    <xf numFmtId="0" fontId="7" fillId="0" borderId="2" xfId="0" applyFont="1" applyBorder="1" applyProtection="1"/>
    <xf numFmtId="0" fontId="2" fillId="0" borderId="6" xfId="0" applyFont="1" applyBorder="1" applyAlignment="1" applyProtection="1">
      <alignment horizontal="center" vertical="top" wrapText="1"/>
    </xf>
    <xf numFmtId="0" fontId="2" fillId="0" borderId="1" xfId="0" applyFont="1" applyBorder="1" applyAlignment="1" applyProtection="1">
      <alignment horizontal="center" vertical="top" wrapText="1"/>
    </xf>
    <xf numFmtId="0" fontId="2" fillId="0" borderId="1" xfId="0" applyFont="1" applyBorder="1" applyAlignment="1" applyProtection="1">
      <alignment horizontal="center" vertical="center" wrapText="1"/>
    </xf>
    <xf numFmtId="0" fontId="7" fillId="0" borderId="5" xfId="0" applyFont="1" applyBorder="1" applyProtection="1"/>
    <xf numFmtId="0" fontId="7" fillId="0" borderId="5" xfId="0" applyFont="1" applyBorder="1" applyAlignment="1" applyProtection="1">
      <alignment wrapText="1"/>
    </xf>
    <xf numFmtId="0" fontId="7" fillId="0" borderId="2" xfId="0" applyFont="1" applyBorder="1" applyAlignment="1" applyProtection="1">
      <alignment horizontal="center"/>
    </xf>
    <xf numFmtId="0" fontId="7" fillId="0" borderId="2" xfId="0" applyFont="1" applyBorder="1" applyAlignment="1" applyProtection="1">
      <alignment horizontal="center" vertical="center"/>
    </xf>
    <xf numFmtId="0" fontId="0" fillId="0" borderId="3" xfId="0" applyBorder="1"/>
    <xf numFmtId="0" fontId="7" fillId="0" borderId="3" xfId="0" applyFont="1" applyBorder="1" applyProtection="1"/>
    <xf numFmtId="0" fontId="7" fillId="0" borderId="2" xfId="0" applyFont="1" applyBorder="1" applyAlignment="1" applyProtection="1">
      <alignment wrapText="1"/>
    </xf>
    <xf numFmtId="0" fontId="2" fillId="0" borderId="5" xfId="0" applyFont="1" applyBorder="1" applyAlignment="1" applyProtection="1">
      <alignment horizontal="left" wrapText="1"/>
    </xf>
    <xf numFmtId="0" fontId="6" fillId="3" borderId="24" xfId="0" applyFont="1" applyFill="1" applyBorder="1" applyProtection="1"/>
    <xf numFmtId="0" fontId="1" fillId="3" borderId="25" xfId="0" applyFont="1" applyFill="1" applyBorder="1" applyAlignment="1" applyProtection="1">
      <alignment vertical="center" wrapText="1"/>
    </xf>
    <xf numFmtId="0" fontId="7" fillId="0" borderId="5" xfId="0" applyFont="1" applyBorder="1" applyAlignment="1" applyProtection="1">
      <alignment horizontal="center"/>
    </xf>
    <xf numFmtId="0" fontId="2" fillId="0" borderId="5" xfId="0" applyFont="1" applyBorder="1" applyAlignment="1" applyProtection="1">
      <alignment horizontal="center"/>
    </xf>
    <xf numFmtId="0" fontId="0" fillId="6" borderId="27" xfId="0" applyFont="1" applyFill="1" applyBorder="1" applyAlignment="1">
      <alignment vertical="top" wrapText="1"/>
    </xf>
    <xf numFmtId="0" fontId="0" fillId="0" borderId="27" xfId="0" applyFont="1" applyBorder="1" applyAlignment="1">
      <alignment vertical="top" wrapText="1"/>
    </xf>
    <xf numFmtId="0" fontId="0" fillId="5" borderId="27" xfId="0" applyFont="1" applyFill="1" applyBorder="1" applyAlignment="1">
      <alignment horizontal="center" vertical="center" wrapText="1"/>
    </xf>
    <xf numFmtId="0" fontId="0" fillId="6" borderId="27" xfId="0" applyFont="1" applyFill="1" applyBorder="1" applyAlignment="1">
      <alignment horizontal="center" vertical="center" wrapText="1"/>
    </xf>
    <xf numFmtId="0" fontId="0" fillId="0" borderId="0" xfId="0" applyFont="1" applyAlignment="1">
      <alignment vertical="top" wrapText="1"/>
    </xf>
    <xf numFmtId="0" fontId="2" fillId="4" borderId="29" xfId="0" applyFont="1" applyFill="1" applyBorder="1" applyAlignment="1">
      <alignment horizontal="center" vertical="center" wrapText="1"/>
    </xf>
    <xf numFmtId="0" fontId="0" fillId="0" borderId="27" xfId="0" applyFont="1" applyBorder="1" applyAlignment="1">
      <alignment horizontal="center" vertical="center" wrapText="1"/>
    </xf>
    <xf numFmtId="0" fontId="11" fillId="0" borderId="28" xfId="0" applyFont="1" applyFill="1" applyBorder="1" applyAlignment="1">
      <alignment horizontal="center" vertical="center" wrapText="1"/>
    </xf>
    <xf numFmtId="0" fontId="0" fillId="0" borderId="27" xfId="0" applyFont="1" applyFill="1" applyBorder="1" applyAlignment="1">
      <alignment horizontal="center" vertical="center" wrapText="1"/>
    </xf>
    <xf numFmtId="0" fontId="0" fillId="0" borderId="30" xfId="0" applyBorder="1"/>
    <xf numFmtId="0" fontId="0" fillId="0" borderId="7" xfId="0" applyBorder="1"/>
    <xf numFmtId="0" fontId="2" fillId="2" borderId="31" xfId="0" applyFont="1" applyFill="1" applyBorder="1"/>
    <xf numFmtId="0" fontId="0" fillId="2" borderId="32" xfId="0" applyFill="1" applyBorder="1"/>
    <xf numFmtId="0" fontId="0" fillId="2" borderId="33" xfId="0" applyFill="1" applyBorder="1"/>
    <xf numFmtId="0" fontId="0" fillId="2" borderId="27" xfId="0" applyFont="1" applyFill="1" applyBorder="1" applyAlignment="1">
      <alignment vertical="top" wrapText="1"/>
    </xf>
    <xf numFmtId="0" fontId="5" fillId="2" borderId="27" xfId="0" applyFont="1" applyFill="1" applyBorder="1" applyAlignment="1">
      <alignment vertical="top" wrapText="1"/>
    </xf>
    <xf numFmtId="0" fontId="5" fillId="0" borderId="27" xfId="0" applyFont="1" applyFill="1" applyBorder="1" applyAlignment="1">
      <alignment vertical="top" wrapText="1"/>
    </xf>
    <xf numFmtId="0" fontId="0" fillId="0" borderId="27" xfId="0" applyFont="1" applyBorder="1" applyAlignment="1">
      <alignment wrapText="1"/>
    </xf>
    <xf numFmtId="0" fontId="0" fillId="0" borderId="0" xfId="0" applyFont="1" applyBorder="1" applyAlignment="1">
      <alignment vertical="top" wrapText="1"/>
    </xf>
    <xf numFmtId="0" fontId="0" fillId="0" borderId="0" xfId="0" applyFont="1" applyFill="1" applyBorder="1" applyAlignment="1">
      <alignment vertical="top" wrapText="1"/>
    </xf>
    <xf numFmtId="0" fontId="8" fillId="3" borderId="8" xfId="0" applyFont="1" applyFill="1" applyBorder="1" applyAlignment="1">
      <alignment horizontal="left" vertical="top" wrapText="1"/>
    </xf>
    <xf numFmtId="0" fontId="8" fillId="3" borderId="9" xfId="0" applyFont="1" applyFill="1" applyBorder="1" applyAlignment="1">
      <alignment horizontal="left" vertical="top" wrapText="1"/>
    </xf>
    <xf numFmtId="0" fontId="8" fillId="3" borderId="10" xfId="0" applyFont="1" applyFill="1" applyBorder="1" applyAlignment="1">
      <alignment horizontal="left" vertical="top" wrapText="1"/>
    </xf>
    <xf numFmtId="0" fontId="8" fillId="3" borderId="11" xfId="0" applyFont="1" applyFill="1" applyBorder="1" applyAlignment="1">
      <alignment horizontal="left" vertical="top" wrapText="1"/>
    </xf>
    <xf numFmtId="0" fontId="8" fillId="3" borderId="0" xfId="0" applyFont="1" applyFill="1" applyBorder="1" applyAlignment="1">
      <alignment horizontal="left" vertical="top" wrapText="1"/>
    </xf>
    <xf numFmtId="0" fontId="8" fillId="3" borderId="4" xfId="0" applyFont="1" applyFill="1" applyBorder="1" applyAlignment="1">
      <alignment horizontal="left" vertical="top" wrapText="1"/>
    </xf>
    <xf numFmtId="0" fontId="8" fillId="3" borderId="12" xfId="0" applyFont="1" applyFill="1" applyBorder="1" applyAlignment="1">
      <alignment horizontal="left" vertical="top" wrapText="1"/>
    </xf>
    <xf numFmtId="0" fontId="8" fillId="3" borderId="13" xfId="0" applyFont="1" applyFill="1" applyBorder="1" applyAlignment="1">
      <alignment horizontal="left" vertical="top" wrapText="1"/>
    </xf>
    <xf numFmtId="0" fontId="8" fillId="3" borderId="14" xfId="0" applyFont="1" applyFill="1" applyBorder="1" applyAlignment="1">
      <alignment horizontal="left" vertical="top" wrapText="1"/>
    </xf>
    <xf numFmtId="0" fontId="0" fillId="0" borderId="15" xfId="0" applyBorder="1" applyAlignment="1">
      <alignment horizontal="left" vertical="center" wrapText="1" indent="1"/>
    </xf>
    <xf numFmtId="0" fontId="0" fillId="0" borderId="16" xfId="0" applyBorder="1" applyAlignment="1">
      <alignment horizontal="left" vertical="center" wrapText="1" indent="1"/>
    </xf>
    <xf numFmtId="0" fontId="0" fillId="0" borderId="17" xfId="0" applyBorder="1" applyAlignment="1">
      <alignment horizontal="left" vertical="center" wrapText="1" indent="1"/>
    </xf>
    <xf numFmtId="0" fontId="0" fillId="0" borderId="18" xfId="0" applyBorder="1" applyAlignment="1">
      <alignment horizontal="left" vertical="center" wrapText="1" indent="1"/>
    </xf>
    <xf numFmtId="0" fontId="0" fillId="0" borderId="0" xfId="0" applyBorder="1" applyAlignment="1">
      <alignment horizontal="left" vertical="center" wrapText="1" indent="1"/>
    </xf>
    <xf numFmtId="0" fontId="0" fillId="0" borderId="19" xfId="0" applyBorder="1" applyAlignment="1">
      <alignment horizontal="left" vertical="center" wrapText="1" indent="1"/>
    </xf>
    <xf numFmtId="0" fontId="0" fillId="0" borderId="20" xfId="0" applyBorder="1" applyAlignment="1">
      <alignment horizontal="left" vertical="center" wrapText="1" indent="1"/>
    </xf>
    <xf numFmtId="0" fontId="0" fillId="0" borderId="21" xfId="0" applyBorder="1" applyAlignment="1">
      <alignment horizontal="left" vertical="center" wrapText="1" indent="1"/>
    </xf>
    <xf numFmtId="0" fontId="0" fillId="0" borderId="22" xfId="0" applyBorder="1" applyAlignment="1">
      <alignment horizontal="left" vertical="center" wrapText="1" indent="1"/>
    </xf>
    <xf numFmtId="0" fontId="7" fillId="5" borderId="26" xfId="0" applyFont="1" applyFill="1" applyBorder="1" applyAlignment="1" applyProtection="1">
      <alignment horizontal="center"/>
      <protection locked="0"/>
    </xf>
    <xf numFmtId="0" fontId="7" fillId="5" borderId="23" xfId="0" applyFont="1" applyFill="1" applyBorder="1" applyAlignment="1" applyProtection="1">
      <alignment horizontal="center"/>
      <protection locked="0"/>
    </xf>
    <xf numFmtId="0" fontId="0" fillId="0" borderId="15" xfId="0" applyFont="1" applyBorder="1" applyAlignment="1" applyProtection="1">
      <alignment horizontal="left" vertical="top" wrapText="1" indent="1"/>
    </xf>
    <xf numFmtId="0" fontId="0" fillId="0" borderId="16" xfId="0" applyFont="1" applyBorder="1" applyAlignment="1" applyProtection="1">
      <alignment horizontal="left" vertical="top" wrapText="1" indent="1"/>
    </xf>
    <xf numFmtId="0" fontId="0" fillId="0" borderId="17" xfId="0" applyFont="1" applyBorder="1" applyAlignment="1" applyProtection="1">
      <alignment horizontal="left" vertical="top" wrapText="1" indent="1"/>
    </xf>
    <xf numFmtId="0" fontId="0" fillId="0" borderId="18" xfId="0" applyFont="1" applyBorder="1" applyAlignment="1" applyProtection="1">
      <alignment horizontal="left" vertical="top" wrapText="1" indent="1"/>
    </xf>
    <xf numFmtId="0" fontId="0" fillId="0" borderId="0" xfId="0" applyFont="1" applyBorder="1" applyAlignment="1" applyProtection="1">
      <alignment horizontal="left" vertical="top" wrapText="1" indent="1"/>
    </xf>
    <xf numFmtId="0" fontId="0" fillId="0" borderId="19" xfId="0" applyFont="1" applyBorder="1" applyAlignment="1" applyProtection="1">
      <alignment horizontal="left" vertical="top" wrapText="1" indent="1"/>
    </xf>
    <xf numFmtId="0" fontId="0" fillId="0" borderId="20" xfId="0" applyFont="1" applyBorder="1" applyAlignment="1" applyProtection="1">
      <alignment horizontal="left" vertical="top" wrapText="1" indent="1"/>
    </xf>
    <xf numFmtId="0" fontId="0" fillId="0" borderId="21" xfId="0" applyFont="1" applyBorder="1" applyAlignment="1" applyProtection="1">
      <alignment horizontal="left" vertical="top" wrapText="1" indent="1"/>
    </xf>
    <xf numFmtId="0" fontId="0" fillId="0" borderId="22" xfId="0" applyFont="1" applyBorder="1" applyAlignment="1" applyProtection="1">
      <alignment horizontal="left" vertical="top" wrapText="1" indent="1"/>
    </xf>
    <xf numFmtId="4" fontId="0" fillId="0" borderId="0" xfId="0" applyNumberFormat="1" applyAlignment="1" applyProtection="1">
      <alignment horizontal="center"/>
    </xf>
    <xf numFmtId="4" fontId="7" fillId="0" borderId="1" xfId="0" applyNumberFormat="1" applyFont="1" applyBorder="1" applyAlignment="1" applyProtection="1">
      <alignment horizontal="center"/>
    </xf>
    <xf numFmtId="0" fontId="12" fillId="0" borderId="0" xfId="0" applyNumberFormat="1" applyFont="1" applyFill="1" applyAlignment="1" applyProtection="1">
      <alignment readingOrder="2"/>
    </xf>
  </cellXfs>
  <cellStyles count="1">
    <cellStyle name="Standaard" xfId="0" builtinId="0"/>
  </cellStyles>
  <dxfs count="2">
    <dxf>
      <font>
        <color rgb="FFFF0000"/>
      </font>
    </dxf>
    <dxf>
      <font>
        <b/>
        <i val="0"/>
        <color rgb="FF00B050"/>
      </font>
    </dxf>
  </dxfs>
  <tableStyles count="0" defaultTableStyle="TableStyleMedium2" defaultPivotStyle="PivotStyleLight16"/>
  <colors>
    <mruColors>
      <color rgb="FFF08C00"/>
      <color rgb="FF0078D2"/>
      <color rgb="FFC4D600"/>
      <color rgb="FFF02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2</xdr:row>
      <xdr:rowOff>19050</xdr:rowOff>
    </xdr:from>
    <xdr:to>
      <xdr:col>0</xdr:col>
      <xdr:colOff>997149</xdr:colOff>
      <xdr:row>6</xdr:row>
      <xdr:rowOff>105975</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61925" y="304800"/>
          <a:ext cx="835224" cy="658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2</xdr:row>
      <xdr:rowOff>0</xdr:rowOff>
    </xdr:from>
    <xdr:to>
      <xdr:col>0</xdr:col>
      <xdr:colOff>1006674</xdr:colOff>
      <xdr:row>5</xdr:row>
      <xdr:rowOff>134550</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71450" y="333375"/>
          <a:ext cx="835224" cy="658425"/>
        </a:xfrm>
        <a:prstGeom prst="rect">
          <a:avLst/>
        </a:prstGeom>
      </xdr:spPr>
    </xdr:pic>
    <xdr:clientData/>
  </xdr:twoCellAnchor>
  <xdr:twoCellAnchor>
    <xdr:from>
      <xdr:col>8</xdr:col>
      <xdr:colOff>419100</xdr:colOff>
      <xdr:row>6</xdr:row>
      <xdr:rowOff>47625</xdr:rowOff>
    </xdr:from>
    <xdr:to>
      <xdr:col>11</xdr:col>
      <xdr:colOff>369358</xdr:colOff>
      <xdr:row>11</xdr:row>
      <xdr:rowOff>28575</xdr:rowOff>
    </xdr:to>
    <xdr:sp macro="" textlink="">
      <xdr:nvSpPr>
        <xdr:cNvPr id="3" name="Lijnbijschrift 2 2">
          <a:extLst>
            <a:ext uri="{FF2B5EF4-FFF2-40B4-BE49-F238E27FC236}">
              <a16:creationId xmlns:a16="http://schemas.microsoft.com/office/drawing/2014/main" id="{00000000-0008-0000-0400-000005000000}"/>
            </a:ext>
          </a:extLst>
        </xdr:cNvPr>
        <xdr:cNvSpPr/>
      </xdr:nvSpPr>
      <xdr:spPr>
        <a:xfrm>
          <a:off x="11193780" y="1053465"/>
          <a:ext cx="2381038" cy="788670"/>
        </a:xfrm>
        <a:prstGeom prst="borderCallout2">
          <a:avLst>
            <a:gd name="adj1" fmla="val 101596"/>
            <a:gd name="adj2" fmla="val 47056"/>
            <a:gd name="adj3" fmla="val 155469"/>
            <a:gd name="adj4" fmla="val 29214"/>
            <a:gd name="adj5" fmla="val 184005"/>
            <a:gd name="adj6" fmla="val -129684"/>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r>
            <a:rPr lang="nl-NL" sz="1100"/>
            <a:t>De letter in deze kolom is een interne codering voortkomend uit de MoSCoW-indeling van de  requirements. </a:t>
          </a:r>
        </a:p>
      </xdr:txBody>
    </xdr:sp>
    <xdr:clientData/>
  </xdr:twoCellAnchor>
  <xdr:twoCellAnchor>
    <xdr:from>
      <xdr:col>5</xdr:col>
      <xdr:colOff>333375</xdr:colOff>
      <xdr:row>5</xdr:row>
      <xdr:rowOff>9525</xdr:rowOff>
    </xdr:from>
    <xdr:to>
      <xdr:col>8</xdr:col>
      <xdr:colOff>169333</xdr:colOff>
      <xdr:row>13</xdr:row>
      <xdr:rowOff>113241</xdr:rowOff>
    </xdr:to>
    <xdr:sp macro="" textlink="">
      <xdr:nvSpPr>
        <xdr:cNvPr id="4" name="Lijnbijschrift 2 3">
          <a:extLst>
            <a:ext uri="{FF2B5EF4-FFF2-40B4-BE49-F238E27FC236}">
              <a16:creationId xmlns:a16="http://schemas.microsoft.com/office/drawing/2014/main" id="{00000000-0008-0000-0400-000005000000}"/>
            </a:ext>
          </a:extLst>
        </xdr:cNvPr>
        <xdr:cNvSpPr/>
      </xdr:nvSpPr>
      <xdr:spPr>
        <a:xfrm>
          <a:off x="8572500" y="1085850"/>
          <a:ext cx="2379133" cy="1418166"/>
        </a:xfrm>
        <a:prstGeom prst="borderCallout2">
          <a:avLst>
            <a:gd name="adj1" fmla="val 49697"/>
            <a:gd name="adj2" fmla="val 214"/>
            <a:gd name="adj3" fmla="val 108079"/>
            <a:gd name="adj4" fmla="val -16667"/>
            <a:gd name="adj5" fmla="val 121324"/>
            <a:gd name="adj6" fmla="val -288385"/>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r>
            <a:rPr lang="nl-NL" sz="1100"/>
            <a:t>Het nummer in deze kolom is een intern verwijzingsnummer. Gebruik dit nummer svp bij vragen of opmerkingen over deze Wens in de Vragenronde.</a:t>
          </a:r>
          <a:endParaRPr lang="nl-NL" sz="1100" baseline="0"/>
        </a:p>
        <a:p>
          <a:pPr algn="l"/>
          <a:endParaRPr lang="nl-NL"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ijlagen/PVE%203.0%20werkbestan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ebeheer"/>
      <sheetName val="Eisendossier TDM-TDA"/>
      <sheetName val="Wensendossier TDM-TDA"/>
      <sheetName val="Eisendossier API, Webservices"/>
      <sheetName val="Wensendossier API, Webservices"/>
      <sheetName val="Eisendossier SV"/>
      <sheetName val="Wensendossier SV"/>
      <sheetName val="Generieke eisen"/>
      <sheetName val="metadata"/>
      <sheetName val="ISO 25010-2011"/>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3:R66"/>
  <sheetViews>
    <sheetView workbookViewId="0">
      <selection activeCell="F36" sqref="F36"/>
    </sheetView>
  </sheetViews>
  <sheetFormatPr defaultColWidth="9" defaultRowHeight="11.4" x14ac:dyDescent="0.2"/>
  <cols>
    <col min="1" max="1" width="15.09765625" style="1" customWidth="1"/>
    <col min="2" max="15" width="9" style="1"/>
    <col min="16" max="16" width="6.3984375" style="1" customWidth="1"/>
    <col min="17" max="17" width="10.5" style="1" customWidth="1"/>
    <col min="18" max="16384" width="9" style="1"/>
  </cols>
  <sheetData>
    <row r="3" spans="1:18" ht="11.25" customHeight="1" x14ac:dyDescent="0.2">
      <c r="B3" s="48" t="s">
        <v>59</v>
      </c>
      <c r="C3" s="49"/>
      <c r="D3" s="49"/>
      <c r="E3" s="49"/>
      <c r="F3" s="49"/>
      <c r="G3" s="49"/>
      <c r="H3" s="49"/>
      <c r="I3" s="49"/>
      <c r="J3" s="49"/>
      <c r="K3" s="49"/>
      <c r="L3" s="49"/>
      <c r="M3" s="49"/>
      <c r="N3" s="49"/>
      <c r="O3" s="50"/>
    </row>
    <row r="4" spans="1:18" ht="11.25" customHeight="1" x14ac:dyDescent="0.2">
      <c r="B4" s="51"/>
      <c r="C4" s="52"/>
      <c r="D4" s="52"/>
      <c r="E4" s="52"/>
      <c r="F4" s="52"/>
      <c r="G4" s="52"/>
      <c r="H4" s="52"/>
      <c r="I4" s="52"/>
      <c r="J4" s="52"/>
      <c r="K4" s="52"/>
      <c r="L4" s="52"/>
      <c r="M4" s="52"/>
      <c r="N4" s="52"/>
      <c r="O4" s="53"/>
    </row>
    <row r="5" spans="1:18" ht="11.25" customHeight="1" x14ac:dyDescent="0.2">
      <c r="B5" s="51"/>
      <c r="C5" s="52"/>
      <c r="D5" s="52"/>
      <c r="E5" s="52"/>
      <c r="F5" s="52"/>
      <c r="G5" s="52"/>
      <c r="H5" s="52"/>
      <c r="I5" s="52"/>
      <c r="J5" s="52"/>
      <c r="K5" s="52"/>
      <c r="L5" s="52"/>
      <c r="M5" s="52"/>
      <c r="N5" s="52"/>
      <c r="O5" s="53"/>
    </row>
    <row r="6" spans="1:18" ht="11.25" customHeight="1" x14ac:dyDescent="0.2">
      <c r="B6" s="51"/>
      <c r="C6" s="52"/>
      <c r="D6" s="52"/>
      <c r="E6" s="52"/>
      <c r="F6" s="52"/>
      <c r="G6" s="52"/>
      <c r="H6" s="52"/>
      <c r="I6" s="52"/>
      <c r="J6" s="52"/>
      <c r="K6" s="52"/>
      <c r="L6" s="52"/>
      <c r="M6" s="52"/>
      <c r="N6" s="52"/>
      <c r="O6" s="53"/>
    </row>
    <row r="7" spans="1:18" x14ac:dyDescent="0.2">
      <c r="B7" s="54"/>
      <c r="C7" s="55"/>
      <c r="D7" s="55"/>
      <c r="E7" s="55"/>
      <c r="F7" s="55"/>
      <c r="G7" s="55"/>
      <c r="H7" s="55"/>
      <c r="I7" s="55"/>
      <c r="J7" s="55"/>
      <c r="K7" s="55"/>
      <c r="L7" s="55"/>
      <c r="M7" s="55"/>
      <c r="N7" s="55"/>
      <c r="O7" s="56"/>
    </row>
    <row r="9" spans="1:18" ht="12" thickBot="1" x14ac:dyDescent="0.25">
      <c r="B9" s="2"/>
      <c r="C9" s="2"/>
      <c r="D9" s="2"/>
      <c r="E9" s="2"/>
      <c r="F9" s="2"/>
      <c r="G9" s="2"/>
      <c r="H9" s="2"/>
      <c r="I9" s="2"/>
      <c r="J9" s="2"/>
      <c r="K9" s="2"/>
      <c r="L9" s="2"/>
      <c r="M9" s="2"/>
      <c r="N9" s="2"/>
      <c r="O9" s="2"/>
    </row>
    <row r="10" spans="1:18" ht="11.25" customHeight="1" thickTop="1" x14ac:dyDescent="0.2">
      <c r="A10" s="20"/>
      <c r="B10" s="57" t="s">
        <v>62</v>
      </c>
      <c r="C10" s="58"/>
      <c r="D10" s="58"/>
      <c r="E10" s="58"/>
      <c r="F10" s="58"/>
      <c r="G10" s="58"/>
      <c r="H10" s="58"/>
      <c r="I10" s="58"/>
      <c r="J10" s="58"/>
      <c r="K10" s="58"/>
      <c r="L10" s="58"/>
      <c r="M10" s="58"/>
      <c r="N10" s="58"/>
      <c r="O10" s="59"/>
      <c r="P10" s="3"/>
    </row>
    <row r="11" spans="1:18" x14ac:dyDescent="0.2">
      <c r="A11" s="20"/>
      <c r="B11" s="60"/>
      <c r="C11" s="61"/>
      <c r="D11" s="61"/>
      <c r="E11" s="61"/>
      <c r="F11" s="61"/>
      <c r="G11" s="61"/>
      <c r="H11" s="61"/>
      <c r="I11" s="61"/>
      <c r="J11" s="61"/>
      <c r="K11" s="61"/>
      <c r="L11" s="61"/>
      <c r="M11" s="61"/>
      <c r="N11" s="61"/>
      <c r="O11" s="62"/>
      <c r="P11" s="3"/>
    </row>
    <row r="12" spans="1:18" x14ac:dyDescent="0.2">
      <c r="A12" s="20"/>
      <c r="B12" s="60"/>
      <c r="C12" s="61"/>
      <c r="D12" s="61"/>
      <c r="E12" s="61"/>
      <c r="F12" s="61"/>
      <c r="G12" s="61"/>
      <c r="H12" s="61"/>
      <c r="I12" s="61"/>
      <c r="J12" s="61"/>
      <c r="K12" s="61"/>
      <c r="L12" s="61"/>
      <c r="M12" s="61"/>
      <c r="N12" s="61"/>
      <c r="O12" s="62"/>
      <c r="P12" s="3"/>
    </row>
    <row r="13" spans="1:18" x14ac:dyDescent="0.2">
      <c r="A13" s="20"/>
      <c r="B13" s="60"/>
      <c r="C13" s="61"/>
      <c r="D13" s="61"/>
      <c r="E13" s="61"/>
      <c r="F13" s="61"/>
      <c r="G13" s="61"/>
      <c r="H13" s="61"/>
      <c r="I13" s="61"/>
      <c r="J13" s="61"/>
      <c r="K13" s="61"/>
      <c r="L13" s="61"/>
      <c r="M13" s="61"/>
      <c r="N13" s="61"/>
      <c r="O13" s="62"/>
      <c r="P13" s="3"/>
    </row>
    <row r="14" spans="1:18" x14ac:dyDescent="0.2">
      <c r="A14" s="20"/>
      <c r="B14" s="60"/>
      <c r="C14" s="61"/>
      <c r="D14" s="61"/>
      <c r="E14" s="61"/>
      <c r="F14" s="61"/>
      <c r="G14" s="61"/>
      <c r="H14" s="61"/>
      <c r="I14" s="61"/>
      <c r="J14" s="61"/>
      <c r="K14" s="61"/>
      <c r="L14" s="61"/>
      <c r="M14" s="61"/>
      <c r="N14" s="61"/>
      <c r="O14" s="62"/>
      <c r="P14" s="3"/>
    </row>
    <row r="15" spans="1:18" x14ac:dyDescent="0.2">
      <c r="A15" s="20"/>
      <c r="B15" s="60"/>
      <c r="C15" s="61"/>
      <c r="D15" s="61"/>
      <c r="E15" s="61"/>
      <c r="F15" s="61"/>
      <c r="G15" s="61"/>
      <c r="H15" s="61"/>
      <c r="I15" s="61"/>
      <c r="J15" s="61"/>
      <c r="K15" s="61"/>
      <c r="L15" s="61"/>
      <c r="M15" s="61"/>
      <c r="N15" s="61"/>
      <c r="O15" s="62"/>
      <c r="P15" s="3"/>
      <c r="Q15" s="2"/>
    </row>
    <row r="16" spans="1:18" ht="12" customHeight="1" x14ac:dyDescent="0.2">
      <c r="A16" s="20"/>
      <c r="B16" s="60"/>
      <c r="C16" s="61"/>
      <c r="D16" s="61"/>
      <c r="E16" s="61"/>
      <c r="F16" s="61"/>
      <c r="G16" s="61"/>
      <c r="H16" s="61"/>
      <c r="I16" s="61"/>
      <c r="J16" s="61"/>
      <c r="K16" s="61"/>
      <c r="L16" s="61"/>
      <c r="M16" s="61"/>
      <c r="N16" s="61"/>
      <c r="O16" s="62"/>
      <c r="P16" s="37"/>
      <c r="Q16" s="39" t="s">
        <v>15</v>
      </c>
      <c r="R16" s="3"/>
    </row>
    <row r="17" spans="1:18" x14ac:dyDescent="0.2">
      <c r="A17" s="20"/>
      <c r="B17" s="60"/>
      <c r="C17" s="61"/>
      <c r="D17" s="61"/>
      <c r="E17" s="61"/>
      <c r="F17" s="61"/>
      <c r="G17" s="61"/>
      <c r="H17" s="61"/>
      <c r="I17" s="61"/>
      <c r="J17" s="61"/>
      <c r="K17" s="61"/>
      <c r="L17" s="61"/>
      <c r="M17" s="61"/>
      <c r="N17" s="61"/>
      <c r="O17" s="62"/>
      <c r="P17" s="37"/>
      <c r="Q17" s="40" t="s">
        <v>16</v>
      </c>
      <c r="R17" s="3"/>
    </row>
    <row r="18" spans="1:18" x14ac:dyDescent="0.2">
      <c r="A18" s="20"/>
      <c r="B18" s="60"/>
      <c r="C18" s="61"/>
      <c r="D18" s="61"/>
      <c r="E18" s="61"/>
      <c r="F18" s="61"/>
      <c r="G18" s="61"/>
      <c r="H18" s="61"/>
      <c r="I18" s="61"/>
      <c r="J18" s="61"/>
      <c r="K18" s="61"/>
      <c r="L18" s="61"/>
      <c r="M18" s="61"/>
      <c r="N18" s="61"/>
      <c r="O18" s="62"/>
      <c r="P18" s="37"/>
      <c r="Q18" s="41" t="s">
        <v>17</v>
      </c>
      <c r="R18" s="3"/>
    </row>
    <row r="19" spans="1:18" x14ac:dyDescent="0.2">
      <c r="A19" s="20"/>
      <c r="B19" s="60"/>
      <c r="C19" s="61"/>
      <c r="D19" s="61"/>
      <c r="E19" s="61"/>
      <c r="F19" s="61"/>
      <c r="G19" s="61"/>
      <c r="H19" s="61"/>
      <c r="I19" s="61"/>
      <c r="J19" s="61"/>
      <c r="K19" s="61"/>
      <c r="L19" s="61"/>
      <c r="M19" s="61"/>
      <c r="N19" s="61"/>
      <c r="O19" s="62"/>
      <c r="P19" s="3"/>
      <c r="Q19" s="38"/>
    </row>
    <row r="20" spans="1:18" x14ac:dyDescent="0.2">
      <c r="A20" s="20"/>
      <c r="B20" s="60"/>
      <c r="C20" s="61"/>
      <c r="D20" s="61"/>
      <c r="E20" s="61"/>
      <c r="F20" s="61"/>
      <c r="G20" s="61"/>
      <c r="H20" s="61"/>
      <c r="I20" s="61"/>
      <c r="J20" s="61"/>
      <c r="K20" s="61"/>
      <c r="L20" s="61"/>
      <c r="M20" s="61"/>
      <c r="N20" s="61"/>
      <c r="O20" s="62"/>
      <c r="P20" s="3"/>
    </row>
    <row r="21" spans="1:18" x14ac:dyDescent="0.2">
      <c r="A21" s="20"/>
      <c r="B21" s="60"/>
      <c r="C21" s="61"/>
      <c r="D21" s="61"/>
      <c r="E21" s="61"/>
      <c r="F21" s="61"/>
      <c r="G21" s="61"/>
      <c r="H21" s="61"/>
      <c r="I21" s="61"/>
      <c r="J21" s="61"/>
      <c r="K21" s="61"/>
      <c r="L21" s="61"/>
      <c r="M21" s="61"/>
      <c r="N21" s="61"/>
      <c r="O21" s="62"/>
      <c r="P21" s="3"/>
    </row>
    <row r="22" spans="1:18" x14ac:dyDescent="0.2">
      <c r="A22" s="20"/>
      <c r="B22" s="60"/>
      <c r="C22" s="61"/>
      <c r="D22" s="61"/>
      <c r="E22" s="61"/>
      <c r="F22" s="61"/>
      <c r="G22" s="61"/>
      <c r="H22" s="61"/>
      <c r="I22" s="61"/>
      <c r="J22" s="61"/>
      <c r="K22" s="61"/>
      <c r="L22" s="61"/>
      <c r="M22" s="61"/>
      <c r="N22" s="61"/>
      <c r="O22" s="62"/>
      <c r="P22" s="3"/>
    </row>
    <row r="23" spans="1:18" x14ac:dyDescent="0.2">
      <c r="A23" s="20"/>
      <c r="B23" s="60"/>
      <c r="C23" s="61"/>
      <c r="D23" s="61"/>
      <c r="E23" s="61"/>
      <c r="F23" s="61"/>
      <c r="G23" s="61"/>
      <c r="H23" s="61"/>
      <c r="I23" s="61"/>
      <c r="J23" s="61"/>
      <c r="K23" s="61"/>
      <c r="L23" s="61"/>
      <c r="M23" s="61"/>
      <c r="N23" s="61"/>
      <c r="O23" s="62"/>
      <c r="P23" s="3"/>
    </row>
    <row r="24" spans="1:18" x14ac:dyDescent="0.2">
      <c r="A24" s="20"/>
      <c r="B24" s="60"/>
      <c r="C24" s="61"/>
      <c r="D24" s="61"/>
      <c r="E24" s="61"/>
      <c r="F24" s="61"/>
      <c r="G24" s="61"/>
      <c r="H24" s="61"/>
      <c r="I24" s="61"/>
      <c r="J24" s="61"/>
      <c r="K24" s="61"/>
      <c r="L24" s="61"/>
      <c r="M24" s="61"/>
      <c r="N24" s="61"/>
      <c r="O24" s="62"/>
      <c r="P24" s="3"/>
    </row>
    <row r="25" spans="1:18" x14ac:dyDescent="0.2">
      <c r="A25" s="20"/>
      <c r="B25" s="60"/>
      <c r="C25" s="61"/>
      <c r="D25" s="61"/>
      <c r="E25" s="61"/>
      <c r="F25" s="61"/>
      <c r="G25" s="61"/>
      <c r="H25" s="61"/>
      <c r="I25" s="61"/>
      <c r="J25" s="61"/>
      <c r="K25" s="61"/>
      <c r="L25" s="61"/>
      <c r="M25" s="61"/>
      <c r="N25" s="61"/>
      <c r="O25" s="62"/>
      <c r="P25" s="3"/>
    </row>
    <row r="26" spans="1:18" ht="12" customHeight="1" x14ac:dyDescent="0.2">
      <c r="A26" s="20"/>
      <c r="B26" s="60"/>
      <c r="C26" s="61"/>
      <c r="D26" s="61"/>
      <c r="E26" s="61"/>
      <c r="F26" s="61"/>
      <c r="G26" s="61"/>
      <c r="H26" s="61"/>
      <c r="I26" s="61"/>
      <c r="J26" s="61"/>
      <c r="K26" s="61"/>
      <c r="L26" s="61"/>
      <c r="M26" s="61"/>
      <c r="N26" s="61"/>
      <c r="O26" s="62"/>
      <c r="P26" s="3"/>
    </row>
    <row r="27" spans="1:18" x14ac:dyDescent="0.2">
      <c r="A27" s="20"/>
      <c r="B27" s="60"/>
      <c r="C27" s="61"/>
      <c r="D27" s="61"/>
      <c r="E27" s="61"/>
      <c r="F27" s="61"/>
      <c r="G27" s="61"/>
      <c r="H27" s="61"/>
      <c r="I27" s="61"/>
      <c r="J27" s="61"/>
      <c r="K27" s="61"/>
      <c r="L27" s="61"/>
      <c r="M27" s="61"/>
      <c r="N27" s="61"/>
      <c r="O27" s="62"/>
      <c r="P27" s="3"/>
    </row>
    <row r="28" spans="1:18" x14ac:dyDescent="0.2">
      <c r="A28" s="20"/>
      <c r="B28" s="60"/>
      <c r="C28" s="61"/>
      <c r="D28" s="61"/>
      <c r="E28" s="61"/>
      <c r="F28" s="61"/>
      <c r="G28" s="61"/>
      <c r="H28" s="61"/>
      <c r="I28" s="61"/>
      <c r="J28" s="61"/>
      <c r="K28" s="61"/>
      <c r="L28" s="61"/>
      <c r="M28" s="61"/>
      <c r="N28" s="61"/>
      <c r="O28" s="62"/>
      <c r="P28" s="3"/>
    </row>
    <row r="29" spans="1:18" x14ac:dyDescent="0.2">
      <c r="A29" s="20"/>
      <c r="B29" s="60"/>
      <c r="C29" s="61"/>
      <c r="D29" s="61"/>
      <c r="E29" s="61"/>
      <c r="F29" s="61"/>
      <c r="G29" s="61"/>
      <c r="H29" s="61"/>
      <c r="I29" s="61"/>
      <c r="J29" s="61"/>
      <c r="K29" s="61"/>
      <c r="L29" s="61"/>
      <c r="M29" s="61"/>
      <c r="N29" s="61"/>
      <c r="O29" s="62"/>
      <c r="P29" s="3"/>
    </row>
    <row r="30" spans="1:18" x14ac:dyDescent="0.2">
      <c r="A30" s="20"/>
      <c r="B30" s="60"/>
      <c r="C30" s="61"/>
      <c r="D30" s="61"/>
      <c r="E30" s="61"/>
      <c r="F30" s="61"/>
      <c r="G30" s="61"/>
      <c r="H30" s="61"/>
      <c r="I30" s="61"/>
      <c r="J30" s="61"/>
      <c r="K30" s="61"/>
      <c r="L30" s="61"/>
      <c r="M30" s="61"/>
      <c r="N30" s="61"/>
      <c r="O30" s="62"/>
      <c r="P30" s="3"/>
    </row>
    <row r="31" spans="1:18" x14ac:dyDescent="0.2">
      <c r="A31" s="20"/>
      <c r="B31" s="60"/>
      <c r="C31" s="61"/>
      <c r="D31" s="61"/>
      <c r="E31" s="61"/>
      <c r="F31" s="61"/>
      <c r="G31" s="61"/>
      <c r="H31" s="61"/>
      <c r="I31" s="61"/>
      <c r="J31" s="61"/>
      <c r="K31" s="61"/>
      <c r="L31" s="61"/>
      <c r="M31" s="61"/>
      <c r="N31" s="61"/>
      <c r="O31" s="62"/>
      <c r="P31" s="3"/>
    </row>
    <row r="32" spans="1:18" x14ac:dyDescent="0.2">
      <c r="A32" s="20"/>
      <c r="B32" s="60"/>
      <c r="C32" s="61"/>
      <c r="D32" s="61"/>
      <c r="E32" s="61"/>
      <c r="F32" s="61"/>
      <c r="G32" s="61"/>
      <c r="H32" s="61"/>
      <c r="I32" s="61"/>
      <c r="J32" s="61"/>
      <c r="K32" s="61"/>
      <c r="L32" s="61"/>
      <c r="M32" s="61"/>
      <c r="N32" s="61"/>
      <c r="O32" s="62"/>
      <c r="P32" s="3"/>
    </row>
    <row r="33" spans="1:16" x14ac:dyDescent="0.2">
      <c r="A33" s="20"/>
      <c r="B33" s="60"/>
      <c r="C33" s="61"/>
      <c r="D33" s="61"/>
      <c r="E33" s="61"/>
      <c r="F33" s="61"/>
      <c r="G33" s="61"/>
      <c r="H33" s="61"/>
      <c r="I33" s="61"/>
      <c r="J33" s="61"/>
      <c r="K33" s="61"/>
      <c r="L33" s="61"/>
      <c r="M33" s="61"/>
      <c r="N33" s="61"/>
      <c r="O33" s="62"/>
      <c r="P33" s="3"/>
    </row>
    <row r="34" spans="1:16" ht="12" thickBot="1" x14ac:dyDescent="0.25">
      <c r="A34" s="20"/>
      <c r="B34" s="63"/>
      <c r="C34" s="64"/>
      <c r="D34" s="64"/>
      <c r="E34" s="64"/>
      <c r="F34" s="64"/>
      <c r="G34" s="64"/>
      <c r="H34" s="64"/>
      <c r="I34" s="64"/>
      <c r="J34" s="64"/>
      <c r="K34" s="64"/>
      <c r="L34" s="64"/>
      <c r="M34" s="64"/>
      <c r="N34" s="64"/>
      <c r="O34" s="65"/>
      <c r="P34" s="3"/>
    </row>
    <row r="35" spans="1:16" ht="12" thickTop="1" x14ac:dyDescent="0.2">
      <c r="B35" s="5"/>
      <c r="C35" s="5"/>
      <c r="D35" s="5"/>
      <c r="E35" s="5"/>
      <c r="F35" s="5"/>
      <c r="G35" s="5"/>
      <c r="H35" s="5"/>
      <c r="I35" s="5"/>
      <c r="J35" s="5"/>
      <c r="K35" s="5"/>
      <c r="L35" s="5"/>
      <c r="M35" s="5"/>
      <c r="N35" s="5"/>
      <c r="O35" s="5"/>
    </row>
    <row r="36" spans="1:16" x14ac:dyDescent="0.2">
      <c r="B36" s="4"/>
      <c r="C36" s="4"/>
      <c r="D36" s="4"/>
      <c r="E36" s="4"/>
      <c r="F36" s="4"/>
      <c r="G36" s="4"/>
      <c r="H36" s="4"/>
      <c r="I36" s="4"/>
      <c r="J36" s="4"/>
      <c r="K36" s="4"/>
      <c r="L36" s="4"/>
      <c r="M36" s="4"/>
      <c r="N36" s="4"/>
      <c r="O36" s="4"/>
    </row>
    <row r="37" spans="1:16" x14ac:dyDescent="0.2">
      <c r="D37" s="4"/>
      <c r="E37" s="4"/>
      <c r="F37" s="4"/>
      <c r="G37" s="4"/>
      <c r="H37" s="4"/>
      <c r="I37" s="4"/>
      <c r="J37" s="4"/>
      <c r="K37" s="4"/>
      <c r="L37" s="4"/>
      <c r="M37" s="4"/>
      <c r="N37" s="4"/>
      <c r="O37" s="4"/>
    </row>
    <row r="38" spans="1:16" x14ac:dyDescent="0.2">
      <c r="D38" s="4"/>
      <c r="E38" s="4"/>
      <c r="F38" s="4"/>
      <c r="G38" s="4"/>
      <c r="H38" s="4"/>
      <c r="I38" s="4"/>
      <c r="J38" s="4"/>
      <c r="K38" s="4"/>
      <c r="L38" s="4"/>
      <c r="M38" s="4"/>
      <c r="N38" s="4"/>
      <c r="O38" s="4"/>
    </row>
    <row r="39" spans="1:16" x14ac:dyDescent="0.2">
      <c r="D39" s="4"/>
      <c r="E39" s="4"/>
      <c r="F39" s="4"/>
      <c r="G39" s="4"/>
      <c r="H39" s="4"/>
      <c r="I39" s="4"/>
      <c r="J39" s="4"/>
      <c r="K39" s="4"/>
      <c r="L39" s="4"/>
      <c r="M39" s="4"/>
      <c r="N39" s="4"/>
      <c r="O39" s="4"/>
    </row>
    <row r="40" spans="1:16" x14ac:dyDescent="0.2">
      <c r="B40" s="4"/>
      <c r="C40" s="4"/>
      <c r="D40" s="4"/>
      <c r="E40" s="4"/>
      <c r="F40" s="4"/>
      <c r="G40" s="4"/>
      <c r="H40" s="4"/>
      <c r="I40" s="4"/>
      <c r="J40" s="4"/>
      <c r="K40" s="4"/>
      <c r="L40" s="4"/>
      <c r="M40" s="4"/>
      <c r="N40" s="4"/>
      <c r="O40" s="4"/>
    </row>
    <row r="41" spans="1:16" x14ac:dyDescent="0.2">
      <c r="B41" s="4"/>
      <c r="C41" s="4"/>
      <c r="D41" s="4"/>
      <c r="E41" s="4"/>
      <c r="F41" s="4"/>
      <c r="G41" s="4"/>
      <c r="H41" s="4"/>
      <c r="I41" s="4"/>
      <c r="J41" s="4"/>
      <c r="K41" s="4"/>
      <c r="L41" s="4"/>
      <c r="M41" s="4"/>
      <c r="N41" s="4"/>
      <c r="O41" s="4"/>
    </row>
    <row r="42" spans="1:16" x14ac:dyDescent="0.2">
      <c r="B42" s="4"/>
      <c r="C42" s="4"/>
      <c r="D42" s="4"/>
      <c r="E42" s="4"/>
      <c r="F42" s="4"/>
      <c r="G42" s="4"/>
      <c r="H42" s="4"/>
      <c r="I42" s="4"/>
      <c r="J42" s="4"/>
      <c r="K42" s="4"/>
      <c r="L42" s="4"/>
      <c r="M42" s="4"/>
      <c r="N42" s="4"/>
      <c r="O42" s="4"/>
    </row>
    <row r="43" spans="1:16" x14ac:dyDescent="0.2">
      <c r="B43" s="4"/>
      <c r="C43" s="4"/>
      <c r="D43" s="4"/>
      <c r="E43" s="4"/>
      <c r="F43" s="4"/>
      <c r="G43" s="4"/>
      <c r="H43" s="4"/>
      <c r="I43" s="4"/>
      <c r="J43" s="4"/>
      <c r="K43" s="4"/>
      <c r="L43" s="4"/>
      <c r="M43" s="4"/>
      <c r="N43" s="4"/>
      <c r="O43" s="4"/>
    </row>
    <row r="44" spans="1:16" x14ac:dyDescent="0.2">
      <c r="B44" s="4"/>
      <c r="C44" s="4"/>
      <c r="D44" s="4"/>
      <c r="E44" s="4"/>
      <c r="F44" s="4"/>
      <c r="G44" s="4"/>
      <c r="H44" s="4"/>
      <c r="I44" s="4"/>
      <c r="J44" s="4"/>
      <c r="K44" s="4"/>
      <c r="L44" s="4"/>
      <c r="M44" s="4"/>
      <c r="N44" s="4"/>
      <c r="O44" s="4"/>
    </row>
    <row r="45" spans="1:16" x14ac:dyDescent="0.2">
      <c r="B45" s="4"/>
      <c r="C45" s="4"/>
      <c r="D45" s="4"/>
      <c r="E45" s="4"/>
      <c r="F45" s="4"/>
      <c r="G45" s="4"/>
      <c r="H45" s="4"/>
      <c r="I45" s="4"/>
      <c r="J45" s="4"/>
      <c r="K45" s="4"/>
      <c r="L45" s="4"/>
      <c r="M45" s="4"/>
      <c r="N45" s="4"/>
      <c r="O45" s="4"/>
    </row>
    <row r="46" spans="1:16" x14ac:dyDescent="0.2">
      <c r="B46" s="4"/>
      <c r="C46" s="4"/>
      <c r="D46" s="4"/>
      <c r="E46" s="4"/>
      <c r="F46" s="4"/>
      <c r="G46" s="4"/>
      <c r="H46" s="4"/>
      <c r="I46" s="4"/>
      <c r="J46" s="4"/>
      <c r="K46" s="4"/>
      <c r="L46" s="4"/>
      <c r="M46" s="4"/>
      <c r="N46" s="4"/>
      <c r="O46" s="4"/>
    </row>
    <row r="47" spans="1:16" x14ac:dyDescent="0.2">
      <c r="B47" s="4"/>
      <c r="C47" s="4"/>
      <c r="D47" s="4"/>
      <c r="E47" s="4"/>
      <c r="F47" s="4"/>
      <c r="G47" s="4"/>
      <c r="H47" s="4"/>
      <c r="I47" s="4"/>
      <c r="J47" s="4"/>
      <c r="K47" s="4"/>
      <c r="L47" s="4"/>
      <c r="M47" s="4"/>
      <c r="N47" s="4"/>
      <c r="O47" s="4"/>
    </row>
    <row r="48" spans="1:16" x14ac:dyDescent="0.2">
      <c r="B48" s="4"/>
      <c r="C48" s="4"/>
      <c r="D48" s="4"/>
      <c r="E48" s="4"/>
      <c r="F48" s="4"/>
      <c r="G48" s="4"/>
      <c r="H48" s="4"/>
      <c r="I48" s="4"/>
      <c r="J48" s="4"/>
      <c r="K48" s="4"/>
      <c r="L48" s="4"/>
      <c r="M48" s="4"/>
      <c r="N48" s="4"/>
      <c r="O48" s="4"/>
    </row>
    <row r="49" spans="2:15" x14ac:dyDescent="0.2">
      <c r="B49" s="4"/>
      <c r="C49" s="4"/>
      <c r="D49" s="4"/>
      <c r="E49" s="4"/>
      <c r="F49" s="4"/>
      <c r="G49" s="4"/>
      <c r="H49" s="4"/>
      <c r="I49" s="4"/>
      <c r="J49" s="4"/>
      <c r="K49" s="4"/>
      <c r="L49" s="4"/>
      <c r="M49" s="4"/>
      <c r="N49" s="4"/>
      <c r="O49" s="4"/>
    </row>
    <row r="50" spans="2:15" x14ac:dyDescent="0.2">
      <c r="B50" s="4"/>
      <c r="C50" s="4"/>
      <c r="D50" s="4"/>
      <c r="E50" s="4"/>
      <c r="F50" s="4"/>
      <c r="G50" s="4"/>
      <c r="H50" s="4"/>
      <c r="I50" s="4"/>
      <c r="J50" s="4"/>
      <c r="K50" s="4"/>
      <c r="L50" s="4"/>
      <c r="M50" s="4"/>
      <c r="N50" s="4"/>
      <c r="O50" s="4"/>
    </row>
    <row r="51" spans="2:15" x14ac:dyDescent="0.2">
      <c r="B51" s="4"/>
      <c r="C51" s="4"/>
      <c r="D51" s="4"/>
      <c r="E51" s="4"/>
      <c r="F51" s="4"/>
      <c r="G51" s="4"/>
      <c r="H51" s="4"/>
      <c r="I51" s="4"/>
      <c r="J51" s="4"/>
      <c r="K51" s="4"/>
      <c r="L51" s="4"/>
      <c r="M51" s="4"/>
      <c r="N51" s="4"/>
      <c r="O51" s="4"/>
    </row>
    <row r="52" spans="2:15" x14ac:dyDescent="0.2">
      <c r="B52" s="4"/>
      <c r="C52" s="4"/>
      <c r="D52" s="4"/>
      <c r="E52" s="4"/>
      <c r="F52" s="4"/>
      <c r="G52" s="4"/>
      <c r="H52" s="4"/>
      <c r="I52" s="4"/>
      <c r="J52" s="4"/>
      <c r="K52" s="4"/>
      <c r="L52" s="4"/>
      <c r="M52" s="4"/>
      <c r="N52" s="4"/>
      <c r="O52" s="4"/>
    </row>
    <row r="53" spans="2:15" x14ac:dyDescent="0.2">
      <c r="B53" s="4"/>
      <c r="C53" s="4"/>
      <c r="D53" s="4"/>
      <c r="E53" s="4"/>
      <c r="F53" s="4"/>
      <c r="G53" s="4"/>
      <c r="H53" s="4"/>
      <c r="I53" s="4"/>
      <c r="J53" s="4"/>
      <c r="K53" s="4"/>
      <c r="L53" s="4"/>
      <c r="M53" s="4"/>
      <c r="N53" s="4"/>
      <c r="O53" s="4"/>
    </row>
    <row r="54" spans="2:15" x14ac:dyDescent="0.2">
      <c r="B54" s="4"/>
      <c r="C54" s="4"/>
      <c r="D54" s="4"/>
      <c r="E54" s="4"/>
      <c r="F54" s="4"/>
      <c r="G54" s="4"/>
      <c r="H54" s="4"/>
      <c r="I54" s="4"/>
      <c r="J54" s="4"/>
      <c r="K54" s="4"/>
      <c r="L54" s="4"/>
      <c r="M54" s="4"/>
      <c r="N54" s="4"/>
      <c r="O54" s="4"/>
    </row>
    <row r="55" spans="2:15" x14ac:dyDescent="0.2">
      <c r="B55" s="4"/>
      <c r="C55" s="4"/>
      <c r="D55" s="4"/>
      <c r="E55" s="4"/>
      <c r="F55" s="4"/>
      <c r="G55" s="4"/>
      <c r="H55" s="4"/>
      <c r="I55" s="4"/>
      <c r="J55" s="4"/>
      <c r="K55" s="4"/>
      <c r="L55" s="4"/>
      <c r="M55" s="4"/>
      <c r="N55" s="4"/>
      <c r="O55" s="4"/>
    </row>
    <row r="56" spans="2:15" x14ac:dyDescent="0.2">
      <c r="B56" s="4"/>
      <c r="C56" s="4"/>
      <c r="D56" s="4"/>
      <c r="E56" s="4"/>
      <c r="F56" s="4"/>
      <c r="G56" s="4"/>
      <c r="H56" s="4"/>
      <c r="I56" s="4"/>
      <c r="J56" s="4"/>
      <c r="K56" s="4"/>
      <c r="L56" s="4"/>
      <c r="M56" s="4"/>
      <c r="N56" s="4"/>
      <c r="O56" s="4"/>
    </row>
    <row r="57" spans="2:15" x14ac:dyDescent="0.2">
      <c r="B57" s="4"/>
      <c r="C57" s="4"/>
      <c r="D57" s="4"/>
      <c r="E57" s="4"/>
      <c r="F57" s="4"/>
      <c r="G57" s="4"/>
      <c r="H57" s="4"/>
      <c r="I57" s="4"/>
      <c r="J57" s="4"/>
      <c r="K57" s="4"/>
      <c r="L57" s="4"/>
      <c r="M57" s="4"/>
      <c r="N57" s="4"/>
      <c r="O57" s="4"/>
    </row>
    <row r="58" spans="2:15" x14ac:dyDescent="0.2">
      <c r="B58" s="4"/>
      <c r="C58" s="4"/>
      <c r="D58" s="4"/>
      <c r="E58" s="4"/>
      <c r="F58" s="4"/>
      <c r="G58" s="4"/>
      <c r="H58" s="4"/>
      <c r="I58" s="4"/>
      <c r="J58" s="4"/>
      <c r="K58" s="4"/>
      <c r="L58" s="4"/>
      <c r="M58" s="4"/>
      <c r="N58" s="4"/>
      <c r="O58" s="4"/>
    </row>
    <row r="59" spans="2:15" x14ac:dyDescent="0.2">
      <c r="B59" s="4"/>
      <c r="C59" s="4"/>
      <c r="D59" s="4"/>
      <c r="E59" s="4"/>
      <c r="F59" s="4"/>
      <c r="G59" s="4"/>
      <c r="H59" s="4"/>
      <c r="I59" s="4"/>
      <c r="J59" s="4"/>
      <c r="K59" s="4"/>
      <c r="L59" s="4"/>
      <c r="M59" s="4"/>
      <c r="N59" s="4"/>
      <c r="O59" s="4"/>
    </row>
    <row r="60" spans="2:15" x14ac:dyDescent="0.2">
      <c r="B60" s="4"/>
      <c r="C60" s="4"/>
      <c r="D60" s="4"/>
      <c r="E60" s="4"/>
      <c r="F60" s="4"/>
      <c r="G60" s="4"/>
      <c r="H60" s="4"/>
      <c r="I60" s="4"/>
      <c r="J60" s="4"/>
      <c r="K60" s="4"/>
      <c r="L60" s="4"/>
      <c r="M60" s="4"/>
      <c r="N60" s="4"/>
      <c r="O60" s="4"/>
    </row>
    <row r="61" spans="2:15" x14ac:dyDescent="0.2">
      <c r="B61" s="4"/>
      <c r="C61" s="4"/>
      <c r="D61" s="4"/>
      <c r="E61" s="4"/>
      <c r="F61" s="4"/>
      <c r="G61" s="4"/>
      <c r="H61" s="4"/>
      <c r="I61" s="4"/>
      <c r="J61" s="4"/>
      <c r="K61" s="4"/>
      <c r="L61" s="4"/>
      <c r="M61" s="4"/>
      <c r="N61" s="4"/>
      <c r="O61" s="4"/>
    </row>
    <row r="62" spans="2:15" x14ac:dyDescent="0.2">
      <c r="B62" s="4"/>
      <c r="C62" s="4"/>
      <c r="D62" s="4"/>
      <c r="E62" s="4"/>
      <c r="F62" s="4"/>
      <c r="G62" s="4"/>
      <c r="H62" s="4"/>
      <c r="I62" s="4"/>
      <c r="J62" s="4"/>
      <c r="K62" s="4"/>
      <c r="L62" s="4"/>
      <c r="M62" s="4"/>
      <c r="N62" s="4"/>
      <c r="O62" s="4"/>
    </row>
    <row r="63" spans="2:15" x14ac:dyDescent="0.2">
      <c r="B63" s="4"/>
      <c r="C63" s="4"/>
      <c r="D63" s="4"/>
      <c r="E63" s="4"/>
      <c r="F63" s="4"/>
      <c r="G63" s="4"/>
      <c r="H63" s="4"/>
      <c r="I63" s="4"/>
      <c r="J63" s="4"/>
      <c r="K63" s="4"/>
      <c r="L63" s="4"/>
      <c r="M63" s="4"/>
      <c r="N63" s="4"/>
      <c r="O63" s="4"/>
    </row>
    <row r="64" spans="2:15" x14ac:dyDescent="0.2">
      <c r="B64" s="4"/>
      <c r="C64" s="4"/>
      <c r="D64" s="4"/>
      <c r="E64" s="4"/>
      <c r="F64" s="4"/>
      <c r="G64" s="4"/>
      <c r="H64" s="4"/>
      <c r="I64" s="4"/>
      <c r="J64" s="4"/>
      <c r="K64" s="4"/>
      <c r="L64" s="4"/>
      <c r="M64" s="4"/>
      <c r="N64" s="4"/>
      <c r="O64" s="4"/>
    </row>
    <row r="65" spans="2:15" x14ac:dyDescent="0.2">
      <c r="B65" s="4"/>
      <c r="C65" s="4"/>
      <c r="D65" s="4"/>
      <c r="E65" s="4"/>
      <c r="F65" s="4"/>
      <c r="G65" s="4"/>
      <c r="H65" s="4"/>
      <c r="I65" s="4"/>
      <c r="J65" s="4"/>
      <c r="K65" s="4"/>
      <c r="L65" s="4"/>
      <c r="M65" s="4"/>
      <c r="N65" s="4"/>
      <c r="O65" s="4"/>
    </row>
    <row r="66" spans="2:15" x14ac:dyDescent="0.2">
      <c r="B66" s="4"/>
      <c r="C66" s="4"/>
      <c r="D66" s="4"/>
      <c r="E66" s="4"/>
      <c r="F66" s="4"/>
      <c r="G66" s="4"/>
      <c r="H66" s="4"/>
      <c r="I66" s="4"/>
      <c r="J66" s="4"/>
      <c r="K66" s="4"/>
      <c r="L66" s="4"/>
      <c r="M66" s="4"/>
      <c r="N66" s="4"/>
      <c r="O66" s="4"/>
    </row>
  </sheetData>
  <mergeCells count="2">
    <mergeCell ref="B3:O7"/>
    <mergeCell ref="B10:O3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A47"/>
  <sheetViews>
    <sheetView tabSelected="1" topLeftCell="A9" zoomScaleNormal="100" workbookViewId="0">
      <selection activeCell="J20" sqref="J20"/>
    </sheetView>
  </sheetViews>
  <sheetFormatPr defaultColWidth="9" defaultRowHeight="12.6" x14ac:dyDescent="0.2"/>
  <cols>
    <col min="1" max="1" width="15.09765625" style="6" customWidth="1"/>
    <col min="2" max="2" width="17.59765625" style="6" customWidth="1"/>
    <col min="3" max="3" width="41.69921875" style="7" customWidth="1"/>
    <col min="4" max="4" width="29.09765625" style="8" customWidth="1"/>
    <col min="5" max="5" width="6.09765625" style="8" customWidth="1"/>
    <col min="6" max="6" width="9.5" style="8" customWidth="1"/>
    <col min="7" max="7" width="14.5" style="9" customWidth="1"/>
    <col min="8" max="8" width="9.3984375" style="6" customWidth="1"/>
    <col min="9" max="9" width="13.8984375" style="6" customWidth="1"/>
    <col min="10" max="16384" width="9" style="6"/>
  </cols>
  <sheetData>
    <row r="1" spans="1:27" x14ac:dyDescent="0.2">
      <c r="AA1" s="10"/>
    </row>
    <row r="2" spans="1:27" ht="13.2" thickBot="1" x14ac:dyDescent="0.25">
      <c r="B2" s="12"/>
      <c r="C2" s="22"/>
      <c r="AA2" s="10"/>
    </row>
    <row r="3" spans="1:27" ht="13.8" thickTop="1" thickBot="1" x14ac:dyDescent="0.25">
      <c r="A3" s="21"/>
      <c r="B3" s="24" t="s">
        <v>0</v>
      </c>
      <c r="C3" s="66"/>
      <c r="D3" s="67"/>
    </row>
    <row r="4" spans="1:27" ht="13.2" thickTop="1" x14ac:dyDescent="0.2">
      <c r="B4" s="16"/>
      <c r="C4" s="17"/>
      <c r="D4" s="18"/>
    </row>
    <row r="5" spans="1:27" ht="13.2" thickBot="1" x14ac:dyDescent="0.25">
      <c r="A5" s="21"/>
      <c r="B5" s="16"/>
      <c r="C5" s="23"/>
      <c r="D5" s="27"/>
      <c r="E5" s="11"/>
    </row>
    <row r="6" spans="1:27" ht="13.2" thickTop="1" x14ac:dyDescent="0.2">
      <c r="B6" s="68" t="s">
        <v>63</v>
      </c>
      <c r="C6" s="69"/>
      <c r="D6" s="70"/>
      <c r="E6" s="13"/>
      <c r="F6" s="14"/>
      <c r="G6" s="15"/>
    </row>
    <row r="7" spans="1:27" ht="13.5" customHeight="1" x14ac:dyDescent="0.2">
      <c r="A7" s="21"/>
      <c r="B7" s="71"/>
      <c r="C7" s="72"/>
      <c r="D7" s="73"/>
      <c r="E7" s="13"/>
      <c r="F7" s="14"/>
      <c r="G7" s="15"/>
    </row>
    <row r="8" spans="1:27" x14ac:dyDescent="0.2">
      <c r="A8" s="21"/>
      <c r="B8" s="71"/>
      <c r="C8" s="72"/>
      <c r="D8" s="73"/>
      <c r="E8" s="13"/>
      <c r="F8" s="14"/>
      <c r="G8" s="15"/>
    </row>
    <row r="9" spans="1:27" x14ac:dyDescent="0.2">
      <c r="A9" s="21"/>
      <c r="B9" s="71"/>
      <c r="C9" s="72"/>
      <c r="D9" s="73"/>
      <c r="E9" s="13"/>
      <c r="F9" s="14"/>
      <c r="G9" s="15"/>
    </row>
    <row r="10" spans="1:27" x14ac:dyDescent="0.2">
      <c r="A10" s="21"/>
      <c r="B10" s="71"/>
      <c r="C10" s="72"/>
      <c r="D10" s="73"/>
      <c r="E10" s="13"/>
      <c r="F10" s="14"/>
      <c r="G10" s="15"/>
    </row>
    <row r="11" spans="1:27" x14ac:dyDescent="0.2">
      <c r="A11" s="21"/>
      <c r="B11" s="71"/>
      <c r="C11" s="72"/>
      <c r="D11" s="73"/>
      <c r="E11" s="13"/>
      <c r="F11" s="14"/>
      <c r="G11" s="15"/>
    </row>
    <row r="12" spans="1:27" x14ac:dyDescent="0.2">
      <c r="A12" s="21"/>
      <c r="B12" s="71"/>
      <c r="C12" s="72"/>
      <c r="D12" s="73"/>
      <c r="E12" s="13"/>
      <c r="F12" s="14"/>
      <c r="G12" s="15"/>
    </row>
    <row r="13" spans="1:27" x14ac:dyDescent="0.2">
      <c r="A13" s="21"/>
      <c r="B13" s="71"/>
      <c r="C13" s="72"/>
      <c r="D13" s="73"/>
      <c r="E13" s="13"/>
      <c r="F13" s="14"/>
      <c r="G13" s="15"/>
    </row>
    <row r="14" spans="1:27" ht="13.5" customHeight="1" thickBot="1" x14ac:dyDescent="0.25">
      <c r="A14" s="21"/>
      <c r="B14" s="74"/>
      <c r="C14" s="75"/>
      <c r="D14" s="76"/>
      <c r="E14" s="13"/>
      <c r="F14" s="14"/>
      <c r="G14" s="15"/>
    </row>
    <row r="15" spans="1:27" ht="13.8" thickTop="1" thickBot="1" x14ac:dyDescent="0.25">
      <c r="A15" s="21"/>
      <c r="B15" s="16"/>
      <c r="C15" s="17"/>
      <c r="D15" s="26"/>
      <c r="E15" s="18"/>
      <c r="F15" s="18"/>
      <c r="G15" s="19"/>
    </row>
    <row r="16" spans="1:27" ht="23.4" thickTop="1" x14ac:dyDescent="0.2">
      <c r="B16" s="25" t="s">
        <v>1</v>
      </c>
      <c r="C16" s="25" t="s">
        <v>2</v>
      </c>
      <c r="D16" s="25" t="s">
        <v>3</v>
      </c>
      <c r="E16" s="25" t="s">
        <v>4</v>
      </c>
      <c r="F16" s="25" t="s">
        <v>5</v>
      </c>
      <c r="G16" s="25" t="s">
        <v>6</v>
      </c>
      <c r="H16" s="25" t="s">
        <v>7</v>
      </c>
      <c r="I16" s="25" t="s">
        <v>58</v>
      </c>
    </row>
    <row r="17" spans="1:9" ht="22.8" x14ac:dyDescent="0.2">
      <c r="A17" s="21"/>
      <c r="B17" s="28" t="s">
        <v>18</v>
      </c>
      <c r="C17" s="28" t="s">
        <v>19</v>
      </c>
      <c r="D17" s="28"/>
      <c r="E17" s="28"/>
      <c r="F17" s="28"/>
      <c r="G17" s="28"/>
      <c r="H17" s="28"/>
      <c r="I17" s="28"/>
    </row>
    <row r="18" spans="1:9" ht="22.8" x14ac:dyDescent="0.2">
      <c r="A18" s="21"/>
      <c r="B18" s="43" t="s">
        <v>20</v>
      </c>
      <c r="C18" s="29" t="s">
        <v>21</v>
      </c>
      <c r="D18" s="29"/>
      <c r="E18" s="34" t="s">
        <v>11</v>
      </c>
      <c r="F18" s="30"/>
      <c r="G18" s="34">
        <f>IF(F18="Ja",H18,0)</f>
        <v>0</v>
      </c>
      <c r="H18" s="34">
        <v>50</v>
      </c>
      <c r="I18" s="29" t="s">
        <v>9</v>
      </c>
    </row>
    <row r="19" spans="1:9" ht="22.8" x14ac:dyDescent="0.2">
      <c r="A19" s="21"/>
      <c r="B19" s="43" t="s">
        <v>22</v>
      </c>
      <c r="C19" s="29" t="s">
        <v>23</v>
      </c>
      <c r="D19" s="29"/>
      <c r="E19" s="35" t="s">
        <v>11</v>
      </c>
      <c r="F19" s="30"/>
      <c r="G19" s="34">
        <f t="shared" ref="G19:G35" si="0">IF(F19="Ja",H19,0)</f>
        <v>0</v>
      </c>
      <c r="H19" s="35">
        <v>50</v>
      </c>
      <c r="I19" s="29" t="s">
        <v>9</v>
      </c>
    </row>
    <row r="20" spans="1:9" ht="22.8" x14ac:dyDescent="0.2">
      <c r="A20" s="21"/>
      <c r="B20" s="28" t="s">
        <v>24</v>
      </c>
      <c r="C20" s="28" t="s">
        <v>25</v>
      </c>
      <c r="D20" s="28"/>
      <c r="E20" s="31"/>
      <c r="F20" s="31"/>
      <c r="G20" s="31"/>
      <c r="H20" s="31"/>
      <c r="I20" s="28"/>
    </row>
    <row r="21" spans="1:9" ht="49.2" customHeight="1" x14ac:dyDescent="0.2">
      <c r="A21" s="21"/>
      <c r="B21" s="43" t="s">
        <v>26</v>
      </c>
      <c r="C21" s="29" t="s">
        <v>60</v>
      </c>
      <c r="D21" s="29"/>
      <c r="E21" s="34" t="s">
        <v>12</v>
      </c>
      <c r="F21" s="30"/>
      <c r="G21" s="34">
        <f t="shared" si="0"/>
        <v>0</v>
      </c>
      <c r="H21" s="34">
        <v>150</v>
      </c>
      <c r="I21" s="29" t="s">
        <v>27</v>
      </c>
    </row>
    <row r="22" spans="1:9" ht="22.8" x14ac:dyDescent="0.2">
      <c r="A22" s="21"/>
      <c r="B22" s="43" t="s">
        <v>28</v>
      </c>
      <c r="C22" s="42" t="s">
        <v>29</v>
      </c>
      <c r="D22" s="42"/>
      <c r="E22" s="34" t="s">
        <v>12</v>
      </c>
      <c r="F22" s="30"/>
      <c r="G22" s="34">
        <f t="shared" si="0"/>
        <v>0</v>
      </c>
      <c r="H22" s="34">
        <v>150</v>
      </c>
      <c r="I22" s="42" t="s">
        <v>13</v>
      </c>
    </row>
    <row r="23" spans="1:9" ht="22.8" x14ac:dyDescent="0.2">
      <c r="A23" s="21"/>
      <c r="B23" s="28" t="s">
        <v>30</v>
      </c>
      <c r="C23" s="28" t="s">
        <v>31</v>
      </c>
      <c r="D23" s="28"/>
      <c r="E23" s="31"/>
      <c r="F23" s="31"/>
      <c r="G23" s="31"/>
      <c r="H23" s="31"/>
      <c r="I23" s="28"/>
    </row>
    <row r="24" spans="1:9" ht="22.8" x14ac:dyDescent="0.2">
      <c r="A24" s="21"/>
      <c r="B24" s="42" t="s">
        <v>32</v>
      </c>
      <c r="C24" s="29" t="s">
        <v>33</v>
      </c>
      <c r="D24" s="29" t="s">
        <v>34</v>
      </c>
      <c r="E24" s="34" t="s">
        <v>8</v>
      </c>
      <c r="F24" s="30"/>
      <c r="G24" s="34">
        <f t="shared" si="0"/>
        <v>0</v>
      </c>
      <c r="H24" s="34">
        <v>25</v>
      </c>
      <c r="I24" s="29" t="s">
        <v>10</v>
      </c>
    </row>
    <row r="25" spans="1:9" ht="22.8" x14ac:dyDescent="0.2">
      <c r="A25" s="21"/>
      <c r="B25" s="42" t="s">
        <v>35</v>
      </c>
      <c r="C25" s="29" t="s">
        <v>36</v>
      </c>
      <c r="D25" s="29"/>
      <c r="E25" s="34" t="s">
        <v>11</v>
      </c>
      <c r="F25" s="30"/>
      <c r="G25" s="34">
        <f t="shared" si="0"/>
        <v>0</v>
      </c>
      <c r="H25" s="34">
        <v>50</v>
      </c>
      <c r="I25" s="29" t="s">
        <v>9</v>
      </c>
    </row>
    <row r="26" spans="1:9" x14ac:dyDescent="0.2">
      <c r="A26" s="21"/>
      <c r="B26" s="28" t="s">
        <v>37</v>
      </c>
      <c r="C26" s="28" t="s">
        <v>38</v>
      </c>
      <c r="D26" s="28"/>
      <c r="E26" s="31"/>
      <c r="F26" s="31"/>
      <c r="G26" s="31"/>
      <c r="H26" s="31"/>
      <c r="I26" s="28"/>
    </row>
    <row r="27" spans="1:9" ht="22.8" x14ac:dyDescent="0.2">
      <c r="A27" s="21"/>
      <c r="B27" s="29" t="s">
        <v>39</v>
      </c>
      <c r="C27" s="29" t="s">
        <v>40</v>
      </c>
      <c r="D27" s="29"/>
      <c r="E27" s="36" t="s">
        <v>11</v>
      </c>
      <c r="F27" s="30"/>
      <c r="G27" s="34">
        <f t="shared" si="0"/>
        <v>0</v>
      </c>
      <c r="H27" s="36">
        <v>50</v>
      </c>
      <c r="I27" s="29"/>
    </row>
    <row r="28" spans="1:9" ht="22.8" x14ac:dyDescent="0.2">
      <c r="A28" s="21"/>
      <c r="B28" s="29" t="s">
        <v>41</v>
      </c>
      <c r="C28" s="29" t="s">
        <v>42</v>
      </c>
      <c r="D28" s="29"/>
      <c r="E28" s="36" t="s">
        <v>11</v>
      </c>
      <c r="F28" s="30"/>
      <c r="G28" s="34">
        <f t="shared" si="0"/>
        <v>0</v>
      </c>
      <c r="H28" s="36">
        <v>50</v>
      </c>
      <c r="I28" s="29"/>
    </row>
    <row r="29" spans="1:9" ht="22.8" x14ac:dyDescent="0.2">
      <c r="A29" s="21"/>
      <c r="B29" s="29" t="s">
        <v>43</v>
      </c>
      <c r="C29" s="29" t="s">
        <v>61</v>
      </c>
      <c r="D29" s="29" t="s">
        <v>44</v>
      </c>
      <c r="E29" s="36" t="s">
        <v>11</v>
      </c>
      <c r="F29" s="30"/>
      <c r="G29" s="34">
        <f t="shared" si="0"/>
        <v>0</v>
      </c>
      <c r="H29" s="36">
        <v>50</v>
      </c>
      <c r="I29" s="29"/>
    </row>
    <row r="30" spans="1:9" x14ac:dyDescent="0.2">
      <c r="A30" s="21"/>
      <c r="B30" s="28" t="s">
        <v>45</v>
      </c>
      <c r="C30" s="28" t="s">
        <v>46</v>
      </c>
      <c r="D30" s="28"/>
      <c r="E30" s="31"/>
      <c r="F30" s="31"/>
      <c r="G30" s="31"/>
      <c r="H30" s="31"/>
      <c r="I30" s="28"/>
    </row>
    <row r="31" spans="1:9" ht="34.200000000000003" x14ac:dyDescent="0.2">
      <c r="A31" s="21"/>
      <c r="B31" s="44" t="s">
        <v>47</v>
      </c>
      <c r="C31" s="29" t="s">
        <v>48</v>
      </c>
      <c r="D31" s="29"/>
      <c r="E31" s="36" t="s">
        <v>8</v>
      </c>
      <c r="F31" s="30"/>
      <c r="G31" s="34">
        <f t="shared" si="0"/>
        <v>0</v>
      </c>
      <c r="H31" s="36">
        <v>25</v>
      </c>
      <c r="I31" s="29" t="s">
        <v>9</v>
      </c>
    </row>
    <row r="32" spans="1:9" x14ac:dyDescent="0.2">
      <c r="A32" s="21"/>
      <c r="B32" s="28" t="s">
        <v>49</v>
      </c>
      <c r="C32" s="28" t="s">
        <v>50</v>
      </c>
      <c r="D32" s="28"/>
      <c r="E32" s="31"/>
      <c r="F32" s="31"/>
      <c r="G32" s="31"/>
      <c r="H32" s="31"/>
      <c r="I32" s="28"/>
    </row>
    <row r="33" spans="1:9" ht="27.6" customHeight="1" x14ac:dyDescent="0.2">
      <c r="B33" s="29" t="s">
        <v>51</v>
      </c>
      <c r="C33" s="29" t="s">
        <v>52</v>
      </c>
      <c r="D33" s="45"/>
      <c r="E33" s="36" t="s">
        <v>12</v>
      </c>
      <c r="F33" s="30"/>
      <c r="G33" s="34">
        <f t="shared" si="0"/>
        <v>0</v>
      </c>
      <c r="H33" s="36">
        <v>150</v>
      </c>
      <c r="I33" s="29" t="s">
        <v>9</v>
      </c>
    </row>
    <row r="34" spans="1:9" x14ac:dyDescent="0.2">
      <c r="A34" s="21"/>
      <c r="B34" s="28" t="s">
        <v>53</v>
      </c>
      <c r="C34" s="28" t="s">
        <v>54</v>
      </c>
      <c r="D34" s="28"/>
      <c r="E34" s="31"/>
      <c r="F34" s="31"/>
      <c r="G34" s="31"/>
      <c r="H34" s="31"/>
      <c r="I34" s="28"/>
    </row>
    <row r="35" spans="1:9" ht="22.8" x14ac:dyDescent="0.2">
      <c r="B35" s="29" t="s">
        <v>55</v>
      </c>
      <c r="C35" s="29" t="s">
        <v>56</v>
      </c>
      <c r="D35" s="29" t="s">
        <v>57</v>
      </c>
      <c r="E35" s="36" t="s">
        <v>11</v>
      </c>
      <c r="F35" s="30"/>
      <c r="G35" s="34">
        <f t="shared" si="0"/>
        <v>0</v>
      </c>
      <c r="H35" s="36">
        <v>50</v>
      </c>
      <c r="I35" s="29" t="s">
        <v>13</v>
      </c>
    </row>
    <row r="36" spans="1:9" ht="13.2" thickBot="1" x14ac:dyDescent="0.25">
      <c r="B36" s="46"/>
      <c r="C36" s="46"/>
      <c r="D36" s="46"/>
      <c r="E36" s="47"/>
      <c r="F36" s="47"/>
      <c r="G36" s="46"/>
      <c r="H36" s="47"/>
      <c r="I36" s="32"/>
    </row>
    <row r="37" spans="1:9" ht="13.2" thickBot="1" x14ac:dyDescent="0.25">
      <c r="B37" s="32"/>
      <c r="C37" s="32"/>
      <c r="D37" s="32"/>
      <c r="E37" s="32"/>
      <c r="F37" s="32" t="s">
        <v>14</v>
      </c>
      <c r="G37" s="33">
        <f>SUM(G18:G36)</f>
        <v>0</v>
      </c>
      <c r="H37" s="32"/>
      <c r="I37" s="32"/>
    </row>
    <row r="38" spans="1:9" ht="23.25" customHeight="1" x14ac:dyDescent="0.2"/>
    <row r="39" spans="1:9" x14ac:dyDescent="0.2">
      <c r="E39" s="77">
        <f>+COUNTBLANK(F18:F19)</f>
        <v>2</v>
      </c>
    </row>
    <row r="40" spans="1:9" x14ac:dyDescent="0.2">
      <c r="E40" s="77">
        <f>+COUNTBLANK(F21:F22)</f>
        <v>2</v>
      </c>
    </row>
    <row r="41" spans="1:9" x14ac:dyDescent="0.2">
      <c r="E41" s="77">
        <f>+COUNTBLANK(F24:F25)</f>
        <v>2</v>
      </c>
    </row>
    <row r="42" spans="1:9" x14ac:dyDescent="0.2">
      <c r="E42" s="77">
        <f>+COUNTBLANK(F27:F29)</f>
        <v>3</v>
      </c>
    </row>
    <row r="43" spans="1:9" x14ac:dyDescent="0.2">
      <c r="E43" s="77">
        <f>+COUNTBLANK(F31)</f>
        <v>1</v>
      </c>
    </row>
    <row r="44" spans="1:9" x14ac:dyDescent="0.2">
      <c r="E44" s="77">
        <f>+COUNTBLANK(F33)</f>
        <v>1</v>
      </c>
    </row>
    <row r="45" spans="1:9" x14ac:dyDescent="0.2">
      <c r="E45" s="77">
        <f>+COUNTBLANK(F35)</f>
        <v>1</v>
      </c>
    </row>
    <row r="46" spans="1:9" x14ac:dyDescent="0.2">
      <c r="E46" s="78">
        <f>SUM(E39:E45)</f>
        <v>12</v>
      </c>
    </row>
    <row r="47" spans="1:9" ht="19.8" x14ac:dyDescent="0.3">
      <c r="E47" s="79" t="str">
        <f>IF(E46=0,"Alle geel gemarkeerde velden zijn ingevoerd","Niet alle geel gemarkeerde velden zijn ingevoerd")</f>
        <v>Niet alle geel gemarkeerde velden zijn ingevoerd</v>
      </c>
    </row>
  </sheetData>
  <mergeCells count="2">
    <mergeCell ref="C3:D3"/>
    <mergeCell ref="B6:D14"/>
  </mergeCells>
  <conditionalFormatting sqref="E47">
    <cfRule type="expression" dxfId="1" priority="1" stopIfTrue="1">
      <formula>LEFT(E47,43)="alle geel gemarkeerde velden zijn ingevoerd"</formula>
    </cfRule>
    <cfRule type="expression" dxfId="0" priority="2" stopIfTrue="1">
      <formula>LEFT(E47,48)="niet alle geel gemarkeerde velden zijn ingevoerd"</formula>
    </cfRule>
  </conditionalFormatting>
  <pageMargins left="0.25" right="0.25" top="0.75" bottom="0.75" header="0.3" footer="0.3"/>
  <pageSetup paperSize="8"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'G:\Facilitair Bedrijf Inkoop uitv\1 Lopende trajecten\501 TSC Testtools\1. Aanbestedingsdossier\5. Publicatiedocumenten\Bijlagen\[PVE 3.0 werkbestand.xlsx]metadata'!#REF!</xm:f>
          </x14:formula1>
          <xm:sqref>I18:I36</xm:sqref>
        </x14:dataValidation>
        <x14:dataValidation type="list" allowBlank="1" showInputMessage="1" showErrorMessage="1">
          <x14:formula1>
            <xm:f>'Instructie '!$Q$17:$Q$18</xm:f>
          </x14:formula1>
          <xm:sqref>F18:F19 F21:F22 F24:F25 F27:F29 F31 F33 F35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customXsn xmlns="http://schemas.microsoft.com/office/2006/metadata/customXsn">
  <xsnLocation/>
  <cached>True</cached>
  <openByDefault>False</openByDefault>
  <xsnScope/>
</customXsn>
</file>

<file path=customXml/item2.xml><?xml version="1.0" encoding="utf-8"?>
<?mso-contentType ?>
<SharedContentType xmlns="Microsoft.SharePoint.Taxonomy.ContentTypeSync" SourceId="5c8cb159-2b14-44f1-9f1e-2f87ce4796ac" ContentTypeId="0x010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2CF1C3009F84A34D8A7AF18844BD6A61" ma:contentTypeVersion="0" ma:contentTypeDescription="Een nieuw document maken." ma:contentTypeScope="" ma:versionID="9bef9affbdf645689d96673e5dc418d0">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BDE77D9-106B-4BAE-BBA6-A01C18A01CC6}">
  <ds:schemaRefs>
    <ds:schemaRef ds:uri="http://schemas.microsoft.com/office/2006/metadata/customXsn"/>
  </ds:schemaRefs>
</ds:datastoreItem>
</file>

<file path=customXml/itemProps2.xml><?xml version="1.0" encoding="utf-8"?>
<ds:datastoreItem xmlns:ds="http://schemas.openxmlformats.org/officeDocument/2006/customXml" ds:itemID="{0F51F446-05EB-407A-9DBE-360D35569F92}">
  <ds:schemaRefs>
    <ds:schemaRef ds:uri="Microsoft.SharePoint.Taxonomy.ContentTypeSync"/>
  </ds:schemaRefs>
</ds:datastoreItem>
</file>

<file path=customXml/itemProps3.xml><?xml version="1.0" encoding="utf-8"?>
<ds:datastoreItem xmlns:ds="http://schemas.openxmlformats.org/officeDocument/2006/customXml" ds:itemID="{71C4D086-B525-4DDB-8CD5-EF1ED9CF10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4.xml><?xml version="1.0" encoding="utf-8"?>
<ds:datastoreItem xmlns:ds="http://schemas.openxmlformats.org/officeDocument/2006/customXml" ds:itemID="{D2CED19A-820E-4863-B393-5D9FD756E6C2}">
  <ds:schemaRefs>
    <ds:schemaRef ds:uri="http://purl.org/dc/dcmitype/"/>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s>
</ds:datastoreItem>
</file>

<file path=customXml/itemProps5.xml><?xml version="1.0" encoding="utf-8"?>
<ds:datastoreItem xmlns:ds="http://schemas.openxmlformats.org/officeDocument/2006/customXml" ds:itemID="{38243C65-73CA-4191-B005-DD40B44870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 </vt:lpstr>
      <vt:lpstr>PvW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Mulder, Marita (M.)</dc:creator>
  <cp:lastModifiedBy>Veen, Jos van (J. J. F.)</cp:lastModifiedBy>
  <cp:lastPrinted>2022-12-05T13:49:23Z</cp:lastPrinted>
  <dcterms:created xsi:type="dcterms:W3CDTF">2020-12-29T16:21:12Z</dcterms:created>
  <dcterms:modified xsi:type="dcterms:W3CDTF">2022-12-21T10:34:26Z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0x0101002CF1C3009F84A34D8A7AF18844BD6A61</vt:lpwstr>
  </property>
</Properties>
</file>