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Desktop/InkooplinQ/"/>
    </mc:Choice>
  </mc:AlternateContent>
  <xr:revisionPtr revIDLastSave="0" documentId="8_{717B5CC0-FEC0-ED4A-8A63-0BCDAE239EEF}" xr6:coauthVersionLast="47" xr6:coauthVersionMax="47" xr10:uidLastSave="{00000000-0000-0000-0000-000000000000}"/>
  <workbookProtection workbookAlgorithmName="SHA-512" workbookHashValue="MhELRBXU8yb1oJx3kaiOJuXPmprapvYgNoTrweuHPiSRwPnlfjBZ+xP0ool0IUFZXqO2JKdgkMcOfjvNrT4WeQ==" workbookSaltValue="n0Ks9skyiSqvnxUlTxCcIg==" workbookSpinCount="100000" lockStructure="1"/>
  <bookViews>
    <workbookView xWindow="0" yWindow="640" windowWidth="29040" windowHeight="15840" activeTab="1" xr2:uid="{F4D90867-6761-7C4E-96A8-D8CFB7BCB677}"/>
  </bookViews>
  <sheets>
    <sheet name="Ondertekening" sheetId="5" r:id="rId1"/>
    <sheet name="Meubellijst" sheetId="1" r:id="rId2"/>
    <sheet name="Deellevering 1" sheetId="3" r:id="rId3"/>
    <sheet name="Deellevering 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96" i="1" l="1"/>
  <c r="H90" i="1"/>
  <c r="H47" i="1"/>
  <c r="H98" i="1" l="1"/>
</calcChain>
</file>

<file path=xl/sharedStrings.xml><?xml version="1.0" encoding="utf-8"?>
<sst xmlns="http://schemas.openxmlformats.org/spreadsheetml/2006/main" count="771" uniqueCount="349">
  <si>
    <t>Voorwaarden voor de in te dienen prijzen</t>
  </si>
  <si>
    <t>In de geoffreerde prijzen dienen alle (overige) kosten voor de uitvoering van de opdracht te zijn inbegrepen en verdisconteerd. Bijkomende kosten komen derhalve niet voor vergoeding in aanmerking;</t>
  </si>
  <si>
    <t>Alle geoffreerde prijzen zijn exclusief BTW.</t>
  </si>
  <si>
    <t>Code</t>
  </si>
  <si>
    <t>Soort</t>
  </si>
  <si>
    <t>Aantal</t>
  </si>
  <si>
    <t>Prijs per stuk excl. btw</t>
  </si>
  <si>
    <t>Totaalprijs excl. btw</t>
  </si>
  <si>
    <t>Referentiemodel</t>
  </si>
  <si>
    <t>Naam aanbieder</t>
  </si>
  <si>
    <t>Naam tekenbevoegde</t>
  </si>
  <si>
    <t>Handtekening</t>
  </si>
  <si>
    <t>Datum</t>
  </si>
  <si>
    <t>Kleur/afwerking</t>
  </si>
  <si>
    <t>Afmetingen</t>
  </si>
  <si>
    <t>Omschrijving</t>
  </si>
  <si>
    <t>ST.02</t>
  </si>
  <si>
    <t>Overlegstoel</t>
  </si>
  <si>
    <t>ST.03</t>
  </si>
  <si>
    <t>Stapelstoel</t>
  </si>
  <si>
    <t>ST.05</t>
  </si>
  <si>
    <t>Loungestoel</t>
  </si>
  <si>
    <t>ST.06</t>
  </si>
  <si>
    <t>ST.07</t>
  </si>
  <si>
    <t>Loungestoel "ei"</t>
  </si>
  <si>
    <t>ST.08</t>
  </si>
  <si>
    <t>Bijzetpoef</t>
  </si>
  <si>
    <t>ST.09</t>
  </si>
  <si>
    <t>Stoel studiezaal</t>
  </si>
  <si>
    <t>ST.10</t>
  </si>
  <si>
    <t>Hoge stoel studiezaal</t>
  </si>
  <si>
    <t>ST.11</t>
  </si>
  <si>
    <t>ST.12</t>
  </si>
  <si>
    <t>ST.13</t>
  </si>
  <si>
    <t>ST.14</t>
  </si>
  <si>
    <t>ST.15</t>
  </si>
  <si>
    <t>ST.16</t>
  </si>
  <si>
    <t>Overlegstoel 1ste verd.</t>
  </si>
  <si>
    <t>ST.17</t>
  </si>
  <si>
    <t>Bijzetpoef project/flex</t>
  </si>
  <si>
    <t>ST.18</t>
  </si>
  <si>
    <t>Bijzetpoef werkcafe</t>
  </si>
  <si>
    <t>ST.19</t>
  </si>
  <si>
    <t>Banken</t>
  </si>
  <si>
    <t>BA.01 L</t>
  </si>
  <si>
    <t>Loungepoef educatieplein</t>
  </si>
  <si>
    <t>BA.01 XL</t>
  </si>
  <si>
    <t>BA.02 L01</t>
  </si>
  <si>
    <t>Loungepoef ei</t>
  </si>
  <si>
    <t>BA.02 XL01</t>
  </si>
  <si>
    <t>BA.02 XL02</t>
  </si>
  <si>
    <t>BA.03</t>
  </si>
  <si>
    <t>Bank ei</t>
  </si>
  <si>
    <t>BA.04 L01</t>
  </si>
  <si>
    <t>Loungepoef raamzijde en werkcafe</t>
  </si>
  <si>
    <t>BA.04 L02</t>
  </si>
  <si>
    <t>BA.04 XL02</t>
  </si>
  <si>
    <t>BA.05</t>
  </si>
  <si>
    <t>Bank raamzijde</t>
  </si>
  <si>
    <t>BA.06</t>
  </si>
  <si>
    <t>Sofa directie &amp;belcel en werkcafe</t>
  </si>
  <si>
    <t>Stoelen</t>
  </si>
  <si>
    <t>Tafels</t>
  </si>
  <si>
    <t>TA.01 a</t>
  </si>
  <si>
    <t>TA.01 b</t>
  </si>
  <si>
    <t>TA.01 d</t>
  </si>
  <si>
    <t>TA.01 e</t>
  </si>
  <si>
    <t>TA.01 g</t>
  </si>
  <si>
    <t>TA.02</t>
  </si>
  <si>
    <t>Overlegtafel 12p</t>
  </si>
  <si>
    <t>TA.03</t>
  </si>
  <si>
    <t>Bijzettafel educatieplein</t>
  </si>
  <si>
    <t>TA.04 A</t>
  </si>
  <si>
    <t>Koffietafels educatieplein</t>
  </si>
  <si>
    <t>TA.04 B</t>
  </si>
  <si>
    <t>TA.05</t>
  </si>
  <si>
    <t>Ronder overlegtafel 6p</t>
  </si>
  <si>
    <t>TA.06 A</t>
  </si>
  <si>
    <t>Koffietafels ei</t>
  </si>
  <si>
    <t>TA.06 B</t>
  </si>
  <si>
    <t>TA.07</t>
  </si>
  <si>
    <t>flexibele tafel educatieruimte</t>
  </si>
  <si>
    <t>TA.08</t>
  </si>
  <si>
    <t>Tafel bezoeker rond leeszaal</t>
  </si>
  <si>
    <t>TA.09</t>
  </si>
  <si>
    <t>Tafel bezoeker leeszaal</t>
  </si>
  <si>
    <t>TA.10</t>
  </si>
  <si>
    <t>Onderzoekstafel 4p leeszaal</t>
  </si>
  <si>
    <t>TA.11</t>
  </si>
  <si>
    <t>Onderzoekstafel groot leeszaal</t>
  </si>
  <si>
    <t>TA.12</t>
  </si>
  <si>
    <t>Onderzoekstafel 6p leeszaal</t>
  </si>
  <si>
    <t>TA.13</t>
  </si>
  <si>
    <t>Onderzoekstafel 2p leeszaal</t>
  </si>
  <si>
    <t>TA.14</t>
  </si>
  <si>
    <t>Onderzoekstafel 6p stilteruimte</t>
  </si>
  <si>
    <t>TA.15 A</t>
  </si>
  <si>
    <t>Koffietafels raamzijde en werkcafe</t>
  </si>
  <si>
    <t>TA.15 B</t>
  </si>
  <si>
    <t>TA.16</t>
  </si>
  <si>
    <t>Overlegtafel 4p</t>
  </si>
  <si>
    <t>TA.17</t>
  </si>
  <si>
    <t>Overlegtafel 8p</t>
  </si>
  <si>
    <t>TA.18</t>
  </si>
  <si>
    <t xml:space="preserve">Project/Teamtafel </t>
  </si>
  <si>
    <t>TA.19</t>
  </si>
  <si>
    <t>Koffietafel directie &amp; belcel &amp; werkcafe</t>
  </si>
  <si>
    <t>TA.20</t>
  </si>
  <si>
    <t>TA.21</t>
  </si>
  <si>
    <t>TA.22</t>
  </si>
  <si>
    <t>Hoge aanlandtafel</t>
  </si>
  <si>
    <t>TA.23</t>
  </si>
  <si>
    <t>Hoge ronde tafel overlegtafel</t>
  </si>
  <si>
    <t>TA.24</t>
  </si>
  <si>
    <t>TA.25 a</t>
  </si>
  <si>
    <t>TA.25 b</t>
  </si>
  <si>
    <t>TA.25 c</t>
  </si>
  <si>
    <t>TA.25 d</t>
  </si>
  <si>
    <t>TA.25 e</t>
  </si>
  <si>
    <t>Kasten</t>
  </si>
  <si>
    <t>KA.01</t>
  </si>
  <si>
    <t>Kast algemeen</t>
  </si>
  <si>
    <t>KA.02</t>
  </si>
  <si>
    <t>Open rek MZ</t>
  </si>
  <si>
    <t>KA.03</t>
  </si>
  <si>
    <t>KA.04</t>
  </si>
  <si>
    <t>Kast vrijwilligers</t>
  </si>
  <si>
    <t xml:space="preserve">Bureau </t>
  </si>
  <si>
    <t>Verrijdbare uitlegtafel scan</t>
  </si>
  <si>
    <t xml:space="preserve">Verrijdbare uitlegtafel scan </t>
  </si>
  <si>
    <t xml:space="preserve">Opslagkast MZ </t>
  </si>
  <si>
    <t xml:space="preserve">Hoge ronde overlegtafel </t>
  </si>
  <si>
    <t>€</t>
  </si>
  <si>
    <t>Totale inschrijfsom</t>
  </si>
  <si>
    <t>Olijfgroen</t>
  </si>
  <si>
    <t>Functie: Stapelstoel Educatieplein 
Type Hale stackchair
Onderstel RAL 6011
Zitting: PET Felt Olive
Rug: PET Felt Olive</t>
  </si>
  <si>
    <t>Functie: Loungestoel educatieplein, type: Nook Light, Shell: PET Velt Olive, Onderstel: Rall 6011, kussen: Kvadrat, Fiord 2 991</t>
  </si>
  <si>
    <t>Functie: Loungestoel educatieplein, type: Hale Lounge, Shell: Pet velt Olive, Onderstel: RAL6011 met armsteunen</t>
  </si>
  <si>
    <t>Functie: bijzetpoef 'ei', Type: Drop Hocker stapelbaar, Zitting Kvadrat Steelcut Trio 3 716, onderstel: RAL 5023</t>
  </si>
  <si>
    <t>Type: Loungestoel educatieplein, Type: Nook Light, Shell: PET felt bruin, Onderstel RAL 3012, Kussen: Kvadrat Fiord 2 271</t>
  </si>
  <si>
    <t>Functie: Loungestoel 'ei', Type: Hale Lounge,  Shell: Pet velt Marine, Onderstel RAL 5023 met armsteunen</t>
  </si>
  <si>
    <t>Functie: Loungestoel 'ei', Type: Hale Lounge, , Shell: Pet velt Pink, Onderstel RAL 3012, Stoffering: Kvadrat Steelcut Trio 3 636 met armsteunen</t>
  </si>
  <si>
    <t>Functie: bijzetpoef 'ei', Type: Drop Hocker stapelbaar, Zitting Kvadrat Steelcut Trio 3 515, onderstel: RAL 3012</t>
  </si>
  <si>
    <t>Functie: bijzetpoef 'ei', Type: Drop Hocker stapelbaar, Zitting Kvadrat Steelcut Trio 3 133, onderstel: RAL 7038</t>
  </si>
  <si>
    <t>Functie: Hoge stoel studiezaalbezoeker, Type: Hale bar of counter, Zitting: Kvadrat Steelcut Trio 3 466, Rug: PeT felt Geel, onderstel RAL 1001</t>
  </si>
  <si>
    <t>Functie: Hoge stoel studiezaalbezoeker, Type: Hale bar of counter,  Rug: PeT felt Olive, onderstel RAL 6011</t>
  </si>
  <si>
    <t>Functie: loungepoef educatieplein, type Muuto, zitting Kvadrat Steelcut trio 3 946</t>
  </si>
  <si>
    <t>Functie: Loungepoef 'ei'  , type: Five Pouf, zitting Kvadrat Steelcut Trio 3 796</t>
  </si>
  <si>
    <t>Functie: Loungepoef 'ei'  , type: Five Pouf, zitting Kvadrat Steelcut Trio 3 716</t>
  </si>
  <si>
    <t>Type: Bank 'ei', Type: BOB,  zitting: Camira, Main Flax MLF36 5x S801 Straight seat/back</t>
  </si>
  <si>
    <t>Functie: Loungepoef 'ei'  , type: Five Pouf, zitting Kvadrat Steelcut Trio 3 636</t>
  </si>
  <si>
    <t>Functie: Loungepoef 'ei'  , type: Five Pouf, zitting Kvadrat Steelcut Trio 3 515</t>
  </si>
  <si>
    <t>Type: Bank raamzijde, Type: Beech club sofa, stoffering Kvadrat, Steelcut Trio 3 515, onderstel: stain classic pink</t>
  </si>
  <si>
    <t>Functie: Sofa directie, belcel en werkcafé , type: Wagner, Onderstel: stain honey yellow, zitting: Kvadrat, steelcut trio 3 453, kussen L: Kvadrat, triangle 422, kussen S: Kvadrat, Steelcut trio 3 453</t>
  </si>
  <si>
    <t>Functie: Koffietafels raamzijde en werkcafé; Type: Musette; Kleur: RAL5023; h360mm;d700mm</t>
  </si>
  <si>
    <t>Functie: Koffietafels raamzijde en werkcafé; Type: Musette; Kleur: RAL5023; h460mm;d500mm</t>
  </si>
  <si>
    <t>Functie: overlegstoel;  Type: Pico, 4-teens; onderstel: Olive grey P31; zitting: Kvadrat, Steelcut Trio 3 946; rug: Kvadrat Steelcut Trio 3 946</t>
  </si>
  <si>
    <t>Functie: Overlegstoel (educatieruimte); Type: Frankie, 4-teens; Onderstel: RAL6011; zitting: kvadrat, Steelcut Trio 3 946; rug: Kvadrat, Steelcut Trio 3 946</t>
  </si>
  <si>
    <t>Functie: Stoel studiezaal bezoeker; Type: Cila 4 wood legs, with armrests; onderstel: L0020 Bleached Oak; Zitting: Kvadrat Steelcut Trio 3 133</t>
  </si>
  <si>
    <t>wit</t>
  </si>
  <si>
    <t>metaal</t>
  </si>
  <si>
    <t>bladuitwerking met gebogen hoeken, afm: 1400x4400mm</t>
  </si>
  <si>
    <t>Functie: bijzettafel educatieplein, type: Column table</t>
  </si>
  <si>
    <t>Functie: koffietafels educatieplein; type: Musette</t>
  </si>
  <si>
    <t>Functie: Ronde overlegtafel 6 personen; type: Big Round; voorzien van elektrapunten</t>
  </si>
  <si>
    <t>800x1400mm</t>
  </si>
  <si>
    <t>Functie: flexibele tafel educatieruimte; type: 612/00 Timetable Samrt Rect.; opklapbare tafel met wielen, koppelbaar, voorzien van elektra</t>
  </si>
  <si>
    <t>d1600x740mm</t>
  </si>
  <si>
    <t>Functie: Tafel bezoeker rond (leeszaal); Type: Big Modular; poten: RAL 1001; blad: eiken; voorzien van elektrapunten; bladuitwerking met ronde hoeke</t>
  </si>
  <si>
    <t>1000x4000mm</t>
  </si>
  <si>
    <t>1600x2400x740mm</t>
  </si>
  <si>
    <t>2400x900mm</t>
  </si>
  <si>
    <t>Functie: Koffietafels raamzijde en werkcafé; Type: Musette; Kleur: RAL1001</t>
  </si>
  <si>
    <t xml:space="preserve">Functie: kast algemeen; Type: 1003 (hoog); afsluitbaar met sleutel;  </t>
  </si>
  <si>
    <t>Functie: open rek MZ; Type; Begra; 5 niveaus</t>
  </si>
  <si>
    <t>Functie: opslagkast MZ; Type: float fx kast (garderobe)</t>
  </si>
  <si>
    <t>Resedagroen</t>
  </si>
  <si>
    <t>Glasgroen/kiezelgrijs</t>
  </si>
  <si>
    <t>Violetblauw/grijsbruin</t>
  </si>
  <si>
    <t>Briljantblauw/grijsbruin</t>
  </si>
  <si>
    <t>Donkerblauw</t>
  </si>
  <si>
    <t>Karmijnrood/Lichtroze</t>
  </si>
  <si>
    <t>Okergeel/bleekrood/zuiver wit</t>
  </si>
  <si>
    <t>Okergeel/Bremgeel</t>
  </si>
  <si>
    <t>Onderstel 18 Grijs (STR); Blad GL Wit (HPL)</t>
  </si>
  <si>
    <t>prijs excl wand, goten en kabels.  Functie: bureau gewone werkplek , Type: TMNL-familie; zit-sta, elektrische bediening</t>
  </si>
  <si>
    <t>prijs excl wand, goten en kabels.  Functie: bureau gewone werkplek, Type: TMNL-familie; zit-sta, elektrische bediening</t>
  </si>
  <si>
    <t>prijs excl wand, goten en kabels.  Functie: bureau inventerisatie werkplek, Type: TMNL-familie; zit-sta, elektrische bediening</t>
  </si>
  <si>
    <t>Poten zwart, blad eiken</t>
  </si>
  <si>
    <t xml:space="preserve">Functie: overlegtafel 12 personen educatieplein; type: Big Modulair Table; ; voorzien van elektrapunten, </t>
  </si>
  <si>
    <t>Zwart/Antraciet</t>
  </si>
  <si>
    <t>Beige (RAL1001)</t>
  </si>
  <si>
    <t>Verblauw (RAL 5023)</t>
  </si>
  <si>
    <t>Poten Beige (RAL 1001), Blad eiken</t>
  </si>
  <si>
    <t>Poten agaatgrijs (RAL 7038), blad grijs Pebble</t>
  </si>
  <si>
    <t>Functie: Tafel onderzoeker; Type: Big Modulair; voorzien van elektrapunten; bladuitwerking met ronde hoeken; in het blad aangeven dat er 4 vakken zijn van b:1200xd800mm</t>
  </si>
  <si>
    <t>Functie: Tafel bezoeker; Type: Big modulair; Voorzien van elektrapunten; bladuitwerking met ronde hoeken</t>
  </si>
  <si>
    <t>Functie: Tafel onderzoeker; Type: Big Modulair; voorzien van elektrapunten; bladuitwerking met ronde hoeken; in het blad aangeven dat er 2 vakken zijn van b:2000xd1000mm</t>
  </si>
  <si>
    <t>Functie: Tafel onderzoeker; Type: Big Modulair;  voorzien van elektrapunten; bladuitwerking met ronde hoeken; in het blad aangeven dat er 6 vakken zijn van b:1200xd8000mm</t>
  </si>
  <si>
    <t>Functie: Tafel onderzoeker; Type: Big Modulair; voorzien van elektrapunten; bladuitwerking met ronde hoeken;  in het blad aangeven dat er 2 vakken zijn van b:1200xd8000mm</t>
  </si>
  <si>
    <t>Functie: Tafel onderzoeker; Type: Big Modulair; voorzien van elektrapunten; bladuitwerking met ronde hoeken; in het blad aangeven dat er 6 vakken zijn van b:1200xd8000mm</t>
  </si>
  <si>
    <t>?</t>
  </si>
  <si>
    <t>Functie: Overlegtafel 4p; Type: Big Modular; voorzien van elektrapunten; bladuitwerking met ronde hoeken</t>
  </si>
  <si>
    <t>Poten poedergroen (76 ZG), blad Olijfgroen (G5 L)</t>
  </si>
  <si>
    <t>Functie: Project/teamtafel; type: TMBL Agile); voorzien van elektrapunten; tafel elekt. Zit-sta</t>
  </si>
  <si>
    <t>Functie: Overlegtafel 8p; voorzien van elektrapunten; bladuitwerking met ronde hoeken; blad in gebolde rechthoek uitwerking</t>
  </si>
  <si>
    <t>Functie: Koffietafels raamzijde en werkcafé; Type: Musette</t>
  </si>
  <si>
    <t>Functie: hoge aanlandtafel (SER-MER); Type: Big Modular System;  voorzien van elektrapunten; bladuitwerking met ronde hoeken</t>
  </si>
  <si>
    <t>Functie: hoge ronde overlegtafel; Type: Big Modular Rond</t>
  </si>
  <si>
    <t>Blad 10 wit (M), onderstel 10 wit (ZG)</t>
  </si>
  <si>
    <t>Functie: verrijbare uitlegtafel; Type: UT tafel; 2 wielen en 2 vasten poten</t>
  </si>
  <si>
    <t>Functie: verrijbare uitlegtafel; Type: UT tafel;  vaste poten</t>
  </si>
  <si>
    <t>Functie: verrijbare uitlegtafel; Type: UT tafel; vaste poten</t>
  </si>
  <si>
    <t>Functie: verrijbare uitlegtafel; Type: UT tafel;  4 wielen</t>
  </si>
  <si>
    <t xml:space="preserve"> b540xd780xh520 mm</t>
  </si>
  <si>
    <t>b510xd510xh790 mm, zithoogte 450mm</t>
  </si>
  <si>
    <t>b460xd480xh815 mm, zithoogte 460 mm</t>
  </si>
  <si>
    <t>b890xd875xh105 mm; zithoogte 410 mm; zitdiepte 410 mm</t>
  </si>
  <si>
    <t>b590xd630xh680 mm; zithoogte 390mm; zitdiepte 510mm</t>
  </si>
  <si>
    <t>b590xd63xh680 mm; zithoogte 390 mm; zitdiepte 510 mm</t>
  </si>
  <si>
    <t>d360xh470 mm</t>
  </si>
  <si>
    <t>b635xd550xh830 mm; zithoogte 440 mm</t>
  </si>
  <si>
    <t>b890xd875xh105 mm; zithoogte 410 mm; zitdiepte 410mm</t>
  </si>
  <si>
    <t>b590xd630xh680 mm; zithoogte 390 mm; zitdiepte 51 mm</t>
  </si>
  <si>
    <t>b510xd580xh765 mm; zithoogte 460 mm en armleuningen 680 mm</t>
  </si>
  <si>
    <t>b540xd540xh1100 mm; zitbreedte 430 mm; zitdiepte 440 mm; zithoogte 780mm</t>
  </si>
  <si>
    <t>b540xd540xh1100 mm; zitbreedte 430 mm; zitdiepte 440mm; zithoogte 780mm</t>
  </si>
  <si>
    <t>b540xd540xh1100 mm; zitbreedte 430 mm; zitdiepte 440 mm; zithoogte 780 mm</t>
  </si>
  <si>
    <t>d880xh450 mm</t>
  </si>
  <si>
    <t>d1400xh450 mm</t>
  </si>
  <si>
    <t>b1300xd875xh720 mm</t>
  </si>
  <si>
    <t>b1500xd640xh700 mm</t>
  </si>
  <si>
    <t>b880xd710xh650 mm</t>
  </si>
  <si>
    <t xml:space="preserve"> Single werkplek 1600x800mm</t>
  </si>
  <si>
    <t>duo werkplek 2000x800mm</t>
  </si>
  <si>
    <t>single werkplek 2000x800mm</t>
  </si>
  <si>
    <t xml:space="preserve"> Duo werkplek: 1600x800mm</t>
  </si>
  <si>
    <t xml:space="preserve"> d600xh740mm</t>
  </si>
  <si>
    <t>d700xh360mm</t>
  </si>
  <si>
    <t>d500xh460mm</t>
  </si>
  <si>
    <t>d1600xh740mm</t>
  </si>
  <si>
    <t>2000x2000mm</t>
  </si>
  <si>
    <t>1600x3600x740mm</t>
  </si>
  <si>
    <t>1200x1600x740mm</t>
  </si>
  <si>
    <t>900x1800x740mm</t>
  </si>
  <si>
    <t>1200x2600x740mm</t>
  </si>
  <si>
    <t>1000x2400mm</t>
  </si>
  <si>
    <t>d500xh1100mm</t>
  </si>
  <si>
    <t>d600xh1100mm</t>
  </si>
  <si>
    <t>1600x1000mm</t>
  </si>
  <si>
    <t>2000x800mm</t>
  </si>
  <si>
    <t>1000x800mm</t>
  </si>
  <si>
    <t>1600x800mm</t>
  </si>
  <si>
    <t>1000x2200mm</t>
  </si>
  <si>
    <t>b1200xd500xh1980mm</t>
  </si>
  <si>
    <t>b1000xd500xh2000mm</t>
  </si>
  <si>
    <t>b1000xd600xh2190mm</t>
  </si>
  <si>
    <t>Zitting: Glasgroen/kiezelgrijs Onderstel: Olive Grey P31</t>
  </si>
  <si>
    <t>Zitting: Glasgroen/kiezelgrijs; Onderstel: Resedagroen</t>
  </si>
  <si>
    <t>Kussen: Donkergrijs/zwart; Shell: olijfgroen; Onderstel: resedagroen</t>
  </si>
  <si>
    <t>Zitting: olijfgroen; onderstel: resedagroen</t>
  </si>
  <si>
    <t>Zitting: marineblauw; onderstel: verblauw</t>
  </si>
  <si>
    <t>Zitting: briljantblauw/grijsbruin; onderstel: verblauw</t>
  </si>
  <si>
    <t>Zitting: koolzaadgeel; onderstel: L0020 Bleached Oak</t>
  </si>
  <si>
    <t>Zitting: koolzaadgeel; Rug: Okergeel; onderstel: beige</t>
  </si>
  <si>
    <t>Zitting: Antracietgrijs/telegrijs; Onderstel: L0020 Bleached Oak</t>
  </si>
  <si>
    <t>Functie: Stoel studiezaal bezoeker; Type: Cila 4 wood legs, with armrests; onderstel: L0020 Bleached Oak; Zitting: Kvadrat Steelcut Trio 3 446</t>
  </si>
  <si>
    <t>Functie: Hoge stoel studiezaalbezoeker, Type: Hale bar, Zitting: Kvadrat Steelcut Trio 3 133, Rug: PeT felt Grey, onderstel RAL 7038</t>
  </si>
  <si>
    <t>Zitting:  Antracietgrijs/telegrijs: Rug: lichtgrijs; onderstel: betongrijs</t>
  </si>
  <si>
    <t>Kussen: Grijs gemeleerd; Shell: Bruin; Onderstel: Beigerood</t>
  </si>
  <si>
    <t>Zitting: karmijnrood/lichtroze; onderstel:Beigerood ; Shell: Lichtroze</t>
  </si>
  <si>
    <t>Zitting: okergeel/bleekrood/zuiverwit; onderstel: beigerood</t>
  </si>
  <si>
    <t>Zitting: antracietgrijs/telegrijs: onderstel: antraciet zwart</t>
  </si>
  <si>
    <t>Zitting: antracietgrijs/telegrijs; onderstel betongrijs</t>
  </si>
  <si>
    <t>Functie: bijzetpoef werkcafef en directie, Type: Drop Hocker stapelbaar, Zitting Camira MainLine Flax MLF12, onderstel: RAL 1001</t>
  </si>
  <si>
    <t>Zitting: donkerbeige; Onderstel:Beige</t>
  </si>
  <si>
    <t>Zitting:  Olijfgroen; onderstel: Resedagroen</t>
  </si>
  <si>
    <t xml:space="preserve">ST.04 </t>
  </si>
  <si>
    <t>Functie: overlegstoel;  Type: Pico, 4-teens; onderstel: zwart; zitting: Kvadrat, Steelcut Trio 3 133; rug: Kvadrat Steelcut Trio 3 133</t>
  </si>
  <si>
    <t>Eetstoel werkcafe</t>
  </si>
  <si>
    <t>Functie: eetstoel; type: Host chair</t>
  </si>
  <si>
    <t>Onderstel: White/oak/grijs; Rug: Tait Stone</t>
  </si>
  <si>
    <t>b610xd540xh760mm; zithoogte: 430mm</t>
  </si>
  <si>
    <t>ST.20</t>
  </si>
  <si>
    <t>BA.07</t>
  </si>
  <si>
    <t>Bank werkcafé</t>
  </si>
  <si>
    <t>Type: Bank werkcafé, Type: BOB,  zitting: Camira, Main Flax MLF12 5x S801 Straight seat/back</t>
  </si>
  <si>
    <t>Beige</t>
  </si>
  <si>
    <t>BA.08</t>
  </si>
  <si>
    <t>Sofa werkcafé</t>
  </si>
  <si>
    <t>Functie: Sofa werkcafé; Type: Beech Club; stoffering: Kvadrat, Steelcut Trio 3 133; onderstel zwart</t>
  </si>
  <si>
    <t>Zitting: antracietgrijs/telegrijs; onderstel: zwart</t>
  </si>
  <si>
    <t>BA.09</t>
  </si>
  <si>
    <t>Sofa werkcafe</t>
  </si>
  <si>
    <t>Functie: Sofa werkcafé , type: Wagner, Onderstel: stain classic pink, zitting: Kvadrat, steelcut trio 3 636, kussen L: Kvadrat, triangle 515, kussen S: Kvadrat, Steelcut trio 3 636</t>
  </si>
  <si>
    <t>Okergeel/bleekrood/zuiverwit</t>
  </si>
  <si>
    <t>BA.10</t>
  </si>
  <si>
    <t>Functie: Bank werkcafe; Type: Soft Modular; onderstel: zwart; zitting: leer-camel; 1x zijelement links (hoge armleuning); 2x middenelement; 1x zijelement rechts (hoge armleuning)</t>
  </si>
  <si>
    <t>Camel</t>
  </si>
  <si>
    <t>b4200xd980xh645mm; zithoogte:380mm; zitdiepte: 920mm</t>
  </si>
  <si>
    <t>TA.01 c</t>
  </si>
  <si>
    <t>prijs excl wand, goten en kabels.  Functie: voorbereidingstafel, Type: TMNL-familie; zit-sta, elektrische bediening</t>
  </si>
  <si>
    <t>duo werkplek 1800x800</t>
  </si>
  <si>
    <t>TA.01 f</t>
  </si>
  <si>
    <t>prijs excl wand, goten en kabels.  Functie: gewone werkplek, Type: TMNL-familie; zit-sta, elektrische bediening</t>
  </si>
  <si>
    <t>duo werkplek 1200x800mm</t>
  </si>
  <si>
    <t>prijs excl wand, goten en kabels.  Functie: special, Type: TMNL-familie; zit-sta, elektrische bediening</t>
  </si>
  <si>
    <t xml:space="preserve">Hoge tafel werkcafé </t>
  </si>
  <si>
    <t>Functie: hoge tafel werkcafé; Type: Beech connect 100</t>
  </si>
  <si>
    <t>Stain traffic green of stain leaf green of stain black green</t>
  </si>
  <si>
    <t>b800xd2000xh1030mm</t>
  </si>
  <si>
    <t>b1000x48000xh1030mm</t>
  </si>
  <si>
    <t>TA. 26</t>
  </si>
  <si>
    <t>Functie: kast vrijwilligers; Type:1003 laag; afsluitbaar met sleutel</t>
  </si>
  <si>
    <t>b1000xd450xh1100</t>
  </si>
  <si>
    <t>TA.27 a</t>
  </si>
  <si>
    <t>TA.27 b</t>
  </si>
  <si>
    <t>koffietafel</t>
  </si>
  <si>
    <t>Functie: Koffietafels raamzijde en werkcafé; Type: Musette; Kleur: RAL9004</t>
  </si>
  <si>
    <t>zwart</t>
  </si>
  <si>
    <t>Prijzen die ingediend worden moeten een all-in prijs voor het leveren, monteren en plaatsen zijn per meubel, waarin ook de overheadkosten zijn verwerkt;</t>
  </si>
  <si>
    <t>Subtotaal stoelen</t>
  </si>
  <si>
    <t>Subtotaal banken</t>
  </si>
  <si>
    <t>Subtotaal tafels</t>
  </si>
  <si>
    <t>Prijzenblad Meubilair GroningerArchieven</t>
  </si>
  <si>
    <t>Ondertekening</t>
  </si>
  <si>
    <t>Inschrijver:</t>
  </si>
  <si>
    <t>KvK nummer</t>
  </si>
  <si>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</si>
  <si>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</si>
  <si>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</si>
  <si>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</si>
  <si>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</si>
  <si>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prijzenblad, zonder voorbehoud, bereid en akkoord met:</t>
  </si>
  <si>
    <t>De uitvoering van de Opdracht zoals omschreven in het Beschrijvend document</t>
  </si>
  <si>
    <t>en de bijbehorende bijlagen.</t>
  </si>
  <si>
    <t>aan te nemen voor de bedragen die zijn ingevuld in onderhavige inschrijving.</t>
  </si>
  <si>
    <t>met referentienummer van Inschrijver:</t>
  </si>
  <si>
    <t>De Inschrijver verklaart deze aanbieding gestand te doen overeenkomstig</t>
  </si>
  <si>
    <t xml:space="preserve">de bepalingen van de Aanbesteding en met inachtneming van de </t>
  </si>
  <si>
    <t>bepalingen en de gegevens zoals deze zijn omschreven in de bijlagen, alsmede</t>
  </si>
  <si>
    <t>de Nota van Inlichtingen.</t>
  </si>
  <si>
    <t>Plaats:</t>
  </si>
  <si>
    <t>Datum:</t>
  </si>
  <si>
    <t>Naam ondertekenaar:</t>
  </si>
  <si>
    <t>Handtekening:</t>
  </si>
  <si>
    <t>De totale inschrijfsom wordt bepaald aan de hand van het aangeboden assortiment o.b.v. de referentiemodellen.</t>
  </si>
  <si>
    <t>Alternatieven</t>
  </si>
  <si>
    <t>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</si>
</sst>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 (Hoofdtekst)"/>
    </font>
    <font>
      <b/>
      <sz val="12"/>
      <color theme="1"/>
      <name val="Calibri (Hoofdtekst)"/>
    </font>
    <font>
      <sz val="12"/>
      <name val="Calibri (Hoofdtekst)"/>
    </font>
    <font>
      <b/>
      <sz val="14"/>
      <color theme="1"/>
      <name val="Calibri"/>
      <family val="2"/>
      <scheme val="minor"/>
    </font>
    <font>
      <b/>
      <sz val="14"/>
      <color theme="1"/>
      <name val="Calibri (Hoofdtekst)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 (Hoofdtekst)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1" fillId="0" borderId="0" xfId="0" applyFont="1"/>
    <xf numFmtId="0" fontId="2" fillId="0" borderId="0" xfId="0" applyFont="1"/>
    <xf numFmtId="0" fontId="3" fillId="0" borderId="9" xfId="0" applyFont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22" xfId="0" applyFont="1" applyBorder="1"/>
    <xf numFmtId="0" fontId="0" fillId="0" borderId="22" xfId="0" applyBorder="1"/>
    <xf numFmtId="0" fontId="0" fillId="0" borderId="0" xfId="0" applyAlignment="1">
      <alignment wrapText="1"/>
    </xf>
    <xf numFmtId="0" fontId="10" fillId="0" borderId="3" xfId="0" applyFont="1" applyBorder="1"/>
    <xf numFmtId="0" fontId="11" fillId="0" borderId="4" xfId="0" applyFont="1" applyBorder="1"/>
    <xf numFmtId="0" fontId="1" fillId="2" borderId="8" xfId="0" applyFont="1" applyFill="1" applyBorder="1"/>
    <xf numFmtId="0" fontId="4" fillId="2" borderId="9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2" xfId="0" applyFill="1" applyBorder="1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1" xfId="0" applyFill="1" applyBorder="1"/>
    <xf numFmtId="0" fontId="0" fillId="2" borderId="3" xfId="0" applyFill="1" applyBorder="1"/>
    <xf numFmtId="0" fontId="4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2" xfId="0" applyFill="1" applyBorder="1"/>
    <xf numFmtId="0" fontId="1" fillId="0" borderId="21" xfId="0" applyFont="1" applyBorder="1"/>
    <xf numFmtId="0" fontId="0" fillId="0" borderId="25" xfId="0" applyBorder="1"/>
    <xf numFmtId="0" fontId="3" fillId="0" borderId="25" xfId="0" applyFont="1" applyBorder="1"/>
    <xf numFmtId="0" fontId="0" fillId="0" borderId="25" xfId="0" applyBorder="1" applyAlignment="1">
      <alignment wrapText="1"/>
    </xf>
    <xf numFmtId="0" fontId="9" fillId="0" borderId="25" xfId="0" applyFont="1" applyBorder="1"/>
    <xf numFmtId="0" fontId="9" fillId="0" borderId="25" xfId="0" applyFont="1" applyBorder="1" applyAlignment="1">
      <alignment wrapText="1"/>
    </xf>
    <xf numFmtId="0" fontId="5" fillId="0" borderId="25" xfId="0" applyFont="1" applyBorder="1"/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/>
    <xf numFmtId="44" fontId="0" fillId="4" borderId="24" xfId="0" applyNumberFormat="1" applyFill="1" applyBorder="1"/>
    <xf numFmtId="44" fontId="0" fillId="0" borderId="24" xfId="0" applyNumberFormat="1" applyBorder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2" fillId="0" borderId="0" xfId="0" applyFont="1"/>
    <xf numFmtId="164" fontId="12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wrapText="1"/>
    </xf>
    <xf numFmtId="0" fontId="0" fillId="0" borderId="30" xfId="0" applyBorder="1" applyAlignment="1">
      <alignment vertical="center"/>
    </xf>
    <xf numFmtId="164" fontId="0" fillId="3" borderId="25" xfId="0" applyNumberFormat="1" applyFill="1" applyBorder="1" applyAlignment="1" applyProtection="1">
      <alignment horizontal="center"/>
      <protection locked="0"/>
    </xf>
    <xf numFmtId="0" fontId="0" fillId="3" borderId="25" xfId="0" applyFill="1" applyBorder="1" applyProtection="1">
      <protection locked="0"/>
    </xf>
    <xf numFmtId="14" fontId="0" fillId="3" borderId="25" xfId="0" applyNumberFormat="1" applyFill="1" applyBorder="1" applyAlignment="1" applyProtection="1">
      <alignment horizontal="center"/>
      <protection locked="0"/>
    </xf>
    <xf numFmtId="0" fontId="1" fillId="5" borderId="21" xfId="0" applyFont="1" applyFill="1" applyBorder="1"/>
    <xf numFmtId="0" fontId="0" fillId="5" borderId="23" xfId="0" applyFill="1" applyBorder="1"/>
    <xf numFmtId="0" fontId="0" fillId="0" borderId="31" xfId="0" applyBorder="1" applyAlignment="1">
      <alignment vertical="center"/>
    </xf>
    <xf numFmtId="164" fontId="0" fillId="3" borderId="32" xfId="0" applyNumberFormat="1" applyFill="1" applyBorder="1" applyAlignment="1" applyProtection="1">
      <alignment horizontal="center"/>
      <protection locked="0"/>
    </xf>
    <xf numFmtId="0" fontId="2" fillId="6" borderId="21" xfId="0" applyFont="1" applyFill="1" applyBorder="1"/>
    <xf numFmtId="0" fontId="2" fillId="6" borderId="23" xfId="0" applyFont="1" applyFill="1" applyBorder="1"/>
    <xf numFmtId="44" fontId="0" fillId="3" borderId="26" xfId="0" applyNumberFormat="1" applyFill="1" applyBorder="1" applyProtection="1">
      <protection locked="0"/>
    </xf>
    <xf numFmtId="44" fontId="0" fillId="3" borderId="27" xfId="0" applyNumberFormat="1" applyFill="1" applyBorder="1" applyProtection="1">
      <protection locked="0"/>
    </xf>
    <xf numFmtId="44" fontId="0" fillId="3" borderId="28" xfId="0" applyNumberFormat="1" applyFill="1" applyBorder="1" applyProtection="1">
      <protection locked="0"/>
    </xf>
    <xf numFmtId="44" fontId="0" fillId="7" borderId="24" xfId="0" applyNumberFormat="1" applyFill="1" applyBorder="1"/>
    <xf numFmtId="0" fontId="0" fillId="3" borderId="0" xfId="0" applyFill="1" applyProtection="1">
      <protection locked="0"/>
    </xf>
    <xf numFmtId="44" fontId="0" fillId="0" borderId="0" xfId="0" applyNumberFormat="1"/>
    <xf numFmtId="44" fontId="0" fillId="2" borderId="13" xfId="0" applyNumberFormat="1" applyFill="1" applyBorder="1" applyProtection="1">
      <protection locked="0"/>
    </xf>
    <xf numFmtId="44" fontId="0" fillId="2" borderId="16" xfId="0" applyNumberFormat="1" applyFill="1" applyBorder="1" applyProtection="1">
      <protection locked="0"/>
    </xf>
    <xf numFmtId="44" fontId="0" fillId="2" borderId="18" xfId="0" applyNumberFormat="1" applyFill="1" applyBorder="1" applyProtection="1">
      <protection locked="0"/>
    </xf>
    <xf numFmtId="44" fontId="0" fillId="2" borderId="34" xfId="0" applyNumberFormat="1" applyFill="1" applyBorder="1" applyProtection="1">
      <protection locked="0"/>
    </xf>
    <xf numFmtId="44" fontId="0" fillId="2" borderId="35" xfId="0" applyNumberFormat="1" applyFill="1" applyBorder="1" applyProtection="1">
      <protection locked="0"/>
    </xf>
    <xf numFmtId="44" fontId="0" fillId="2" borderId="3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6" xfId="0" applyFill="1" applyBorder="1" applyProtection="1">
      <protection locked="0"/>
    </xf>
    <xf numFmtId="44" fontId="0" fillId="4" borderId="24" xfId="0" applyNumberFormat="1" applyFill="1" applyBorder="1" applyProtection="1">
      <protection locked="0"/>
    </xf>
    <xf numFmtId="44" fontId="0" fillId="4" borderId="33" xfId="0" applyNumberFormat="1" applyFill="1" applyBorder="1" applyProtection="1">
      <protection locked="0"/>
    </xf>
    <xf numFmtId="0" fontId="0" fillId="0" borderId="0" xfId="0" applyProtection="1">
      <protection locked="0"/>
    </xf>
    <xf numFmtId="44" fontId="0" fillId="4" borderId="0" xfId="0" applyNumberFormat="1" applyFill="1" applyProtection="1">
      <protection locked="0"/>
    </xf>
    <xf numFmtId="44" fontId="0" fillId="7" borderId="24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520700</xdr:colOff>
      <xdr:row>10</xdr:row>
      <xdr:rowOff>0</xdr:rowOff>
    </xdr:from>
    <xdr:to>
      <xdr:col>9</xdr:col>
      <xdr:colOff>1866900</xdr:colOff>
      <xdr:row>10</xdr:row>
      <xdr:rowOff>1652889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3BC42B-9E0C-7731-7C96-1C31C8C1C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08600" y="2184400"/>
          <a:ext cx="1346200" cy="1652889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635001</xdr:colOff>
      <xdr:row>11</xdr:row>
      <xdr:rowOff>25400</xdr:rowOff>
    </xdr:from>
    <xdr:to>
      <xdr:col>9</xdr:col>
      <xdr:colOff>1993900</xdr:colOff>
      <xdr:row>11</xdr:row>
      <xdr:rowOff>1713153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11FE69F-AAAB-1974-F936-A81426323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122901" y="3873500"/>
          <a:ext cx="1358899" cy="1687753"/>
        </a:xfrm>
        <a:prstGeom prst="rect">
          <a:avLst/>
        </a:prstGeom>
      </xdr:spPr>
    </xdr:pic>
    <xdr:clientData/>
  </xdr:twoCellAnchor>
  <xdr:twoCellAnchor editAs="oneCell">
    <xdr:from>
      <xdr:col>9</xdr:col>
      <xdr:colOff>773906</xdr:colOff>
      <xdr:row>10</xdr:row>
      <xdr:rowOff>264156</xdr:rowOff>
    </xdr:from>
    <xdr:to>
      <xdr:col>9</xdr:col>
      <xdr:colOff>1883834</xdr:colOff>
      <xdr:row>10</xdr:row>
      <xdr:rowOff>1687847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1530F49-3EC8-470D-909E-50A96AC44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775" t="22276" r="60701" b="38740"/>
        <a:stretch/>
      </xdr:blipFill>
      <xdr:spPr>
        <a:xfrm>
          <a:off x="15621000" y="2359656"/>
          <a:ext cx="1109928" cy="1423691"/>
        </a:xfrm>
        <a:prstGeom prst="rect">
          <a:avLst/>
        </a:prstGeom>
      </xdr:spPr>
    </xdr:pic>
    <xdr:clientData/>
  </xdr:twoCellAnchor>
  <xdr:twoCellAnchor editAs="oneCell">
    <xdr:from>
      <xdr:col>9</xdr:col>
      <xdr:colOff>790915</xdr:colOff>
      <xdr:row>12</xdr:row>
      <xdr:rowOff>210912</xdr:rowOff>
    </xdr:from>
    <xdr:to>
      <xdr:col>9</xdr:col>
      <xdr:colOff>1852272</xdr:colOff>
      <xdr:row>12</xdr:row>
      <xdr:rowOff>1727136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39E7A61-D619-443D-9C83-9C7B908D7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446" t="25700" r="63221" b="26977"/>
        <a:stretch/>
      </xdr:blipFill>
      <xdr:spPr>
        <a:xfrm>
          <a:off x="15638009" y="5842568"/>
          <a:ext cx="1061357" cy="1516224"/>
        </a:xfrm>
        <a:prstGeom prst="rect">
          <a:avLst/>
        </a:prstGeom>
      </xdr:spPr>
    </xdr:pic>
    <xdr:clientData/>
  </xdr:twoCellAnchor>
  <xdr:twoCellAnchor editAs="oneCell">
    <xdr:from>
      <xdr:col>9</xdr:col>
      <xdr:colOff>547687</xdr:colOff>
      <xdr:row>13</xdr:row>
      <xdr:rowOff>47625</xdr:rowOff>
    </xdr:from>
    <xdr:to>
      <xdr:col>9</xdr:col>
      <xdr:colOff>1905001</xdr:colOff>
      <xdr:row>13</xdr:row>
      <xdr:rowOff>1648831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BCB32031-73D7-4974-97C5-37D3703DB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9809" t="45843" r="81764" b="19371"/>
        <a:stretch/>
      </xdr:blipFill>
      <xdr:spPr>
        <a:xfrm>
          <a:off x="18026062" y="10906125"/>
          <a:ext cx="1357314" cy="1601206"/>
        </a:xfrm>
        <a:prstGeom prst="rect">
          <a:avLst/>
        </a:prstGeom>
      </xdr:spPr>
    </xdr:pic>
    <xdr:clientData/>
  </xdr:twoCellAnchor>
  <xdr:twoCellAnchor editAs="oneCell">
    <xdr:from>
      <xdr:col>9</xdr:col>
      <xdr:colOff>547688</xdr:colOff>
      <xdr:row>14</xdr:row>
      <xdr:rowOff>23813</xdr:rowOff>
    </xdr:from>
    <xdr:to>
      <xdr:col>9</xdr:col>
      <xdr:colOff>1976437</xdr:colOff>
      <xdr:row>14</xdr:row>
      <xdr:rowOff>1727321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0F65814-FB31-4817-B798-892AAA14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026063" y="12620626"/>
          <a:ext cx="1428749" cy="1703508"/>
        </a:xfrm>
        <a:prstGeom prst="rect">
          <a:avLst/>
        </a:prstGeom>
      </xdr:spPr>
    </xdr:pic>
    <xdr:clientData/>
  </xdr:twoCellAnchor>
  <xdr:twoCellAnchor editAs="oneCell">
    <xdr:from>
      <xdr:col>9</xdr:col>
      <xdr:colOff>583407</xdr:colOff>
      <xdr:row>15</xdr:row>
      <xdr:rowOff>47626</xdr:rowOff>
    </xdr:from>
    <xdr:to>
      <xdr:col>9</xdr:col>
      <xdr:colOff>2015400</xdr:colOff>
      <xdr:row>15</xdr:row>
      <xdr:rowOff>1702594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9138A3EE-5152-4E57-9864-34070982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073688" y="14430376"/>
          <a:ext cx="1431993" cy="1654968"/>
        </a:xfrm>
        <a:prstGeom prst="rect">
          <a:avLst/>
        </a:prstGeom>
      </xdr:spPr>
    </xdr:pic>
    <xdr:clientData/>
  </xdr:twoCellAnchor>
  <xdr:twoCellAnchor editAs="oneCell">
    <xdr:from>
      <xdr:col>9</xdr:col>
      <xdr:colOff>714376</xdr:colOff>
      <xdr:row>16</xdr:row>
      <xdr:rowOff>59531</xdr:rowOff>
    </xdr:from>
    <xdr:to>
      <xdr:col>9</xdr:col>
      <xdr:colOff>1952626</xdr:colOff>
      <xdr:row>17</xdr:row>
      <xdr:rowOff>1700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F8852B7C-D8C0-4CDF-884E-DA57693F6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204657" y="16180594"/>
          <a:ext cx="1238250" cy="1680482"/>
        </a:xfrm>
        <a:prstGeom prst="rect">
          <a:avLst/>
        </a:prstGeom>
      </xdr:spPr>
    </xdr:pic>
    <xdr:clientData/>
  </xdr:twoCellAnchor>
  <xdr:twoCellAnchor editAs="oneCell">
    <xdr:from>
      <xdr:col>9</xdr:col>
      <xdr:colOff>773907</xdr:colOff>
      <xdr:row>17</xdr:row>
      <xdr:rowOff>119063</xdr:rowOff>
    </xdr:from>
    <xdr:to>
      <xdr:col>9</xdr:col>
      <xdr:colOff>1928813</xdr:colOff>
      <xdr:row>17</xdr:row>
      <xdr:rowOff>1682883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5A728E44-16EC-4938-818E-284DC21B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264188" y="17978438"/>
          <a:ext cx="1154906" cy="1563820"/>
        </a:xfrm>
        <a:prstGeom prst="rect">
          <a:avLst/>
        </a:prstGeom>
      </xdr:spPr>
    </xdr:pic>
    <xdr:clientData/>
  </xdr:twoCellAnchor>
  <xdr:twoCellAnchor editAs="oneCell">
    <xdr:from>
      <xdr:col>9</xdr:col>
      <xdr:colOff>881063</xdr:colOff>
      <xdr:row>18</xdr:row>
      <xdr:rowOff>47625</xdr:rowOff>
    </xdr:from>
    <xdr:to>
      <xdr:col>9</xdr:col>
      <xdr:colOff>1916907</xdr:colOff>
      <xdr:row>18</xdr:row>
      <xdr:rowOff>1704975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663459D-D314-4D7D-AEC8-A207CEEC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371344" y="19645313"/>
          <a:ext cx="1035844" cy="1657350"/>
        </a:xfrm>
        <a:prstGeom prst="rect">
          <a:avLst/>
        </a:prstGeom>
      </xdr:spPr>
    </xdr:pic>
    <xdr:clientData/>
  </xdr:twoCellAnchor>
  <xdr:twoCellAnchor editAs="oneCell">
    <xdr:from>
      <xdr:col>9</xdr:col>
      <xdr:colOff>845343</xdr:colOff>
      <xdr:row>19</xdr:row>
      <xdr:rowOff>71439</xdr:rowOff>
    </xdr:from>
    <xdr:to>
      <xdr:col>9</xdr:col>
      <xdr:colOff>1988343</xdr:colOff>
      <xdr:row>19</xdr:row>
      <xdr:rowOff>1632225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C40C31C8-A87D-4703-9623-3E6346725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335624" y="21407439"/>
          <a:ext cx="1143000" cy="1560786"/>
        </a:xfrm>
        <a:prstGeom prst="rect">
          <a:avLst/>
        </a:prstGeom>
      </xdr:spPr>
    </xdr:pic>
    <xdr:clientData/>
  </xdr:twoCellAnchor>
  <xdr:twoCellAnchor editAs="oneCell">
    <xdr:from>
      <xdr:col>9</xdr:col>
      <xdr:colOff>1023938</xdr:colOff>
      <xdr:row>20</xdr:row>
      <xdr:rowOff>95250</xdr:rowOff>
    </xdr:from>
    <xdr:to>
      <xdr:col>9</xdr:col>
      <xdr:colOff>1893094</xdr:colOff>
      <xdr:row>20</xdr:row>
      <xdr:rowOff>1622746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DFDA31AF-8048-403B-B5BD-1D17A87B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514219" y="23169563"/>
          <a:ext cx="869156" cy="1527496"/>
        </a:xfrm>
        <a:prstGeom prst="rect">
          <a:avLst/>
        </a:prstGeom>
      </xdr:spPr>
    </xdr:pic>
    <xdr:clientData/>
  </xdr:twoCellAnchor>
  <xdr:twoCellAnchor editAs="oneCell">
    <xdr:from>
      <xdr:col>9</xdr:col>
      <xdr:colOff>821532</xdr:colOff>
      <xdr:row>21</xdr:row>
      <xdr:rowOff>59532</xdr:rowOff>
    </xdr:from>
    <xdr:to>
      <xdr:col>9</xdr:col>
      <xdr:colOff>2166938</xdr:colOff>
      <xdr:row>21</xdr:row>
      <xdr:rowOff>1643842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25740FEC-05B7-4305-99F4-3F9E2589B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311813" y="24872157"/>
          <a:ext cx="1345406" cy="1584310"/>
        </a:xfrm>
        <a:prstGeom prst="rect">
          <a:avLst/>
        </a:prstGeom>
      </xdr:spPr>
    </xdr:pic>
    <xdr:clientData/>
  </xdr:twoCellAnchor>
  <xdr:twoCellAnchor editAs="oneCell">
    <xdr:from>
      <xdr:col>9</xdr:col>
      <xdr:colOff>797719</xdr:colOff>
      <xdr:row>22</xdr:row>
      <xdr:rowOff>59531</xdr:rowOff>
    </xdr:from>
    <xdr:to>
      <xdr:col>9</xdr:col>
      <xdr:colOff>2369344</xdr:colOff>
      <xdr:row>22</xdr:row>
      <xdr:rowOff>1615064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56FE8F7-FDA3-4A79-A07C-9E0F42C78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288000" y="26610469"/>
          <a:ext cx="1571625" cy="1555533"/>
        </a:xfrm>
        <a:prstGeom prst="rect">
          <a:avLst/>
        </a:prstGeom>
      </xdr:spPr>
    </xdr:pic>
    <xdr:clientData/>
  </xdr:twoCellAnchor>
  <xdr:twoCellAnchor editAs="oneCell">
    <xdr:from>
      <xdr:col>9</xdr:col>
      <xdr:colOff>869156</xdr:colOff>
      <xdr:row>23</xdr:row>
      <xdr:rowOff>47625</xdr:rowOff>
    </xdr:from>
    <xdr:to>
      <xdr:col>9</xdr:col>
      <xdr:colOff>2034401</xdr:colOff>
      <xdr:row>23</xdr:row>
      <xdr:rowOff>1714500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16E8A30-BAFB-41BB-A683-14709BDEE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359437" y="28336875"/>
          <a:ext cx="1165245" cy="1666875"/>
        </a:xfrm>
        <a:prstGeom prst="rect">
          <a:avLst/>
        </a:prstGeom>
      </xdr:spPr>
    </xdr:pic>
    <xdr:clientData/>
  </xdr:twoCellAnchor>
  <xdr:twoCellAnchor editAs="oneCell">
    <xdr:from>
      <xdr:col>9</xdr:col>
      <xdr:colOff>809625</xdr:colOff>
      <xdr:row>25</xdr:row>
      <xdr:rowOff>47625</xdr:rowOff>
    </xdr:from>
    <xdr:to>
      <xdr:col>9</xdr:col>
      <xdr:colOff>2083594</xdr:colOff>
      <xdr:row>25</xdr:row>
      <xdr:rowOff>1669040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5280A6F3-366C-41EB-BD66-3EF40ED2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299906" y="32027813"/>
          <a:ext cx="1273969" cy="1621415"/>
        </a:xfrm>
        <a:prstGeom prst="rect">
          <a:avLst/>
        </a:prstGeom>
      </xdr:spPr>
    </xdr:pic>
    <xdr:clientData/>
  </xdr:twoCellAnchor>
  <xdr:twoCellAnchor editAs="oneCell">
    <xdr:from>
      <xdr:col>9</xdr:col>
      <xdr:colOff>916782</xdr:colOff>
      <xdr:row>26</xdr:row>
      <xdr:rowOff>71439</xdr:rowOff>
    </xdr:from>
    <xdr:to>
      <xdr:col>9</xdr:col>
      <xdr:colOff>1984467</xdr:colOff>
      <xdr:row>26</xdr:row>
      <xdr:rowOff>1607345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DB87E34-EC9B-4992-950A-7925331B4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407063" y="33789939"/>
          <a:ext cx="1067685" cy="1535906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857251</xdr:colOff>
      <xdr:row>27</xdr:row>
      <xdr:rowOff>71438</xdr:rowOff>
    </xdr:from>
    <xdr:to>
      <xdr:col>9</xdr:col>
      <xdr:colOff>1962809</xdr:colOff>
      <xdr:row>27</xdr:row>
      <xdr:rowOff>1678781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6B420F92-8E8F-4846-8EB1-294E58830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347532" y="35528251"/>
          <a:ext cx="1105558" cy="1607343"/>
        </a:xfrm>
        <a:prstGeom prst="rect">
          <a:avLst/>
        </a:prstGeom>
      </xdr:spPr>
    </xdr:pic>
    <xdr:clientData/>
  </xdr:twoCellAnchor>
  <xdr:twoCellAnchor editAs="oneCell">
    <xdr:from>
      <xdr:col>9</xdr:col>
      <xdr:colOff>583406</xdr:colOff>
      <xdr:row>31</xdr:row>
      <xdr:rowOff>18273</xdr:rowOff>
    </xdr:from>
    <xdr:to>
      <xdr:col>9</xdr:col>
      <xdr:colOff>2083594</xdr:colOff>
      <xdr:row>31</xdr:row>
      <xdr:rowOff>1133630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2D251A85-EE00-4764-B2A4-1ECA57FF4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073687" y="39356523"/>
          <a:ext cx="1500188" cy="1115357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619125</xdr:colOff>
      <xdr:row>32</xdr:row>
      <xdr:rowOff>95250</xdr:rowOff>
    </xdr:from>
    <xdr:to>
      <xdr:col>9</xdr:col>
      <xdr:colOff>2119313</xdr:colOff>
      <xdr:row>32</xdr:row>
      <xdr:rowOff>1210607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6DF347BA-C35C-4A97-8CB7-94470B8D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109406" y="40838438"/>
          <a:ext cx="1500188" cy="1115357"/>
        </a:xfrm>
        <a:prstGeom prst="rect">
          <a:avLst/>
        </a:prstGeom>
      </xdr:spPr>
    </xdr:pic>
    <xdr:clientData/>
  </xdr:twoCellAnchor>
  <xdr:twoCellAnchor editAs="oneCell">
    <xdr:from>
      <xdr:col>9</xdr:col>
      <xdr:colOff>785813</xdr:colOff>
      <xdr:row>33</xdr:row>
      <xdr:rowOff>47626</xdr:rowOff>
    </xdr:from>
    <xdr:to>
      <xdr:col>9</xdr:col>
      <xdr:colOff>2143126</xdr:colOff>
      <xdr:row>33</xdr:row>
      <xdr:rowOff>936400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8ACD392B-F0C3-4E85-A94E-3283D73D9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276094" y="42005251"/>
          <a:ext cx="1357313" cy="888774"/>
        </a:xfrm>
        <a:prstGeom prst="rect">
          <a:avLst/>
        </a:prstGeom>
      </xdr:spPr>
    </xdr:pic>
    <xdr:clientData/>
  </xdr:twoCellAnchor>
  <xdr:twoCellAnchor editAs="oneCell">
    <xdr:from>
      <xdr:col>9</xdr:col>
      <xdr:colOff>795338</xdr:colOff>
      <xdr:row>34</xdr:row>
      <xdr:rowOff>57151</xdr:rowOff>
    </xdr:from>
    <xdr:to>
      <xdr:col>9</xdr:col>
      <xdr:colOff>2152651</xdr:colOff>
      <xdr:row>34</xdr:row>
      <xdr:rowOff>945925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5F1DD4F1-21F2-4DA7-8ACA-9B463E4D0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285619" y="42979182"/>
          <a:ext cx="1357313" cy="888774"/>
        </a:xfrm>
        <a:prstGeom prst="rect">
          <a:avLst/>
        </a:prstGeom>
      </xdr:spPr>
    </xdr:pic>
    <xdr:clientData/>
  </xdr:twoCellAnchor>
  <xdr:twoCellAnchor editAs="oneCell">
    <xdr:from>
      <xdr:col>9</xdr:col>
      <xdr:colOff>595313</xdr:colOff>
      <xdr:row>35</xdr:row>
      <xdr:rowOff>35719</xdr:rowOff>
    </xdr:from>
    <xdr:to>
      <xdr:col>9</xdr:col>
      <xdr:colOff>2286000</xdr:colOff>
      <xdr:row>35</xdr:row>
      <xdr:rowOff>1047750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640AEA37-A1D9-4B3C-832B-B6A0304BD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085594" y="43719750"/>
          <a:ext cx="1690687" cy="1012031"/>
        </a:xfrm>
        <a:prstGeom prst="rect">
          <a:avLst/>
        </a:prstGeom>
      </xdr:spPr>
    </xdr:pic>
    <xdr:clientData/>
  </xdr:twoCellAnchor>
  <xdr:twoCellAnchor editAs="oneCell">
    <xdr:from>
      <xdr:col>9</xdr:col>
      <xdr:colOff>607220</xdr:colOff>
      <xdr:row>36</xdr:row>
      <xdr:rowOff>95250</xdr:rowOff>
    </xdr:from>
    <xdr:to>
      <xdr:col>9</xdr:col>
      <xdr:colOff>2226470</xdr:colOff>
      <xdr:row>36</xdr:row>
      <xdr:rowOff>1330862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CEED929C-D248-4816-B286-15DB6FF1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097501" y="44862750"/>
          <a:ext cx="1619250" cy="1235612"/>
        </a:xfrm>
        <a:prstGeom prst="rect">
          <a:avLst/>
        </a:prstGeom>
      </xdr:spPr>
    </xdr:pic>
    <xdr:clientData/>
  </xdr:twoCellAnchor>
  <xdr:twoCellAnchor editAs="oneCell">
    <xdr:from>
      <xdr:col>9</xdr:col>
      <xdr:colOff>559594</xdr:colOff>
      <xdr:row>37</xdr:row>
      <xdr:rowOff>142875</xdr:rowOff>
    </xdr:from>
    <xdr:to>
      <xdr:col>9</xdr:col>
      <xdr:colOff>2393157</xdr:colOff>
      <xdr:row>37</xdr:row>
      <xdr:rowOff>1273796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689C7B2D-B0B1-451A-A430-0CFE8098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049875" y="46279594"/>
          <a:ext cx="1833563" cy="1130921"/>
        </a:xfrm>
        <a:prstGeom prst="rect">
          <a:avLst/>
        </a:prstGeom>
      </xdr:spPr>
    </xdr:pic>
    <xdr:clientData/>
  </xdr:twoCellAnchor>
  <xdr:twoCellAnchor editAs="oneCell">
    <xdr:from>
      <xdr:col>9</xdr:col>
      <xdr:colOff>690563</xdr:colOff>
      <xdr:row>38</xdr:row>
      <xdr:rowOff>107156</xdr:rowOff>
    </xdr:from>
    <xdr:to>
      <xdr:col>9</xdr:col>
      <xdr:colOff>2496807</xdr:colOff>
      <xdr:row>38</xdr:row>
      <xdr:rowOff>1154906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17CE0685-E403-4A62-8359-B9DEB6AB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180844" y="47541656"/>
          <a:ext cx="1806244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581026</xdr:colOff>
      <xdr:row>39</xdr:row>
      <xdr:rowOff>80964</xdr:rowOff>
    </xdr:from>
    <xdr:to>
      <xdr:col>9</xdr:col>
      <xdr:colOff>2658204</xdr:colOff>
      <xdr:row>39</xdr:row>
      <xdr:rowOff>1285875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47D6229C-37D2-4774-90C5-095706F4F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071307" y="48765620"/>
          <a:ext cx="2077178" cy="1204911"/>
        </a:xfrm>
        <a:prstGeom prst="rect">
          <a:avLst/>
        </a:prstGeom>
      </xdr:spPr>
    </xdr:pic>
    <xdr:clientData/>
  </xdr:twoCellAnchor>
  <xdr:twoCellAnchor editAs="oneCell">
    <xdr:from>
      <xdr:col>9</xdr:col>
      <xdr:colOff>357187</xdr:colOff>
      <xdr:row>40</xdr:row>
      <xdr:rowOff>47625</xdr:rowOff>
    </xdr:from>
    <xdr:to>
      <xdr:col>9</xdr:col>
      <xdr:colOff>2690812</xdr:colOff>
      <xdr:row>40</xdr:row>
      <xdr:rowOff>1474662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3B8474B9-EB26-4120-8141-04B0E6A28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7847468" y="50065781"/>
          <a:ext cx="2333625" cy="1427037"/>
        </a:xfrm>
        <a:prstGeom prst="rect">
          <a:avLst/>
        </a:prstGeom>
      </xdr:spPr>
    </xdr:pic>
    <xdr:clientData/>
  </xdr:twoCellAnchor>
  <xdr:twoCellAnchor editAs="oneCell">
    <xdr:from>
      <xdr:col>9</xdr:col>
      <xdr:colOff>678656</xdr:colOff>
      <xdr:row>41</xdr:row>
      <xdr:rowOff>59531</xdr:rowOff>
    </xdr:from>
    <xdr:to>
      <xdr:col>9</xdr:col>
      <xdr:colOff>2286000</xdr:colOff>
      <xdr:row>41</xdr:row>
      <xdr:rowOff>1422392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A4AE140D-7585-4E7E-8D9D-730A43B9B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8168937" y="51649312"/>
          <a:ext cx="1607344" cy="1362861"/>
        </a:xfrm>
        <a:prstGeom prst="rect">
          <a:avLst/>
        </a:prstGeom>
      </xdr:spPr>
    </xdr:pic>
    <xdr:clientData/>
  </xdr:twoCellAnchor>
  <xdr:twoCellAnchor editAs="oneCell">
    <xdr:from>
      <xdr:col>9</xdr:col>
      <xdr:colOff>357187</xdr:colOff>
      <xdr:row>47</xdr:row>
      <xdr:rowOff>178594</xdr:rowOff>
    </xdr:from>
    <xdr:to>
      <xdr:col>9</xdr:col>
      <xdr:colOff>2393156</xdr:colOff>
      <xdr:row>49</xdr:row>
      <xdr:rowOff>76098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C5E4B3B7-65DA-477C-A5B8-79471897B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454437" y="53494782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392906</xdr:colOff>
      <xdr:row>49</xdr:row>
      <xdr:rowOff>71437</xdr:rowOff>
    </xdr:from>
    <xdr:to>
      <xdr:col>9</xdr:col>
      <xdr:colOff>2428875</xdr:colOff>
      <xdr:row>50</xdr:row>
      <xdr:rowOff>258660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0F4B7643-B3AD-413B-82FF-1DB9392CF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883187" y="55602187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428625</xdr:colOff>
      <xdr:row>50</xdr:row>
      <xdr:rowOff>119063</xdr:rowOff>
    </xdr:from>
    <xdr:to>
      <xdr:col>9</xdr:col>
      <xdr:colOff>2464594</xdr:colOff>
      <xdr:row>51</xdr:row>
      <xdr:rowOff>44348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60DFAD77-C092-4CE2-87CC-F8DBD9F1F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525875" y="55899844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464344</xdr:colOff>
      <xdr:row>51</xdr:row>
      <xdr:rowOff>35719</xdr:rowOff>
    </xdr:from>
    <xdr:to>
      <xdr:col>9</xdr:col>
      <xdr:colOff>2500313</xdr:colOff>
      <xdr:row>52</xdr:row>
      <xdr:rowOff>32442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CA0FD830-BB1C-43E9-AC50-04129E177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54625" y="58578750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464343</xdr:colOff>
      <xdr:row>52</xdr:row>
      <xdr:rowOff>190500</xdr:rowOff>
    </xdr:from>
    <xdr:to>
      <xdr:col>9</xdr:col>
      <xdr:colOff>2500312</xdr:colOff>
      <xdr:row>53</xdr:row>
      <xdr:rowOff>139598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14110B10-17A7-4E3B-8454-C71FD2247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54624" y="60340875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452438</xdr:colOff>
      <xdr:row>53</xdr:row>
      <xdr:rowOff>59532</xdr:rowOff>
    </xdr:from>
    <xdr:to>
      <xdr:col>9</xdr:col>
      <xdr:colOff>2488407</xdr:colOff>
      <xdr:row>54</xdr:row>
      <xdr:rowOff>44349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8321828-EF44-478C-A0A7-B1E0D3DD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42719" y="61805345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511969</xdr:colOff>
      <xdr:row>54</xdr:row>
      <xdr:rowOff>95250</xdr:rowOff>
    </xdr:from>
    <xdr:to>
      <xdr:col>9</xdr:col>
      <xdr:colOff>2547938</xdr:colOff>
      <xdr:row>55</xdr:row>
      <xdr:rowOff>139598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0BC28689-89D2-498A-8FF6-7E2AC248C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002250" y="63448406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488156</xdr:colOff>
      <xdr:row>55</xdr:row>
      <xdr:rowOff>0</xdr:rowOff>
    </xdr:from>
    <xdr:to>
      <xdr:col>9</xdr:col>
      <xdr:colOff>2524125</xdr:colOff>
      <xdr:row>56</xdr:row>
      <xdr:rowOff>330098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8B877106-D9C5-48B8-9C30-F0D5A38C0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978437" y="64829531"/>
          <a:ext cx="2035969" cy="1282598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</xdr:colOff>
      <xdr:row>55</xdr:row>
      <xdr:rowOff>107156</xdr:rowOff>
    </xdr:from>
    <xdr:to>
      <xdr:col>9</xdr:col>
      <xdr:colOff>2961681</xdr:colOff>
      <xdr:row>55</xdr:row>
      <xdr:rowOff>892969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11543FF2-7A87-4F84-9790-EE3DE4992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121062" y="65865375"/>
          <a:ext cx="2937869" cy="785813"/>
        </a:xfrm>
        <a:prstGeom prst="rect">
          <a:avLst/>
        </a:prstGeom>
      </xdr:spPr>
    </xdr:pic>
    <xdr:clientData/>
  </xdr:twoCellAnchor>
  <xdr:twoCellAnchor editAs="oneCell">
    <xdr:from>
      <xdr:col>9</xdr:col>
      <xdr:colOff>845344</xdr:colOff>
      <xdr:row>56</xdr:row>
      <xdr:rowOff>23814</xdr:rowOff>
    </xdr:from>
    <xdr:to>
      <xdr:col>9</xdr:col>
      <xdr:colOff>2024063</xdr:colOff>
      <xdr:row>56</xdr:row>
      <xdr:rowOff>1153076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201F771C-B64E-41CF-AF44-E4F324595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8335625" y="67591783"/>
          <a:ext cx="1178719" cy="1129262"/>
        </a:xfrm>
        <a:prstGeom prst="rect">
          <a:avLst/>
        </a:prstGeom>
      </xdr:spPr>
    </xdr:pic>
    <xdr:clientData/>
  </xdr:twoCellAnchor>
  <xdr:twoCellAnchor editAs="oneCell">
    <xdr:from>
      <xdr:col>9</xdr:col>
      <xdr:colOff>773907</xdr:colOff>
      <xdr:row>57</xdr:row>
      <xdr:rowOff>35719</xdr:rowOff>
    </xdr:from>
    <xdr:to>
      <xdr:col>9</xdr:col>
      <xdr:colOff>2155032</xdr:colOff>
      <xdr:row>58</xdr:row>
      <xdr:rowOff>10561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EFAFF365-91C6-42D4-9D05-E2D084457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264188" y="68770500"/>
          <a:ext cx="1381125" cy="998780"/>
        </a:xfrm>
        <a:prstGeom prst="rect">
          <a:avLst/>
        </a:prstGeom>
      </xdr:spPr>
    </xdr:pic>
    <xdr:clientData/>
  </xdr:twoCellAnchor>
  <xdr:twoCellAnchor editAs="oneCell">
    <xdr:from>
      <xdr:col>9</xdr:col>
      <xdr:colOff>904875</xdr:colOff>
      <xdr:row>58</xdr:row>
      <xdr:rowOff>47626</xdr:rowOff>
    </xdr:from>
    <xdr:to>
      <xdr:col>9</xdr:col>
      <xdr:colOff>1938718</xdr:colOff>
      <xdr:row>58</xdr:row>
      <xdr:rowOff>1131094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C2352054-AAB7-4B57-9566-AC84CC88E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8395156" y="69806345"/>
          <a:ext cx="1033843" cy="1083468"/>
        </a:xfrm>
        <a:prstGeom prst="rect">
          <a:avLst/>
        </a:prstGeom>
      </xdr:spPr>
    </xdr:pic>
    <xdr:clientData/>
  </xdr:twoCellAnchor>
  <xdr:twoCellAnchor editAs="oneCell">
    <xdr:from>
      <xdr:col>9</xdr:col>
      <xdr:colOff>250031</xdr:colOff>
      <xdr:row>59</xdr:row>
      <xdr:rowOff>83345</xdr:rowOff>
    </xdr:from>
    <xdr:to>
      <xdr:col>9</xdr:col>
      <xdr:colOff>2777428</xdr:colOff>
      <xdr:row>59</xdr:row>
      <xdr:rowOff>1131095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9CEE1944-1C3C-493A-832C-626A945F5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740312" y="70996970"/>
          <a:ext cx="2527397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785814</xdr:colOff>
      <xdr:row>60</xdr:row>
      <xdr:rowOff>35719</xdr:rowOff>
    </xdr:from>
    <xdr:to>
      <xdr:col>9</xdr:col>
      <xdr:colOff>2190752</xdr:colOff>
      <xdr:row>61</xdr:row>
      <xdr:rowOff>10576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id="{78C8D75D-3B21-4E82-8C18-AD73BF6A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8276095" y="72116157"/>
          <a:ext cx="1404938" cy="951169"/>
        </a:xfrm>
        <a:prstGeom prst="rect">
          <a:avLst/>
        </a:prstGeom>
      </xdr:spPr>
    </xdr:pic>
    <xdr:clientData/>
  </xdr:twoCellAnchor>
  <xdr:twoCellAnchor editAs="oneCell">
    <xdr:from>
      <xdr:col>9</xdr:col>
      <xdr:colOff>1035844</xdr:colOff>
      <xdr:row>61</xdr:row>
      <xdr:rowOff>67900</xdr:rowOff>
    </xdr:from>
    <xdr:to>
      <xdr:col>9</xdr:col>
      <xdr:colOff>1928813</xdr:colOff>
      <xdr:row>61</xdr:row>
      <xdr:rowOff>1052670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id="{8C584828-A4FF-49F6-BFAF-7EA551997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8526125" y="73124650"/>
          <a:ext cx="892969" cy="984770"/>
        </a:xfrm>
        <a:prstGeom prst="rect">
          <a:avLst/>
        </a:prstGeom>
      </xdr:spPr>
    </xdr:pic>
    <xdr:clientData/>
  </xdr:twoCellAnchor>
  <xdr:twoCellAnchor editAs="oneCell">
    <xdr:from>
      <xdr:col>9</xdr:col>
      <xdr:colOff>773908</xdr:colOff>
      <xdr:row>62</xdr:row>
      <xdr:rowOff>83344</xdr:rowOff>
    </xdr:from>
    <xdr:to>
      <xdr:col>9</xdr:col>
      <xdr:colOff>2309814</xdr:colOff>
      <xdr:row>63</xdr:row>
      <xdr:rowOff>115009</xdr:rowOff>
    </xdr:to>
    <xdr:pic>
      <xdr:nvPicPr>
        <xdr:cNvPr id="50" name="Afbeelding 49">
          <a:extLst>
            <a:ext uri="{FF2B5EF4-FFF2-40B4-BE49-F238E27FC236}">
              <a16:creationId xmlns:a16="http://schemas.microsoft.com/office/drawing/2014/main" id="{E151DB87-5891-45B7-9B72-CD859D57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8264189" y="74211657"/>
          <a:ext cx="1535906" cy="1031790"/>
        </a:xfrm>
        <a:prstGeom prst="rect">
          <a:avLst/>
        </a:prstGeom>
      </xdr:spPr>
    </xdr:pic>
    <xdr:clientData/>
  </xdr:twoCellAnchor>
  <xdr:twoCellAnchor editAs="oneCell">
    <xdr:from>
      <xdr:col>9</xdr:col>
      <xdr:colOff>892969</xdr:colOff>
      <xdr:row>63</xdr:row>
      <xdr:rowOff>35719</xdr:rowOff>
    </xdr:from>
    <xdr:to>
      <xdr:col>9</xdr:col>
      <xdr:colOff>1881188</xdr:colOff>
      <xdr:row>64</xdr:row>
      <xdr:rowOff>153693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3D0E147D-7FE0-4E0E-9B42-947DF996A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8383250" y="75366563"/>
          <a:ext cx="988219" cy="1118099"/>
        </a:xfrm>
        <a:prstGeom prst="rect">
          <a:avLst/>
        </a:prstGeom>
      </xdr:spPr>
    </xdr:pic>
    <xdr:clientData/>
  </xdr:twoCellAnchor>
  <xdr:twoCellAnchor editAs="oneCell">
    <xdr:from>
      <xdr:col>9</xdr:col>
      <xdr:colOff>309562</xdr:colOff>
      <xdr:row>64</xdr:row>
      <xdr:rowOff>119063</xdr:rowOff>
    </xdr:from>
    <xdr:to>
      <xdr:col>9</xdr:col>
      <xdr:colOff>2481565</xdr:colOff>
      <xdr:row>64</xdr:row>
      <xdr:rowOff>1024064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D20A8607-E14F-4CE6-A6F8-C15D671B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799843" y="76652438"/>
          <a:ext cx="2172003" cy="905001"/>
        </a:xfrm>
        <a:prstGeom prst="rect">
          <a:avLst/>
        </a:prstGeom>
      </xdr:spPr>
    </xdr:pic>
    <xdr:clientData/>
  </xdr:twoCellAnchor>
  <xdr:twoCellAnchor editAs="oneCell">
    <xdr:from>
      <xdr:col>9</xdr:col>
      <xdr:colOff>202406</xdr:colOff>
      <xdr:row>65</xdr:row>
      <xdr:rowOff>95254</xdr:rowOff>
    </xdr:from>
    <xdr:to>
      <xdr:col>9</xdr:col>
      <xdr:colOff>2784041</xdr:colOff>
      <xdr:row>65</xdr:row>
      <xdr:rowOff>1352729</xdr:rowOff>
    </xdr:to>
    <xdr:pic>
      <xdr:nvPicPr>
        <xdr:cNvPr id="53" name="Afbeelding 52">
          <a:extLst>
            <a:ext uri="{FF2B5EF4-FFF2-40B4-BE49-F238E27FC236}">
              <a16:creationId xmlns:a16="http://schemas.microsoft.com/office/drawing/2014/main" id="{BC01BCA8-21D1-4E81-9836-3FEFB0FEB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6299656" y="74211660"/>
          <a:ext cx="2581635" cy="1257475"/>
        </a:xfrm>
        <a:prstGeom prst="rect">
          <a:avLst/>
        </a:prstGeom>
      </xdr:spPr>
    </xdr:pic>
    <xdr:clientData/>
  </xdr:twoCellAnchor>
  <xdr:twoCellAnchor editAs="oneCell">
    <xdr:from>
      <xdr:col>9</xdr:col>
      <xdr:colOff>392905</xdr:colOff>
      <xdr:row>66</xdr:row>
      <xdr:rowOff>47627</xdr:rowOff>
    </xdr:from>
    <xdr:to>
      <xdr:col>9</xdr:col>
      <xdr:colOff>2689944</xdr:colOff>
      <xdr:row>67</xdr:row>
      <xdr:rowOff>202408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id="{669A9A18-FDDE-4670-A887-ECD0866C1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490155" y="77962127"/>
          <a:ext cx="2297039" cy="1559718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</xdr:colOff>
      <xdr:row>67</xdr:row>
      <xdr:rowOff>273844</xdr:rowOff>
    </xdr:from>
    <xdr:to>
      <xdr:col>9</xdr:col>
      <xdr:colOff>2918729</xdr:colOff>
      <xdr:row>67</xdr:row>
      <xdr:rowOff>1154906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id="{42ED71BC-896D-439E-80F5-26A27D323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121062" y="77200125"/>
          <a:ext cx="2894917" cy="881062"/>
        </a:xfrm>
        <a:prstGeom prst="rect">
          <a:avLst/>
        </a:prstGeom>
      </xdr:spPr>
    </xdr:pic>
    <xdr:clientData/>
  </xdr:twoCellAnchor>
  <xdr:twoCellAnchor editAs="oneCell">
    <xdr:from>
      <xdr:col>9</xdr:col>
      <xdr:colOff>345281</xdr:colOff>
      <xdr:row>68</xdr:row>
      <xdr:rowOff>23814</xdr:rowOff>
    </xdr:from>
    <xdr:to>
      <xdr:col>9</xdr:col>
      <xdr:colOff>2565986</xdr:colOff>
      <xdr:row>69</xdr:row>
      <xdr:rowOff>23814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F372BBC1-B934-4510-AEB3-A79740F4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6442531" y="78355033"/>
          <a:ext cx="2220705" cy="1404937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69</xdr:row>
      <xdr:rowOff>250031</xdr:rowOff>
    </xdr:from>
    <xdr:to>
      <xdr:col>9</xdr:col>
      <xdr:colOff>2908764</xdr:colOff>
      <xdr:row>69</xdr:row>
      <xdr:rowOff>1214437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78257943-F14B-4E32-9A66-3C96B4A0D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7585531" y="85177312"/>
          <a:ext cx="2813514" cy="964406"/>
        </a:xfrm>
        <a:prstGeom prst="rect">
          <a:avLst/>
        </a:prstGeom>
      </xdr:spPr>
    </xdr:pic>
    <xdr:clientData/>
  </xdr:twoCellAnchor>
  <xdr:twoCellAnchor editAs="oneCell">
    <xdr:from>
      <xdr:col>9</xdr:col>
      <xdr:colOff>773906</xdr:colOff>
      <xdr:row>70</xdr:row>
      <xdr:rowOff>95250</xdr:rowOff>
    </xdr:from>
    <xdr:to>
      <xdr:col>9</xdr:col>
      <xdr:colOff>2145697</xdr:colOff>
      <xdr:row>70</xdr:row>
      <xdr:rowOff>1209831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id="{A1088F77-3755-441F-B1AA-3C15A82C0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8264187" y="86617969"/>
          <a:ext cx="1371791" cy="1114581"/>
        </a:xfrm>
        <a:prstGeom prst="rect">
          <a:avLst/>
        </a:prstGeom>
      </xdr:spPr>
    </xdr:pic>
    <xdr:clientData/>
  </xdr:twoCellAnchor>
  <xdr:twoCellAnchor editAs="oneCell">
    <xdr:from>
      <xdr:col>9</xdr:col>
      <xdr:colOff>1000125</xdr:colOff>
      <xdr:row>71</xdr:row>
      <xdr:rowOff>59531</xdr:rowOff>
    </xdr:from>
    <xdr:to>
      <xdr:col>9</xdr:col>
      <xdr:colOff>2038495</xdr:colOff>
      <xdr:row>71</xdr:row>
      <xdr:rowOff>1231270</xdr:rowOff>
    </xdr:to>
    <xdr:pic>
      <xdr:nvPicPr>
        <xdr:cNvPr id="59" name="Afbeelding 58">
          <a:extLst>
            <a:ext uri="{FF2B5EF4-FFF2-40B4-BE49-F238E27FC236}">
              <a16:creationId xmlns:a16="http://schemas.microsoft.com/office/drawing/2014/main" id="{9184D28E-2115-4CD8-81AA-ABAEB8336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8490406" y="87903844"/>
          <a:ext cx="1038370" cy="1171739"/>
        </a:xfrm>
        <a:prstGeom prst="rect">
          <a:avLst/>
        </a:prstGeom>
      </xdr:spPr>
    </xdr:pic>
    <xdr:clientData/>
  </xdr:twoCellAnchor>
  <xdr:twoCellAnchor editAs="oneCell">
    <xdr:from>
      <xdr:col>9</xdr:col>
      <xdr:colOff>583406</xdr:colOff>
      <xdr:row>72</xdr:row>
      <xdr:rowOff>23813</xdr:rowOff>
    </xdr:from>
    <xdr:to>
      <xdr:col>9</xdr:col>
      <xdr:colOff>2488672</xdr:colOff>
      <xdr:row>73</xdr:row>
      <xdr:rowOff>190500</xdr:rowOff>
    </xdr:to>
    <xdr:pic>
      <xdr:nvPicPr>
        <xdr:cNvPr id="60" name="Afbeelding 59">
          <a:extLst>
            <a:ext uri="{FF2B5EF4-FFF2-40B4-BE49-F238E27FC236}">
              <a16:creationId xmlns:a16="http://schemas.microsoft.com/office/drawing/2014/main" id="{E034CBB3-B50A-443D-8AC8-C4984396C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680656" y="86927532"/>
          <a:ext cx="1905266" cy="964406"/>
        </a:xfrm>
        <a:prstGeom prst="rect">
          <a:avLst/>
        </a:prstGeom>
      </xdr:spPr>
    </xdr:pic>
    <xdr:clientData/>
  </xdr:twoCellAnchor>
  <xdr:twoCellAnchor editAs="oneCell">
    <xdr:from>
      <xdr:col>9</xdr:col>
      <xdr:colOff>110375</xdr:colOff>
      <xdr:row>73</xdr:row>
      <xdr:rowOff>71438</xdr:rowOff>
    </xdr:from>
    <xdr:to>
      <xdr:col>9</xdr:col>
      <xdr:colOff>2864919</xdr:colOff>
      <xdr:row>74</xdr:row>
      <xdr:rowOff>202406</xdr:rowOff>
    </xdr:to>
    <xdr:pic>
      <xdr:nvPicPr>
        <xdr:cNvPr id="61" name="Afbeelding 60">
          <a:extLst>
            <a:ext uri="{FF2B5EF4-FFF2-40B4-BE49-F238E27FC236}">
              <a16:creationId xmlns:a16="http://schemas.microsoft.com/office/drawing/2014/main" id="{A6CC5FD5-4DD2-4B63-B19C-3B2AAB94C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6207625" y="87975282"/>
          <a:ext cx="2754544" cy="1131093"/>
        </a:xfrm>
        <a:prstGeom prst="rect">
          <a:avLst/>
        </a:prstGeom>
      </xdr:spPr>
    </xdr:pic>
    <xdr:clientData/>
  </xdr:twoCellAnchor>
  <xdr:twoCellAnchor editAs="oneCell">
    <xdr:from>
      <xdr:col>9</xdr:col>
      <xdr:colOff>261938</xdr:colOff>
      <xdr:row>74</xdr:row>
      <xdr:rowOff>35720</xdr:rowOff>
    </xdr:from>
    <xdr:to>
      <xdr:col>9</xdr:col>
      <xdr:colOff>2619375</xdr:colOff>
      <xdr:row>74</xdr:row>
      <xdr:rowOff>1593796</xdr:rowOff>
    </xdr:to>
    <xdr:pic>
      <xdr:nvPicPr>
        <xdr:cNvPr id="62" name="Afbeelding 61">
          <a:extLst>
            <a:ext uri="{FF2B5EF4-FFF2-40B4-BE49-F238E27FC236}">
              <a16:creationId xmlns:a16="http://schemas.microsoft.com/office/drawing/2014/main" id="{FFC5F0D4-7FB1-44BC-9FA0-97605D38E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7752219" y="91773376"/>
          <a:ext cx="2357437" cy="1558076"/>
        </a:xfrm>
        <a:prstGeom prst="rect">
          <a:avLst/>
        </a:prstGeom>
      </xdr:spPr>
    </xdr:pic>
    <xdr:clientData/>
  </xdr:twoCellAnchor>
  <xdr:twoCellAnchor editAs="oneCell">
    <xdr:from>
      <xdr:col>9</xdr:col>
      <xdr:colOff>845344</xdr:colOff>
      <xdr:row>75</xdr:row>
      <xdr:rowOff>47625</xdr:rowOff>
    </xdr:from>
    <xdr:to>
      <xdr:col>9</xdr:col>
      <xdr:colOff>2047875</xdr:colOff>
      <xdr:row>75</xdr:row>
      <xdr:rowOff>1390451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id="{BB883650-E7C0-4871-89D7-6960CEC83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8335625" y="93416438"/>
          <a:ext cx="1202531" cy="1342826"/>
        </a:xfrm>
        <a:prstGeom prst="rect">
          <a:avLst/>
        </a:prstGeom>
      </xdr:spPr>
    </xdr:pic>
    <xdr:clientData/>
  </xdr:twoCellAnchor>
  <xdr:twoCellAnchor editAs="oneCell">
    <xdr:from>
      <xdr:col>9</xdr:col>
      <xdr:colOff>559594</xdr:colOff>
      <xdr:row>76</xdr:row>
      <xdr:rowOff>35720</xdr:rowOff>
    </xdr:from>
    <xdr:to>
      <xdr:col>9</xdr:col>
      <xdr:colOff>2405063</xdr:colOff>
      <xdr:row>76</xdr:row>
      <xdr:rowOff>1359164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5762DD36-F01B-408F-B8C3-31C3EFF8D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8049875" y="94809470"/>
          <a:ext cx="1845469" cy="1323444"/>
        </a:xfrm>
        <a:prstGeom prst="rect">
          <a:avLst/>
        </a:prstGeom>
      </xdr:spPr>
    </xdr:pic>
    <xdr:clientData/>
  </xdr:twoCellAnchor>
  <xdr:twoCellAnchor editAs="oneCell">
    <xdr:from>
      <xdr:col>9</xdr:col>
      <xdr:colOff>583406</xdr:colOff>
      <xdr:row>77</xdr:row>
      <xdr:rowOff>584722</xdr:rowOff>
    </xdr:from>
    <xdr:to>
      <xdr:col>9</xdr:col>
      <xdr:colOff>2262187</xdr:colOff>
      <xdr:row>78</xdr:row>
      <xdr:rowOff>952500</xdr:rowOff>
    </xdr:to>
    <xdr:pic>
      <xdr:nvPicPr>
        <xdr:cNvPr id="65" name="Afbeelding 64">
          <a:extLst>
            <a:ext uri="{FF2B5EF4-FFF2-40B4-BE49-F238E27FC236}">
              <a16:creationId xmlns:a16="http://schemas.microsoft.com/office/drawing/2014/main" id="{52A24DA8-6ACE-4877-93CF-203D6222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5430500" y="91953285"/>
          <a:ext cx="1678781" cy="963090"/>
        </a:xfrm>
        <a:prstGeom prst="rect">
          <a:avLst/>
        </a:prstGeom>
      </xdr:spPr>
    </xdr:pic>
    <xdr:clientData/>
  </xdr:twoCellAnchor>
  <xdr:twoCellAnchor editAs="oneCell">
    <xdr:from>
      <xdr:col>9</xdr:col>
      <xdr:colOff>535782</xdr:colOff>
      <xdr:row>79</xdr:row>
      <xdr:rowOff>47626</xdr:rowOff>
    </xdr:from>
    <xdr:to>
      <xdr:col>9</xdr:col>
      <xdr:colOff>2547938</xdr:colOff>
      <xdr:row>79</xdr:row>
      <xdr:rowOff>1445136</xdr:rowOff>
    </xdr:to>
    <xdr:pic>
      <xdr:nvPicPr>
        <xdr:cNvPr id="66" name="Afbeelding 65">
          <a:extLst>
            <a:ext uri="{FF2B5EF4-FFF2-40B4-BE49-F238E27FC236}">
              <a16:creationId xmlns:a16="http://schemas.microsoft.com/office/drawing/2014/main" id="{F3FD0384-C1A7-418C-8E8D-958152B33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8026063" y="97797939"/>
          <a:ext cx="2012156" cy="139751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476250</xdr:colOff>
      <xdr:row>80</xdr:row>
      <xdr:rowOff>59531</xdr:rowOff>
    </xdr:from>
    <xdr:to>
      <xdr:col>9</xdr:col>
      <xdr:colOff>2547938</xdr:colOff>
      <xdr:row>80</xdr:row>
      <xdr:rowOff>1435927</xdr:rowOff>
    </xdr:to>
    <xdr:pic>
      <xdr:nvPicPr>
        <xdr:cNvPr id="67" name="Afbeelding 66">
          <a:extLst>
            <a:ext uri="{FF2B5EF4-FFF2-40B4-BE49-F238E27FC236}">
              <a16:creationId xmlns:a16="http://schemas.microsoft.com/office/drawing/2014/main" id="{6FE66766-DE54-46B2-A0A8-DE31FA112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966531" y="99274312"/>
          <a:ext cx="2071688" cy="1376396"/>
        </a:xfrm>
        <a:prstGeom prst="rect">
          <a:avLst/>
        </a:prstGeom>
      </xdr:spPr>
    </xdr:pic>
    <xdr:clientData/>
  </xdr:twoCellAnchor>
  <xdr:twoCellAnchor editAs="oneCell">
    <xdr:from>
      <xdr:col>9</xdr:col>
      <xdr:colOff>631031</xdr:colOff>
      <xdr:row>83</xdr:row>
      <xdr:rowOff>142875</xdr:rowOff>
    </xdr:from>
    <xdr:to>
      <xdr:col>9</xdr:col>
      <xdr:colOff>2512218</xdr:colOff>
      <xdr:row>83</xdr:row>
      <xdr:rowOff>1200184</xdr:rowOff>
    </xdr:to>
    <xdr:pic>
      <xdr:nvPicPr>
        <xdr:cNvPr id="70" name="Afbeelding 69">
          <a:extLst>
            <a:ext uri="{FF2B5EF4-FFF2-40B4-BE49-F238E27FC236}">
              <a16:creationId xmlns:a16="http://schemas.microsoft.com/office/drawing/2014/main" id="{D62E76A0-9F79-4840-89FD-46C852A8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21312" y="103393875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9</xdr:col>
      <xdr:colOff>604837</xdr:colOff>
      <xdr:row>82</xdr:row>
      <xdr:rowOff>80963</xdr:rowOff>
    </xdr:from>
    <xdr:to>
      <xdr:col>9</xdr:col>
      <xdr:colOff>2486024</xdr:colOff>
      <xdr:row>82</xdr:row>
      <xdr:rowOff>1138272</xdr:rowOff>
    </xdr:to>
    <xdr:pic>
      <xdr:nvPicPr>
        <xdr:cNvPr id="71" name="Afbeelding 70">
          <a:extLst>
            <a:ext uri="{FF2B5EF4-FFF2-40B4-BE49-F238E27FC236}">
              <a16:creationId xmlns:a16="http://schemas.microsoft.com/office/drawing/2014/main" id="{BA3CDA90-04FD-4733-B326-1011905A4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095118" y="102188963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9</xdr:col>
      <xdr:colOff>642937</xdr:colOff>
      <xdr:row>81</xdr:row>
      <xdr:rowOff>47625</xdr:rowOff>
    </xdr:from>
    <xdr:to>
      <xdr:col>9</xdr:col>
      <xdr:colOff>2524124</xdr:colOff>
      <xdr:row>81</xdr:row>
      <xdr:rowOff>1104934</xdr:rowOff>
    </xdr:to>
    <xdr:pic>
      <xdr:nvPicPr>
        <xdr:cNvPr id="72" name="Afbeelding 71">
          <a:extLst>
            <a:ext uri="{FF2B5EF4-FFF2-40B4-BE49-F238E27FC236}">
              <a16:creationId xmlns:a16="http://schemas.microsoft.com/office/drawing/2014/main" id="{7BF0A594-C7D7-4D85-984C-E2DCC1B59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33218" y="100738781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9</xdr:col>
      <xdr:colOff>642937</xdr:colOff>
      <xdr:row>84</xdr:row>
      <xdr:rowOff>47625</xdr:rowOff>
    </xdr:from>
    <xdr:to>
      <xdr:col>9</xdr:col>
      <xdr:colOff>2524124</xdr:colOff>
      <xdr:row>84</xdr:row>
      <xdr:rowOff>1104934</xdr:rowOff>
    </xdr:to>
    <xdr:pic>
      <xdr:nvPicPr>
        <xdr:cNvPr id="73" name="Afbeelding 72">
          <a:extLst>
            <a:ext uri="{FF2B5EF4-FFF2-40B4-BE49-F238E27FC236}">
              <a16:creationId xmlns:a16="http://schemas.microsoft.com/office/drawing/2014/main" id="{C5200D9D-A063-4BFC-8CC6-9315F5FC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33218" y="104358281"/>
          <a:ext cx="1881187" cy="1057309"/>
        </a:xfrm>
        <a:prstGeom prst="rect">
          <a:avLst/>
        </a:prstGeom>
      </xdr:spPr>
    </xdr:pic>
    <xdr:clientData/>
  </xdr:twoCellAnchor>
  <xdr:twoCellAnchor editAs="oneCell">
    <xdr:from>
      <xdr:col>9</xdr:col>
      <xdr:colOff>631031</xdr:colOff>
      <xdr:row>85</xdr:row>
      <xdr:rowOff>47626</xdr:rowOff>
    </xdr:from>
    <xdr:to>
      <xdr:col>9</xdr:col>
      <xdr:colOff>2464594</xdr:colOff>
      <xdr:row>85</xdr:row>
      <xdr:rowOff>1078168</xdr:rowOff>
    </xdr:to>
    <xdr:pic>
      <xdr:nvPicPr>
        <xdr:cNvPr id="74" name="Afbeelding 73">
          <a:extLst>
            <a:ext uri="{FF2B5EF4-FFF2-40B4-BE49-F238E27FC236}">
              <a16:creationId xmlns:a16="http://schemas.microsoft.com/office/drawing/2014/main" id="{BE914BBF-B379-485D-A2F4-372094E47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121312" y="105477470"/>
          <a:ext cx="1833563" cy="1030542"/>
        </a:xfrm>
        <a:prstGeom prst="rect">
          <a:avLst/>
        </a:prstGeom>
      </xdr:spPr>
    </xdr:pic>
    <xdr:clientData/>
  </xdr:twoCellAnchor>
  <xdr:twoCellAnchor editAs="oneCell">
    <xdr:from>
      <xdr:col>9</xdr:col>
      <xdr:colOff>1059656</xdr:colOff>
      <xdr:row>91</xdr:row>
      <xdr:rowOff>23813</xdr:rowOff>
    </xdr:from>
    <xdr:to>
      <xdr:col>9</xdr:col>
      <xdr:colOff>1956655</xdr:colOff>
      <xdr:row>91</xdr:row>
      <xdr:rowOff>1428751</xdr:rowOff>
    </xdr:to>
    <xdr:pic>
      <xdr:nvPicPr>
        <xdr:cNvPr id="75" name="Afbeelding 74">
          <a:extLst>
            <a:ext uri="{FF2B5EF4-FFF2-40B4-BE49-F238E27FC236}">
              <a16:creationId xmlns:a16="http://schemas.microsoft.com/office/drawing/2014/main" id="{28FB89B7-C38E-470E-8F85-3EF72AA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8549937" y="106953844"/>
          <a:ext cx="896999" cy="1404938"/>
        </a:xfrm>
        <a:prstGeom prst="rect">
          <a:avLst/>
        </a:prstGeom>
      </xdr:spPr>
    </xdr:pic>
    <xdr:clientData/>
  </xdr:twoCellAnchor>
  <xdr:twoCellAnchor editAs="oneCell">
    <xdr:from>
      <xdr:col>9</xdr:col>
      <xdr:colOff>833437</xdr:colOff>
      <xdr:row>92</xdr:row>
      <xdr:rowOff>166688</xdr:rowOff>
    </xdr:from>
    <xdr:to>
      <xdr:col>9</xdr:col>
      <xdr:colOff>2099296</xdr:colOff>
      <xdr:row>92</xdr:row>
      <xdr:rowOff>1726407</xdr:rowOff>
    </xdr:to>
    <xdr:pic>
      <xdr:nvPicPr>
        <xdr:cNvPr id="76" name="Afbeelding 75">
          <a:extLst>
            <a:ext uri="{FF2B5EF4-FFF2-40B4-BE49-F238E27FC236}">
              <a16:creationId xmlns:a16="http://schemas.microsoft.com/office/drawing/2014/main" id="{165300FA-2A7D-4A63-BF5B-8603C84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8323718" y="108561188"/>
          <a:ext cx="1265859" cy="1559719"/>
        </a:xfrm>
        <a:prstGeom prst="rect">
          <a:avLst/>
        </a:prstGeom>
      </xdr:spPr>
    </xdr:pic>
    <xdr:clientData/>
  </xdr:twoCellAnchor>
  <xdr:twoCellAnchor editAs="oneCell">
    <xdr:from>
      <xdr:col>9</xdr:col>
      <xdr:colOff>988219</xdr:colOff>
      <xdr:row>93</xdr:row>
      <xdr:rowOff>83344</xdr:rowOff>
    </xdr:from>
    <xdr:to>
      <xdr:col>9</xdr:col>
      <xdr:colOff>1927730</xdr:colOff>
      <xdr:row>93</xdr:row>
      <xdr:rowOff>1702594</xdr:rowOff>
    </xdr:to>
    <xdr:pic>
      <xdr:nvPicPr>
        <xdr:cNvPr id="77" name="Afbeelding 76">
          <a:extLst>
            <a:ext uri="{FF2B5EF4-FFF2-40B4-BE49-F238E27FC236}">
              <a16:creationId xmlns:a16="http://schemas.microsoft.com/office/drawing/2014/main" id="{3BE45C7E-4C84-4C9C-8372-A2D2FA315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8478500" y="110323313"/>
          <a:ext cx="939511" cy="1619250"/>
        </a:xfrm>
        <a:prstGeom prst="rect">
          <a:avLst/>
        </a:prstGeom>
      </xdr:spPr>
    </xdr:pic>
    <xdr:clientData/>
  </xdr:twoCellAnchor>
  <xdr:twoCellAnchor editAs="oneCell">
    <xdr:from>
      <xdr:col>9</xdr:col>
      <xdr:colOff>702469</xdr:colOff>
      <xdr:row>24</xdr:row>
      <xdr:rowOff>261937</xdr:rowOff>
    </xdr:from>
    <xdr:to>
      <xdr:col>9</xdr:col>
      <xdr:colOff>1890447</xdr:colOff>
      <xdr:row>24</xdr:row>
      <xdr:rowOff>1785742</xdr:rowOff>
    </xdr:to>
    <xdr:pic>
      <xdr:nvPicPr>
        <xdr:cNvPr id="78" name="Afbeelding 77">
          <a:extLst>
            <a:ext uri="{FF2B5EF4-FFF2-40B4-BE49-F238E27FC236}">
              <a16:creationId xmlns:a16="http://schemas.microsoft.com/office/drawing/2014/main" id="{F3DE0695-65CC-4E7E-9091-82CE56D51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775" t="22276" r="60701" b="38740"/>
        <a:stretch/>
      </xdr:blipFill>
      <xdr:spPr>
        <a:xfrm>
          <a:off x="15549563" y="26753343"/>
          <a:ext cx="1187978" cy="1523805"/>
        </a:xfrm>
        <a:prstGeom prst="rect">
          <a:avLst/>
        </a:prstGeom>
      </xdr:spPr>
    </xdr:pic>
    <xdr:clientData/>
  </xdr:twoCellAnchor>
  <xdr:twoCellAnchor editAs="oneCell">
    <xdr:from>
      <xdr:col>9</xdr:col>
      <xdr:colOff>821531</xdr:colOff>
      <xdr:row>28</xdr:row>
      <xdr:rowOff>47625</xdr:rowOff>
    </xdr:from>
    <xdr:to>
      <xdr:col>9</xdr:col>
      <xdr:colOff>2131218</xdr:colOff>
      <xdr:row>28</xdr:row>
      <xdr:rowOff>1658656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5C62CF58-AA3A-4BA5-87A2-7425BB059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5668625" y="33706594"/>
          <a:ext cx="1309687" cy="1611031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42</xdr:row>
      <xdr:rowOff>95250</xdr:rowOff>
    </xdr:from>
    <xdr:to>
      <xdr:col>9</xdr:col>
      <xdr:colOff>2483121</xdr:colOff>
      <xdr:row>42</xdr:row>
      <xdr:rowOff>1381125</xdr:rowOff>
    </xdr:to>
    <xdr:pic>
      <xdr:nvPicPr>
        <xdr:cNvPr id="49" name="Afbeelding 48">
          <a:extLst>
            <a:ext uri="{FF2B5EF4-FFF2-40B4-BE49-F238E27FC236}">
              <a16:creationId xmlns:a16="http://schemas.microsoft.com/office/drawing/2014/main" id="{BAB2D7AF-D7AF-4EA6-9773-7AD6786D9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5513844" y="49672875"/>
          <a:ext cx="1816371" cy="128587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43</xdr:row>
      <xdr:rowOff>95250</xdr:rowOff>
    </xdr:from>
    <xdr:to>
      <xdr:col>9</xdr:col>
      <xdr:colOff>2250281</xdr:colOff>
      <xdr:row>43</xdr:row>
      <xdr:rowOff>1469636</xdr:rowOff>
    </xdr:to>
    <xdr:pic>
      <xdr:nvPicPr>
        <xdr:cNvPr id="68" name="Afbeelding 67">
          <a:extLst>
            <a:ext uri="{FF2B5EF4-FFF2-40B4-BE49-F238E27FC236}">
              <a16:creationId xmlns:a16="http://schemas.microsoft.com/office/drawing/2014/main" id="{73ECD0A4-AF3B-4D7E-9729-AC6F728FE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5513844" y="51196875"/>
          <a:ext cx="1583531" cy="1374386"/>
        </a:xfrm>
        <a:prstGeom prst="rect">
          <a:avLst/>
        </a:prstGeom>
      </xdr:spPr>
    </xdr:pic>
    <xdr:clientData/>
  </xdr:twoCellAnchor>
  <xdr:twoCellAnchor editAs="oneCell">
    <xdr:from>
      <xdr:col>9</xdr:col>
      <xdr:colOff>869157</xdr:colOff>
      <xdr:row>44</xdr:row>
      <xdr:rowOff>59532</xdr:rowOff>
    </xdr:from>
    <xdr:to>
      <xdr:col>9</xdr:col>
      <xdr:colOff>2476501</xdr:colOff>
      <xdr:row>44</xdr:row>
      <xdr:rowOff>1422393</xdr:rowOff>
    </xdr:to>
    <xdr:pic>
      <xdr:nvPicPr>
        <xdr:cNvPr id="79" name="Afbeelding 78">
          <a:extLst>
            <a:ext uri="{FF2B5EF4-FFF2-40B4-BE49-F238E27FC236}">
              <a16:creationId xmlns:a16="http://schemas.microsoft.com/office/drawing/2014/main" id="{B181B5DD-1A77-40B0-B2FA-A7D56D2B7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716251" y="52685157"/>
          <a:ext cx="1607344" cy="1362861"/>
        </a:xfrm>
        <a:prstGeom prst="rect">
          <a:avLst/>
        </a:prstGeom>
      </xdr:spPr>
    </xdr:pic>
    <xdr:clientData/>
  </xdr:twoCellAnchor>
  <xdr:twoCellAnchor editAs="oneCell">
    <xdr:from>
      <xdr:col>9</xdr:col>
      <xdr:colOff>321468</xdr:colOff>
      <xdr:row>45</xdr:row>
      <xdr:rowOff>275058</xdr:rowOff>
    </xdr:from>
    <xdr:to>
      <xdr:col>9</xdr:col>
      <xdr:colOff>2905124</xdr:colOff>
      <xdr:row>45</xdr:row>
      <xdr:rowOff>1286053</xdr:rowOff>
    </xdr:to>
    <xdr:pic>
      <xdr:nvPicPr>
        <xdr:cNvPr id="69" name="Afbeelding 68">
          <a:extLst>
            <a:ext uri="{FF2B5EF4-FFF2-40B4-BE49-F238E27FC236}">
              <a16:creationId xmlns:a16="http://schemas.microsoft.com/office/drawing/2014/main" id="{59867DAE-5BEC-4A19-A77B-2CE015F50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5168562" y="54424683"/>
          <a:ext cx="2583656" cy="101099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762000</xdr:colOff>
      <xdr:row>85</xdr:row>
      <xdr:rowOff>1012032</xdr:rowOff>
    </xdr:from>
    <xdr:to>
      <xdr:col>9</xdr:col>
      <xdr:colOff>2559843</xdr:colOff>
      <xdr:row>86</xdr:row>
      <xdr:rowOff>569911</xdr:rowOff>
    </xdr:to>
    <xdr:pic>
      <xdr:nvPicPr>
        <xdr:cNvPr id="81" name="Afbeelding 80">
          <a:extLst>
            <a:ext uri="{FF2B5EF4-FFF2-40B4-BE49-F238E27FC236}">
              <a16:creationId xmlns:a16="http://schemas.microsoft.com/office/drawing/2014/main" id="{CAC77EBF-76D3-4EBA-B292-CCD7CCC6B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609094" y="101655563"/>
          <a:ext cx="1797843" cy="653254"/>
        </a:xfrm>
        <a:prstGeom prst="rect">
          <a:avLst/>
        </a:prstGeom>
      </xdr:spPr>
    </xdr:pic>
    <xdr:clientData/>
  </xdr:twoCellAnchor>
  <xdr:twoCellAnchor editAs="oneCell">
    <xdr:from>
      <xdr:col>9</xdr:col>
      <xdr:colOff>511969</xdr:colOff>
      <xdr:row>76</xdr:row>
      <xdr:rowOff>1309688</xdr:rowOff>
    </xdr:from>
    <xdr:to>
      <xdr:col>9</xdr:col>
      <xdr:colOff>2381250</xdr:colOff>
      <xdr:row>78</xdr:row>
      <xdr:rowOff>24368</xdr:rowOff>
    </xdr:to>
    <xdr:pic>
      <xdr:nvPicPr>
        <xdr:cNvPr id="82" name="Afbeelding 81">
          <a:extLst>
            <a:ext uri="{FF2B5EF4-FFF2-40B4-BE49-F238E27FC236}">
              <a16:creationId xmlns:a16="http://schemas.microsoft.com/office/drawing/2014/main" id="{8FD9D1A3-D024-4D83-AF45-F36B1503F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359063" y="91309032"/>
          <a:ext cx="1869281" cy="679211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857250</xdr:colOff>
      <xdr:row>94</xdr:row>
      <xdr:rowOff>130968</xdr:rowOff>
    </xdr:from>
    <xdr:to>
      <xdr:col>9</xdr:col>
      <xdr:colOff>2452687</xdr:colOff>
      <xdr:row>94</xdr:row>
      <xdr:rowOff>1097435</xdr:rowOff>
    </xdr:to>
    <xdr:pic>
      <xdr:nvPicPr>
        <xdr:cNvPr id="83" name="Afbeelding 82">
          <a:extLst>
            <a:ext uri="{FF2B5EF4-FFF2-40B4-BE49-F238E27FC236}">
              <a16:creationId xmlns:a16="http://schemas.microsoft.com/office/drawing/2014/main" id="{7B477F2B-F555-4474-883F-0F4149957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5704344" y="107882531"/>
          <a:ext cx="1595437" cy="966467"/>
        </a:xfrm>
        <a:prstGeom prst="rect">
          <a:avLst/>
        </a:prstGeom>
      </xdr:spPr>
    </xdr:pic>
    <xdr:clientData/>
  </xdr:twoCellAnchor>
  <xdr:twoCellAnchor editAs="oneCell">
    <xdr:from>
      <xdr:col>9</xdr:col>
      <xdr:colOff>1166812</xdr:colOff>
      <xdr:row>87</xdr:row>
      <xdr:rowOff>47625</xdr:rowOff>
    </xdr:from>
    <xdr:to>
      <xdr:col>9</xdr:col>
      <xdr:colOff>2071687</xdr:colOff>
      <xdr:row>88</xdr:row>
      <xdr:rowOff>82</xdr:rowOff>
    </xdr:to>
    <xdr:pic>
      <xdr:nvPicPr>
        <xdr:cNvPr id="84" name="Afbeelding 83">
          <a:extLst>
            <a:ext uri="{FF2B5EF4-FFF2-40B4-BE49-F238E27FC236}">
              <a16:creationId xmlns:a16="http://schemas.microsoft.com/office/drawing/2014/main" id="{F8A23275-792B-41DF-A1B7-7FCFD0596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6013906" y="102381844"/>
          <a:ext cx="904875" cy="726363"/>
        </a:xfrm>
        <a:prstGeom prst="rect">
          <a:avLst/>
        </a:prstGeom>
      </xdr:spPr>
    </xdr:pic>
    <xdr:clientData/>
  </xdr:twoCellAnchor>
  <xdr:twoCellAnchor editAs="oneCell">
    <xdr:from>
      <xdr:col>9</xdr:col>
      <xdr:colOff>1178719</xdr:colOff>
      <xdr:row>88</xdr:row>
      <xdr:rowOff>35718</xdr:rowOff>
    </xdr:from>
    <xdr:to>
      <xdr:col>9</xdr:col>
      <xdr:colOff>2083594</xdr:colOff>
      <xdr:row>88</xdr:row>
      <xdr:rowOff>1014763</xdr:rowOff>
    </xdr:to>
    <xdr:pic>
      <xdr:nvPicPr>
        <xdr:cNvPr id="85" name="Afbeelding 84">
          <a:extLst>
            <a:ext uri="{FF2B5EF4-FFF2-40B4-BE49-F238E27FC236}">
              <a16:creationId xmlns:a16="http://schemas.microsoft.com/office/drawing/2014/main" id="{CF09286C-38C2-4809-8DFC-9BA242A93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6025813" y="103143843"/>
          <a:ext cx="904875" cy="979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E6EC-E2FE-044C-9A11-95EAD99B9148}">
  <dimension ref="A1:B31"/>
  <sheetViews>
    <sheetView workbookViewId="0">
      <selection activeCell="B22" sqref="B22"/>
    </sheetView>
  </sheetViews>
  <sheetFormatPr baseColWidth="10" defaultRowHeight="16" x14ac:dyDescent="0.2"/>
  <cols>
    <col min="1" max="1" width="79" bestFit="1" customWidth="1"/>
    <col min="2" max="2" width="41.33203125" customWidth="1"/>
  </cols>
  <sheetData>
    <row r="1" spans="1:2" ht="17" thickBot="1" x14ac:dyDescent="0.25">
      <c r="A1" s="60" t="s">
        <v>325</v>
      </c>
      <c r="B1" s="61"/>
    </row>
    <row r="4" spans="1:2" x14ac:dyDescent="0.2">
      <c r="A4" s="35" t="s">
        <v>326</v>
      </c>
      <c r="B4" s="57"/>
    </row>
    <row r="5" spans="1:2" x14ac:dyDescent="0.2">
      <c r="A5" s="35" t="s">
        <v>327</v>
      </c>
      <c r="B5" s="58"/>
    </row>
    <row r="7" spans="1:2" x14ac:dyDescent="0.2">
      <c r="A7" s="35" t="s">
        <v>328</v>
      </c>
      <c r="B7" s="57"/>
    </row>
    <row r="8" spans="1:2" x14ac:dyDescent="0.2">
      <c r="A8" s="35" t="s">
        <v>329</v>
      </c>
      <c r="B8" s="57"/>
    </row>
    <row r="9" spans="1:2" x14ac:dyDescent="0.2">
      <c r="A9" s="35" t="s">
        <v>330</v>
      </c>
      <c r="B9" s="57"/>
    </row>
    <row r="10" spans="1:2" x14ac:dyDescent="0.2">
      <c r="A10" s="35" t="s">
        <v>331</v>
      </c>
      <c r="B10" s="57"/>
    </row>
    <row r="11" spans="1:2" x14ac:dyDescent="0.2">
      <c r="A11" s="35" t="s">
        <v>332</v>
      </c>
      <c r="B11" s="57"/>
    </row>
    <row r="13" spans="1:2" x14ac:dyDescent="0.2">
      <c r="A13" s="10" t="s">
        <v>333</v>
      </c>
    </row>
    <row r="15" spans="1:2" x14ac:dyDescent="0.2">
      <c r="A15" s="53" t="s">
        <v>334</v>
      </c>
    </row>
    <row r="16" spans="1:2" x14ac:dyDescent="0.2">
      <c r="A16" s="53" t="s">
        <v>335</v>
      </c>
    </row>
    <row r="18" spans="1:2" x14ac:dyDescent="0.2">
      <c r="A18" s="53" t="s">
        <v>336</v>
      </c>
      <c r="B18" s="53"/>
    </row>
    <row r="19" spans="1:2" x14ac:dyDescent="0.2">
      <c r="A19" s="53" t="s">
        <v>337</v>
      </c>
      <c r="B19" s="54"/>
    </row>
    <row r="21" spans="1:2" x14ac:dyDescent="0.2">
      <c r="A21" s="53" t="s">
        <v>338</v>
      </c>
    </row>
    <row r="22" spans="1:2" x14ac:dyDescent="0.2">
      <c r="A22" s="53" t="s">
        <v>339</v>
      </c>
    </row>
    <row r="23" spans="1:2" x14ac:dyDescent="0.2">
      <c r="A23" s="53" t="s">
        <v>340</v>
      </c>
    </row>
    <row r="24" spans="1:2" x14ac:dyDescent="0.2">
      <c r="A24" s="53" t="s">
        <v>341</v>
      </c>
    </row>
    <row r="25" spans="1:2" ht="32" x14ac:dyDescent="0.2">
      <c r="A25" s="55" t="s">
        <v>346</v>
      </c>
    </row>
    <row r="26" spans="1:2" ht="17" thickBot="1" x14ac:dyDescent="0.25"/>
    <row r="27" spans="1:2" ht="17" thickBot="1" x14ac:dyDescent="0.25">
      <c r="A27" s="64" t="s">
        <v>325</v>
      </c>
      <c r="B27" s="65"/>
    </row>
    <row r="28" spans="1:2" x14ac:dyDescent="0.2">
      <c r="A28" s="62" t="s">
        <v>342</v>
      </c>
      <c r="B28" s="63"/>
    </row>
    <row r="29" spans="1:2" x14ac:dyDescent="0.2">
      <c r="A29" s="56" t="s">
        <v>343</v>
      </c>
      <c r="B29" s="59"/>
    </row>
    <row r="30" spans="1:2" x14ac:dyDescent="0.2">
      <c r="A30" s="56" t="s">
        <v>344</v>
      </c>
      <c r="B30" s="57"/>
    </row>
    <row r="31" spans="1:2" x14ac:dyDescent="0.2">
      <c r="A31" s="56" t="s">
        <v>345</v>
      </c>
      <c r="B31" s="57"/>
    </row>
  </sheetData>
  <sheetProtection algorithmName="SHA-512" hashValue="XxR178Crw4n6UeTCsbgXtFT7+RIu0ZPGOP1I8/YxzghJbEQYTDEAf5aFch08k58vDUComMerFAZzTLundUrvvg==" saltValue="3hdZwVdCfpxjHtCSo84K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EC5A-4F09-574F-B5EA-461FA0764122}">
  <dimension ref="A1:J103"/>
  <sheetViews>
    <sheetView tabSelected="1" topLeftCell="B1" zoomScale="80" zoomScaleNormal="80" workbookViewId="0">
      <selection activeCell="O95" sqref="O95"/>
    </sheetView>
  </sheetViews>
  <sheetFormatPr baseColWidth="10" defaultColWidth="11" defaultRowHeight="16" x14ac:dyDescent="0.2"/>
  <cols>
    <col min="1" max="1" width="21.6640625" customWidth="1"/>
    <col min="2" max="2" width="38.83203125" style="12" customWidth="1"/>
    <col min="3" max="3" width="27.6640625" bestFit="1" customWidth="1"/>
    <col min="4" max="4" width="22.1640625" customWidth="1"/>
    <col min="5" max="5" width="21.6640625" customWidth="1"/>
    <col min="6" max="6" width="11" style="4"/>
    <col min="7" max="7" width="23.5" bestFit="1" customWidth="1"/>
    <col min="8" max="9" width="28.33203125" customWidth="1"/>
    <col min="10" max="10" width="39.1640625" customWidth="1"/>
  </cols>
  <sheetData>
    <row r="1" spans="1:10" x14ac:dyDescent="0.2">
      <c r="A1" s="5"/>
      <c r="B1" s="11"/>
      <c r="C1" s="6"/>
      <c r="D1" s="6"/>
      <c r="E1" s="6"/>
      <c r="F1" s="41"/>
      <c r="G1" s="6"/>
      <c r="H1" s="6"/>
      <c r="I1" s="6"/>
      <c r="J1" s="7"/>
    </row>
    <row r="2" spans="1:10" ht="22" thickBot="1" x14ac:dyDescent="0.3">
      <c r="A2" s="20" t="s">
        <v>324</v>
      </c>
      <c r="B2" s="21"/>
      <c r="C2" s="3"/>
      <c r="D2" s="3"/>
      <c r="E2" s="3"/>
      <c r="F2" s="2"/>
      <c r="G2" s="3"/>
      <c r="H2" s="3"/>
      <c r="I2" s="3"/>
      <c r="J2" s="8"/>
    </row>
    <row r="3" spans="1:10" ht="17" thickBot="1" x14ac:dyDescent="0.25"/>
    <row r="4" spans="1:10" x14ac:dyDescent="0.2">
      <c r="A4" s="22" t="s">
        <v>0</v>
      </c>
      <c r="B4" s="23"/>
      <c r="C4" s="24"/>
      <c r="D4" s="24"/>
      <c r="E4" s="24"/>
      <c r="F4" s="42"/>
      <c r="G4" s="24"/>
      <c r="H4" s="24"/>
      <c r="I4" s="24"/>
      <c r="J4" s="25"/>
    </row>
    <row r="5" spans="1:10" x14ac:dyDescent="0.2">
      <c r="A5" s="26" t="s">
        <v>320</v>
      </c>
      <c r="B5" s="27"/>
      <c r="C5" s="28"/>
      <c r="D5" s="28"/>
      <c r="E5" s="28"/>
      <c r="F5" s="28"/>
      <c r="G5" s="28"/>
      <c r="H5" s="28"/>
      <c r="I5" s="28"/>
      <c r="J5" s="29"/>
    </row>
    <row r="6" spans="1:10" x14ac:dyDescent="0.2">
      <c r="A6" s="26" t="s">
        <v>1</v>
      </c>
      <c r="B6" s="27"/>
      <c r="C6" s="28"/>
      <c r="D6" s="28"/>
      <c r="E6" s="28"/>
      <c r="F6" s="28"/>
      <c r="G6" s="28"/>
      <c r="H6" s="28"/>
      <c r="I6" s="28"/>
      <c r="J6" s="29"/>
    </row>
    <row r="7" spans="1:10" ht="17" thickBot="1" x14ac:dyDescent="0.25">
      <c r="A7" s="30" t="s">
        <v>2</v>
      </c>
      <c r="B7" s="31"/>
      <c r="C7" s="32"/>
      <c r="D7" s="32"/>
      <c r="E7" s="32"/>
      <c r="F7" s="32"/>
      <c r="G7" s="32"/>
      <c r="H7" s="32"/>
      <c r="I7" s="32"/>
      <c r="J7" s="33"/>
    </row>
    <row r="9" spans="1:10" s="16" customFormat="1" ht="19" x14ac:dyDescent="0.25">
      <c r="A9" s="14" t="s">
        <v>3</v>
      </c>
      <c r="B9" s="15" t="s">
        <v>4</v>
      </c>
      <c r="C9" s="14" t="s">
        <v>15</v>
      </c>
      <c r="D9" s="14" t="s">
        <v>13</v>
      </c>
      <c r="E9" s="14" t="s">
        <v>14</v>
      </c>
      <c r="F9" s="43" t="s">
        <v>5</v>
      </c>
      <c r="G9" s="14" t="s">
        <v>6</v>
      </c>
      <c r="H9" s="14" t="s">
        <v>7</v>
      </c>
      <c r="I9" s="14" t="s">
        <v>348</v>
      </c>
      <c r="J9" s="14" t="s">
        <v>8</v>
      </c>
    </row>
    <row r="10" spans="1:10" ht="20" thickBot="1" x14ac:dyDescent="0.3">
      <c r="A10" s="14" t="s">
        <v>61</v>
      </c>
      <c r="B10" s="13"/>
      <c r="C10" s="9"/>
      <c r="D10" s="9"/>
      <c r="E10" s="9"/>
      <c r="F10" s="44"/>
      <c r="G10" s="9"/>
      <c r="H10" s="9"/>
      <c r="I10" s="9"/>
      <c r="J10" s="9"/>
    </row>
    <row r="11" spans="1:10" ht="142" customHeight="1" x14ac:dyDescent="0.2">
      <c r="A11" s="35" t="s">
        <v>16</v>
      </c>
      <c r="B11" s="36" t="s">
        <v>17</v>
      </c>
      <c r="C11" s="37" t="s">
        <v>156</v>
      </c>
      <c r="D11" s="37" t="s">
        <v>257</v>
      </c>
      <c r="E11" s="38" t="s">
        <v>214</v>
      </c>
      <c r="F11" s="45">
        <v>32</v>
      </c>
      <c r="G11" s="66" t="s">
        <v>132</v>
      </c>
      <c r="H11" s="72" t="s">
        <v>132</v>
      </c>
      <c r="I11" s="75"/>
    </row>
    <row r="12" spans="1:10" ht="137" customHeight="1" x14ac:dyDescent="0.2">
      <c r="A12" s="35" t="s">
        <v>18</v>
      </c>
      <c r="B12" s="36" t="s">
        <v>19</v>
      </c>
      <c r="C12" s="37" t="s">
        <v>135</v>
      </c>
      <c r="D12" s="37" t="s">
        <v>176</v>
      </c>
      <c r="E12" s="37" t="s">
        <v>215</v>
      </c>
      <c r="F12" s="45">
        <v>73</v>
      </c>
      <c r="G12" s="67" t="s">
        <v>132</v>
      </c>
      <c r="H12" s="73" t="s">
        <v>132</v>
      </c>
      <c r="I12" s="76"/>
    </row>
    <row r="13" spans="1:10" ht="137" customHeight="1" x14ac:dyDescent="0.2">
      <c r="A13" s="35" t="s">
        <v>277</v>
      </c>
      <c r="B13" s="36" t="s">
        <v>17</v>
      </c>
      <c r="C13" s="37" t="s">
        <v>157</v>
      </c>
      <c r="D13" s="37" t="s">
        <v>258</v>
      </c>
      <c r="E13" s="37" t="s">
        <v>216</v>
      </c>
      <c r="F13" s="45">
        <v>30</v>
      </c>
      <c r="G13" s="67" t="s">
        <v>132</v>
      </c>
      <c r="H13" s="73" t="s">
        <v>132</v>
      </c>
      <c r="I13" s="76"/>
    </row>
    <row r="14" spans="1:10" ht="137" customHeight="1" x14ac:dyDescent="0.2">
      <c r="A14" s="35" t="s">
        <v>20</v>
      </c>
      <c r="B14" s="36" t="s">
        <v>21</v>
      </c>
      <c r="C14" s="37" t="s">
        <v>136</v>
      </c>
      <c r="D14" s="37" t="s">
        <v>259</v>
      </c>
      <c r="E14" s="39" t="s">
        <v>217</v>
      </c>
      <c r="F14" s="45">
        <v>2</v>
      </c>
      <c r="G14" s="67" t="s">
        <v>132</v>
      </c>
      <c r="H14" s="73" t="s">
        <v>132</v>
      </c>
      <c r="I14" s="76"/>
    </row>
    <row r="15" spans="1:10" ht="137" customHeight="1" x14ac:dyDescent="0.2">
      <c r="A15" s="35" t="s">
        <v>22</v>
      </c>
      <c r="B15" s="36" t="s">
        <v>21</v>
      </c>
      <c r="C15" s="37" t="s">
        <v>137</v>
      </c>
      <c r="D15" s="37" t="s">
        <v>260</v>
      </c>
      <c r="E15" s="37" t="s">
        <v>218</v>
      </c>
      <c r="F15" s="45">
        <v>3</v>
      </c>
      <c r="G15" s="67" t="s">
        <v>132</v>
      </c>
      <c r="H15" s="73" t="s">
        <v>132</v>
      </c>
      <c r="I15" s="76"/>
    </row>
    <row r="16" spans="1:10" ht="137" customHeight="1" x14ac:dyDescent="0.2">
      <c r="A16" s="35" t="s">
        <v>23</v>
      </c>
      <c r="B16" s="36" t="s">
        <v>24</v>
      </c>
      <c r="C16" s="37" t="s">
        <v>140</v>
      </c>
      <c r="D16" s="37" t="s">
        <v>261</v>
      </c>
      <c r="E16" s="37" t="s">
        <v>219</v>
      </c>
      <c r="F16" s="45">
        <v>4</v>
      </c>
      <c r="G16" s="67" t="s">
        <v>132</v>
      </c>
      <c r="H16" s="73" t="s">
        <v>132</v>
      </c>
      <c r="I16" s="76"/>
    </row>
    <row r="17" spans="1:9" ht="137" customHeight="1" x14ac:dyDescent="0.2">
      <c r="A17" s="35" t="s">
        <v>25</v>
      </c>
      <c r="B17" s="36" t="s">
        <v>26</v>
      </c>
      <c r="C17" s="37" t="s">
        <v>138</v>
      </c>
      <c r="D17" s="37" t="s">
        <v>262</v>
      </c>
      <c r="E17" s="37" t="s">
        <v>220</v>
      </c>
      <c r="F17" s="45">
        <v>2</v>
      </c>
      <c r="G17" s="67" t="s">
        <v>132</v>
      </c>
      <c r="H17" s="73" t="s">
        <v>132</v>
      </c>
      <c r="I17" s="76"/>
    </row>
    <row r="18" spans="1:9" ht="137" customHeight="1" x14ac:dyDescent="0.2">
      <c r="A18" s="35" t="s">
        <v>27</v>
      </c>
      <c r="B18" s="36" t="s">
        <v>28</v>
      </c>
      <c r="C18" s="37" t="s">
        <v>266</v>
      </c>
      <c r="D18" s="37" t="s">
        <v>263</v>
      </c>
      <c r="E18" s="37" t="s">
        <v>221</v>
      </c>
      <c r="F18" s="45">
        <v>16</v>
      </c>
      <c r="G18" s="67" t="s">
        <v>132</v>
      </c>
      <c r="H18" s="73" t="s">
        <v>132</v>
      </c>
      <c r="I18" s="76"/>
    </row>
    <row r="19" spans="1:9" ht="137" customHeight="1" x14ac:dyDescent="0.2">
      <c r="A19" s="35" t="s">
        <v>29</v>
      </c>
      <c r="B19" s="36" t="s">
        <v>30</v>
      </c>
      <c r="C19" s="37" t="s">
        <v>144</v>
      </c>
      <c r="D19" s="37" t="s">
        <v>264</v>
      </c>
      <c r="E19" s="37" t="s">
        <v>225</v>
      </c>
      <c r="F19" s="45">
        <v>4</v>
      </c>
      <c r="G19" s="67" t="s">
        <v>132</v>
      </c>
      <c r="H19" s="73" t="s">
        <v>132</v>
      </c>
      <c r="I19" s="76"/>
    </row>
    <row r="20" spans="1:9" ht="137" customHeight="1" x14ac:dyDescent="0.2">
      <c r="A20" s="35" t="s">
        <v>31</v>
      </c>
      <c r="B20" s="36" t="s">
        <v>28</v>
      </c>
      <c r="C20" s="37" t="s">
        <v>158</v>
      </c>
      <c r="D20" s="37" t="s">
        <v>265</v>
      </c>
      <c r="E20" s="37" t="s">
        <v>221</v>
      </c>
      <c r="F20" s="45">
        <v>42</v>
      </c>
      <c r="G20" s="67" t="s">
        <v>132</v>
      </c>
      <c r="H20" s="73" t="s">
        <v>132</v>
      </c>
      <c r="I20" s="76"/>
    </row>
    <row r="21" spans="1:9" ht="137" customHeight="1" x14ac:dyDescent="0.2">
      <c r="A21" s="35" t="s">
        <v>32</v>
      </c>
      <c r="B21" s="36" t="s">
        <v>30</v>
      </c>
      <c r="C21" s="37" t="s">
        <v>267</v>
      </c>
      <c r="D21" s="37" t="s">
        <v>268</v>
      </c>
      <c r="E21" s="37" t="s">
        <v>226</v>
      </c>
      <c r="F21" s="45">
        <v>23</v>
      </c>
      <c r="G21" s="67" t="s">
        <v>132</v>
      </c>
      <c r="H21" s="73" t="s">
        <v>132</v>
      </c>
      <c r="I21" s="76"/>
    </row>
    <row r="22" spans="1:9" ht="137" customHeight="1" x14ac:dyDescent="0.2">
      <c r="A22" s="35" t="s">
        <v>33</v>
      </c>
      <c r="B22" s="36" t="s">
        <v>21</v>
      </c>
      <c r="C22" s="37" t="s">
        <v>139</v>
      </c>
      <c r="D22" s="37" t="s">
        <v>269</v>
      </c>
      <c r="E22" s="39" t="s">
        <v>222</v>
      </c>
      <c r="F22" s="45">
        <v>2</v>
      </c>
      <c r="G22" s="67" t="s">
        <v>132</v>
      </c>
      <c r="H22" s="73" t="s">
        <v>132</v>
      </c>
      <c r="I22" s="76"/>
    </row>
    <row r="23" spans="1:9" ht="137" customHeight="1" x14ac:dyDescent="0.2">
      <c r="A23" s="35" t="s">
        <v>34</v>
      </c>
      <c r="B23" s="40" t="s">
        <v>21</v>
      </c>
      <c r="C23" s="37" t="s">
        <v>141</v>
      </c>
      <c r="D23" s="37" t="s">
        <v>270</v>
      </c>
      <c r="E23" s="37" t="s">
        <v>223</v>
      </c>
      <c r="F23" s="45">
        <v>4</v>
      </c>
      <c r="G23" s="67" t="s">
        <v>132</v>
      </c>
      <c r="H23" s="73" t="s">
        <v>132</v>
      </c>
      <c r="I23" s="76"/>
    </row>
    <row r="24" spans="1:9" ht="137" customHeight="1" x14ac:dyDescent="0.2">
      <c r="A24" s="35" t="s">
        <v>35</v>
      </c>
      <c r="B24" s="36" t="s">
        <v>26</v>
      </c>
      <c r="C24" s="37" t="s">
        <v>142</v>
      </c>
      <c r="D24" s="37" t="s">
        <v>271</v>
      </c>
      <c r="E24" s="37" t="s">
        <v>220</v>
      </c>
      <c r="F24" s="45">
        <v>2</v>
      </c>
      <c r="G24" s="67" t="s">
        <v>132</v>
      </c>
      <c r="H24" s="73" t="s">
        <v>132</v>
      </c>
      <c r="I24" s="76"/>
    </row>
    <row r="25" spans="1:9" ht="153.75" customHeight="1" x14ac:dyDescent="0.2">
      <c r="A25" s="35" t="s">
        <v>36</v>
      </c>
      <c r="B25" s="36" t="s">
        <v>37</v>
      </c>
      <c r="C25" s="37" t="s">
        <v>278</v>
      </c>
      <c r="D25" s="37" t="s">
        <v>272</v>
      </c>
      <c r="E25" s="37" t="s">
        <v>224</v>
      </c>
      <c r="F25" s="45">
        <v>12</v>
      </c>
      <c r="G25" s="67" t="s">
        <v>132</v>
      </c>
      <c r="H25" s="73" t="s">
        <v>132</v>
      </c>
      <c r="I25" s="76"/>
    </row>
    <row r="26" spans="1:9" ht="137" customHeight="1" x14ac:dyDescent="0.2">
      <c r="A26" s="35" t="s">
        <v>38</v>
      </c>
      <c r="B26" s="36" t="s">
        <v>39</v>
      </c>
      <c r="C26" s="37" t="s">
        <v>143</v>
      </c>
      <c r="D26" s="37" t="s">
        <v>273</v>
      </c>
      <c r="E26" s="37" t="s">
        <v>220</v>
      </c>
      <c r="F26" s="45">
        <v>9</v>
      </c>
      <c r="G26" s="67" t="s">
        <v>132</v>
      </c>
      <c r="H26" s="73" t="s">
        <v>132</v>
      </c>
      <c r="I26" s="76"/>
    </row>
    <row r="27" spans="1:9" ht="137" customHeight="1" x14ac:dyDescent="0.2">
      <c r="A27" s="35" t="s">
        <v>40</v>
      </c>
      <c r="B27" s="36" t="s">
        <v>41</v>
      </c>
      <c r="C27" s="37" t="s">
        <v>274</v>
      </c>
      <c r="D27" s="35" t="s">
        <v>275</v>
      </c>
      <c r="E27" s="37" t="s">
        <v>220</v>
      </c>
      <c r="F27" s="45">
        <v>2</v>
      </c>
      <c r="G27" s="67" t="s">
        <v>132</v>
      </c>
      <c r="H27" s="73" t="s">
        <v>132</v>
      </c>
      <c r="I27" s="76"/>
    </row>
    <row r="28" spans="1:9" ht="137" customHeight="1" x14ac:dyDescent="0.2">
      <c r="A28" s="35" t="s">
        <v>42</v>
      </c>
      <c r="B28" s="36" t="s">
        <v>30</v>
      </c>
      <c r="C28" s="37" t="s">
        <v>145</v>
      </c>
      <c r="D28" s="37" t="s">
        <v>276</v>
      </c>
      <c r="E28" s="37" t="s">
        <v>227</v>
      </c>
      <c r="F28" s="45">
        <v>12</v>
      </c>
      <c r="G28" s="67" t="s">
        <v>132</v>
      </c>
      <c r="H28" s="73" t="s">
        <v>132</v>
      </c>
      <c r="I28" s="76"/>
    </row>
    <row r="29" spans="1:9" ht="137" customHeight="1" thickBot="1" x14ac:dyDescent="0.25">
      <c r="A29" s="35" t="s">
        <v>283</v>
      </c>
      <c r="B29" s="36" t="s">
        <v>279</v>
      </c>
      <c r="C29" s="37" t="s">
        <v>280</v>
      </c>
      <c r="D29" s="37" t="s">
        <v>281</v>
      </c>
      <c r="E29" s="37" t="s">
        <v>282</v>
      </c>
      <c r="F29" s="45">
        <v>12</v>
      </c>
      <c r="G29" s="68" t="s">
        <v>132</v>
      </c>
      <c r="H29" s="74" t="s">
        <v>132</v>
      </c>
      <c r="I29" s="77"/>
    </row>
    <row r="30" spans="1:9" ht="23" customHeight="1" thickBot="1" x14ac:dyDescent="0.25">
      <c r="A30" s="47" t="s">
        <v>321</v>
      </c>
      <c r="H30" s="48">
        <f>SUM(H11:H29)</f>
        <v>0</v>
      </c>
      <c r="I30" s="84"/>
    </row>
    <row r="31" spans="1:9" ht="20" thickBot="1" x14ac:dyDescent="0.3">
      <c r="A31" s="14" t="s">
        <v>43</v>
      </c>
    </row>
    <row r="32" spans="1:9" ht="93.75" customHeight="1" x14ac:dyDescent="0.2">
      <c r="A32" s="35" t="s">
        <v>44</v>
      </c>
      <c r="B32" s="36" t="s">
        <v>45</v>
      </c>
      <c r="C32" s="37" t="s">
        <v>146</v>
      </c>
      <c r="D32" s="35" t="s">
        <v>177</v>
      </c>
      <c r="E32" s="35" t="s">
        <v>228</v>
      </c>
      <c r="F32" s="45">
        <v>1</v>
      </c>
      <c r="G32" s="66" t="s">
        <v>132</v>
      </c>
      <c r="H32" s="72" t="s">
        <v>132</v>
      </c>
      <c r="I32" s="75"/>
    </row>
    <row r="33" spans="1:9" ht="96" customHeight="1" x14ac:dyDescent="0.2">
      <c r="A33" s="35" t="s">
        <v>46</v>
      </c>
      <c r="B33" s="36" t="s">
        <v>45</v>
      </c>
      <c r="C33" s="37" t="s">
        <v>146</v>
      </c>
      <c r="D33" s="35" t="s">
        <v>177</v>
      </c>
      <c r="E33" s="35" t="s">
        <v>229</v>
      </c>
      <c r="F33" s="45">
        <v>2</v>
      </c>
      <c r="G33" s="67" t="s">
        <v>132</v>
      </c>
      <c r="H33" s="73" t="s">
        <v>132</v>
      </c>
      <c r="I33" s="76"/>
    </row>
    <row r="34" spans="1:9" ht="75.75" customHeight="1" x14ac:dyDescent="0.2">
      <c r="A34" s="35" t="s">
        <v>47</v>
      </c>
      <c r="B34" s="36" t="s">
        <v>48</v>
      </c>
      <c r="C34" s="37" t="s">
        <v>147</v>
      </c>
      <c r="D34" s="35" t="s">
        <v>178</v>
      </c>
      <c r="E34" s="35" t="s">
        <v>228</v>
      </c>
      <c r="F34" s="45">
        <v>1</v>
      </c>
      <c r="G34" s="67" t="s">
        <v>132</v>
      </c>
      <c r="H34" s="73" t="s">
        <v>132</v>
      </c>
      <c r="I34" s="76"/>
    </row>
    <row r="35" spans="1:9" ht="76.5" customHeight="1" x14ac:dyDescent="0.2">
      <c r="A35" s="35" t="s">
        <v>49</v>
      </c>
      <c r="B35" s="36" t="s">
        <v>48</v>
      </c>
      <c r="C35" s="37" t="s">
        <v>147</v>
      </c>
      <c r="D35" s="35" t="s">
        <v>178</v>
      </c>
      <c r="E35" s="35" t="s">
        <v>229</v>
      </c>
      <c r="F35" s="45">
        <v>1</v>
      </c>
      <c r="G35" s="67" t="s">
        <v>132</v>
      </c>
      <c r="H35" s="73" t="s">
        <v>132</v>
      </c>
      <c r="I35" s="76"/>
    </row>
    <row r="36" spans="1:9" ht="85.5" customHeight="1" x14ac:dyDescent="0.2">
      <c r="A36" s="35" t="s">
        <v>50</v>
      </c>
      <c r="B36" s="36" t="s">
        <v>48</v>
      </c>
      <c r="C36" s="37" t="s">
        <v>148</v>
      </c>
      <c r="D36" s="35" t="s">
        <v>179</v>
      </c>
      <c r="E36" s="35" t="s">
        <v>229</v>
      </c>
      <c r="F36" s="45">
        <v>1</v>
      </c>
      <c r="G36" s="67" t="s">
        <v>132</v>
      </c>
      <c r="H36" s="73" t="s">
        <v>132</v>
      </c>
      <c r="I36" s="76"/>
    </row>
    <row r="37" spans="1:9" ht="108" customHeight="1" x14ac:dyDescent="0.2">
      <c r="A37" s="35" t="s">
        <v>51</v>
      </c>
      <c r="B37" s="36" t="s">
        <v>52</v>
      </c>
      <c r="C37" s="37" t="s">
        <v>149</v>
      </c>
      <c r="D37" s="35" t="s">
        <v>180</v>
      </c>
      <c r="E37" s="35" t="s">
        <v>230</v>
      </c>
      <c r="F37" s="45">
        <v>1</v>
      </c>
      <c r="G37" s="67" t="s">
        <v>132</v>
      </c>
      <c r="H37" s="73" t="s">
        <v>132</v>
      </c>
      <c r="I37" s="76"/>
    </row>
    <row r="38" spans="1:9" ht="102" customHeight="1" x14ac:dyDescent="0.2">
      <c r="A38" s="35" t="s">
        <v>53</v>
      </c>
      <c r="B38" s="36" t="s">
        <v>54</v>
      </c>
      <c r="C38" s="37" t="s">
        <v>150</v>
      </c>
      <c r="D38" s="35" t="s">
        <v>181</v>
      </c>
      <c r="E38" s="35" t="s">
        <v>228</v>
      </c>
      <c r="F38" s="45">
        <v>1</v>
      </c>
      <c r="G38" s="67" t="s">
        <v>132</v>
      </c>
      <c r="H38" s="73" t="s">
        <v>132</v>
      </c>
      <c r="I38" s="76"/>
    </row>
    <row r="39" spans="1:9" ht="98.25" customHeight="1" x14ac:dyDescent="0.2">
      <c r="A39" s="35" t="s">
        <v>55</v>
      </c>
      <c r="B39" s="36" t="s">
        <v>54</v>
      </c>
      <c r="C39" s="37" t="s">
        <v>151</v>
      </c>
      <c r="D39" s="37" t="s">
        <v>182</v>
      </c>
      <c r="E39" s="35" t="s">
        <v>228</v>
      </c>
      <c r="F39" s="45">
        <v>1</v>
      </c>
      <c r="G39" s="67" t="s">
        <v>132</v>
      </c>
      <c r="H39" s="73" t="s">
        <v>132</v>
      </c>
      <c r="I39" s="76"/>
    </row>
    <row r="40" spans="1:9" ht="105" customHeight="1" x14ac:dyDescent="0.2">
      <c r="A40" s="35" t="s">
        <v>56</v>
      </c>
      <c r="B40" s="36" t="s">
        <v>54</v>
      </c>
      <c r="C40" s="37" t="s">
        <v>151</v>
      </c>
      <c r="D40" s="37" t="s">
        <v>182</v>
      </c>
      <c r="E40" s="35" t="s">
        <v>229</v>
      </c>
      <c r="F40" s="45">
        <v>2</v>
      </c>
      <c r="G40" s="67" t="s">
        <v>132</v>
      </c>
      <c r="H40" s="73" t="s">
        <v>132</v>
      </c>
      <c r="I40" s="76"/>
    </row>
    <row r="41" spans="1:9" ht="123.75" customHeight="1" x14ac:dyDescent="0.2">
      <c r="A41" s="35" t="s">
        <v>57</v>
      </c>
      <c r="B41" s="36" t="s">
        <v>58</v>
      </c>
      <c r="C41" s="37" t="s">
        <v>152</v>
      </c>
      <c r="D41" s="37" t="s">
        <v>182</v>
      </c>
      <c r="E41" s="35" t="s">
        <v>231</v>
      </c>
      <c r="F41" s="45">
        <v>2</v>
      </c>
      <c r="G41" s="67" t="s">
        <v>132</v>
      </c>
      <c r="H41" s="73" t="s">
        <v>132</v>
      </c>
      <c r="I41" s="76"/>
    </row>
    <row r="42" spans="1:9" ht="120" customHeight="1" x14ac:dyDescent="0.2">
      <c r="A42" s="35" t="s">
        <v>59</v>
      </c>
      <c r="B42" s="36" t="s">
        <v>60</v>
      </c>
      <c r="C42" s="37" t="s">
        <v>153</v>
      </c>
      <c r="D42" s="37" t="s">
        <v>183</v>
      </c>
      <c r="E42" s="35" t="s">
        <v>232</v>
      </c>
      <c r="F42" s="45">
        <v>6</v>
      </c>
      <c r="G42" s="67" t="s">
        <v>132</v>
      </c>
      <c r="H42" s="73" t="s">
        <v>132</v>
      </c>
      <c r="I42" s="76"/>
    </row>
    <row r="43" spans="1:9" ht="120" customHeight="1" x14ac:dyDescent="0.2">
      <c r="A43" s="35" t="s">
        <v>284</v>
      </c>
      <c r="B43" s="36" t="s">
        <v>285</v>
      </c>
      <c r="C43" s="37" t="s">
        <v>286</v>
      </c>
      <c r="D43" s="37" t="s">
        <v>287</v>
      </c>
      <c r="E43" s="35" t="s">
        <v>230</v>
      </c>
      <c r="F43" s="45">
        <v>2</v>
      </c>
      <c r="G43" s="67"/>
      <c r="H43" s="73" t="s">
        <v>132</v>
      </c>
      <c r="I43" s="76"/>
    </row>
    <row r="44" spans="1:9" ht="120" customHeight="1" x14ac:dyDescent="0.2">
      <c r="A44" s="35" t="s">
        <v>288</v>
      </c>
      <c r="B44" s="36" t="s">
        <v>289</v>
      </c>
      <c r="C44" s="37" t="s">
        <v>290</v>
      </c>
      <c r="D44" s="37" t="s">
        <v>291</v>
      </c>
      <c r="E44" s="35" t="s">
        <v>231</v>
      </c>
      <c r="F44" s="45">
        <v>3</v>
      </c>
      <c r="G44" s="67"/>
      <c r="H44" s="73" t="s">
        <v>132</v>
      </c>
      <c r="I44" s="76"/>
    </row>
    <row r="45" spans="1:9" ht="120" customHeight="1" x14ac:dyDescent="0.2">
      <c r="A45" s="35" t="s">
        <v>292</v>
      </c>
      <c r="B45" s="36" t="s">
        <v>293</v>
      </c>
      <c r="C45" s="37" t="s">
        <v>294</v>
      </c>
      <c r="D45" s="37" t="s">
        <v>295</v>
      </c>
      <c r="E45" s="35" t="s">
        <v>231</v>
      </c>
      <c r="F45" s="45">
        <v>5</v>
      </c>
      <c r="G45" s="67"/>
      <c r="H45" s="73" t="s">
        <v>132</v>
      </c>
      <c r="I45" s="76"/>
    </row>
    <row r="46" spans="1:9" ht="120" customHeight="1" thickBot="1" x14ac:dyDescent="0.25">
      <c r="A46" s="35" t="s">
        <v>296</v>
      </c>
      <c r="B46" s="36" t="s">
        <v>285</v>
      </c>
      <c r="C46" s="37" t="s">
        <v>297</v>
      </c>
      <c r="D46" s="37" t="s">
        <v>298</v>
      </c>
      <c r="E46" s="37" t="s">
        <v>299</v>
      </c>
      <c r="F46" s="45">
        <v>2</v>
      </c>
      <c r="G46" s="68"/>
      <c r="H46" s="74" t="s">
        <v>132</v>
      </c>
      <c r="I46" s="77"/>
    </row>
    <row r="47" spans="1:9" ht="23" customHeight="1" thickBot="1" x14ac:dyDescent="0.25">
      <c r="A47" s="47" t="s">
        <v>322</v>
      </c>
      <c r="H47" s="48">
        <f>SUM(H32:H46)</f>
        <v>0</v>
      </c>
      <c r="I47" s="85"/>
    </row>
    <row r="48" spans="1:9" ht="17" thickBot="1" x14ac:dyDescent="0.25">
      <c r="A48" s="10" t="s">
        <v>62</v>
      </c>
      <c r="I48" s="86"/>
    </row>
    <row r="49" spans="1:9" ht="92.25" customHeight="1" x14ac:dyDescent="0.2">
      <c r="A49" s="35" t="s">
        <v>63</v>
      </c>
      <c r="B49" s="36" t="s">
        <v>127</v>
      </c>
      <c r="C49" s="37" t="s">
        <v>185</v>
      </c>
      <c r="D49" s="37" t="s">
        <v>184</v>
      </c>
      <c r="E49" s="37" t="s">
        <v>236</v>
      </c>
      <c r="F49" s="45">
        <v>18</v>
      </c>
      <c r="G49" s="66" t="s">
        <v>132</v>
      </c>
      <c r="H49" s="78" t="s">
        <v>132</v>
      </c>
      <c r="I49" s="81"/>
    </row>
    <row r="50" spans="1:9" ht="86.25" customHeight="1" x14ac:dyDescent="0.2">
      <c r="A50" s="35" t="s">
        <v>64</v>
      </c>
      <c r="B50" s="36" t="s">
        <v>127</v>
      </c>
      <c r="C50" s="37" t="s">
        <v>186</v>
      </c>
      <c r="D50" s="37" t="s">
        <v>184</v>
      </c>
      <c r="E50" s="37" t="s">
        <v>233</v>
      </c>
      <c r="F50" s="45">
        <v>19</v>
      </c>
      <c r="G50" s="67" t="s">
        <v>132</v>
      </c>
      <c r="H50" s="79" t="s">
        <v>132</v>
      </c>
      <c r="I50" s="82"/>
    </row>
    <row r="51" spans="1:9" ht="106.5" customHeight="1" x14ac:dyDescent="0.2">
      <c r="A51" s="35" t="s">
        <v>300</v>
      </c>
      <c r="B51" s="36" t="s">
        <v>127</v>
      </c>
      <c r="C51" s="37" t="s">
        <v>187</v>
      </c>
      <c r="D51" s="37" t="s">
        <v>184</v>
      </c>
      <c r="E51" s="37" t="s">
        <v>234</v>
      </c>
      <c r="F51" s="45">
        <v>16</v>
      </c>
      <c r="G51" s="67" t="s">
        <v>132</v>
      </c>
      <c r="H51" s="79" t="s">
        <v>132</v>
      </c>
      <c r="I51" s="82"/>
    </row>
    <row r="52" spans="1:9" ht="101.25" customHeight="1" x14ac:dyDescent="0.2">
      <c r="A52" s="35" t="s">
        <v>65</v>
      </c>
      <c r="B52" s="36" t="s">
        <v>127</v>
      </c>
      <c r="C52" s="37" t="s">
        <v>187</v>
      </c>
      <c r="D52" s="37" t="s">
        <v>184</v>
      </c>
      <c r="E52" s="37" t="s">
        <v>235</v>
      </c>
      <c r="F52" s="45">
        <v>1</v>
      </c>
      <c r="G52" s="67" t="s">
        <v>132</v>
      </c>
      <c r="H52" s="79" t="s">
        <v>132</v>
      </c>
      <c r="I52" s="82"/>
    </row>
    <row r="53" spans="1:9" ht="105" customHeight="1" x14ac:dyDescent="0.2">
      <c r="A53" s="35" t="s">
        <v>66</v>
      </c>
      <c r="B53" s="36" t="s">
        <v>127</v>
      </c>
      <c r="C53" s="37" t="s">
        <v>301</v>
      </c>
      <c r="D53" s="37" t="s">
        <v>184</v>
      </c>
      <c r="E53" s="37" t="s">
        <v>302</v>
      </c>
      <c r="F53" s="45">
        <v>1</v>
      </c>
      <c r="G53" s="67" t="s">
        <v>132</v>
      </c>
      <c r="H53" s="79" t="s">
        <v>132</v>
      </c>
      <c r="I53" s="82"/>
    </row>
    <row r="54" spans="1:9" ht="102" customHeight="1" x14ac:dyDescent="0.2">
      <c r="A54" s="35" t="s">
        <v>303</v>
      </c>
      <c r="B54" s="36" t="s">
        <v>127</v>
      </c>
      <c r="C54" s="37" t="s">
        <v>304</v>
      </c>
      <c r="D54" s="37" t="s">
        <v>184</v>
      </c>
      <c r="E54" s="37" t="s">
        <v>305</v>
      </c>
      <c r="F54" s="45">
        <v>6</v>
      </c>
      <c r="G54" s="67" t="s">
        <v>132</v>
      </c>
      <c r="H54" s="79" t="s">
        <v>132</v>
      </c>
      <c r="I54" s="82"/>
    </row>
    <row r="55" spans="1:9" ht="97.5" customHeight="1" x14ac:dyDescent="0.2">
      <c r="A55" s="35" t="s">
        <v>67</v>
      </c>
      <c r="B55" s="36" t="s">
        <v>127</v>
      </c>
      <c r="C55" s="37" t="s">
        <v>306</v>
      </c>
      <c r="D55" s="37" t="s">
        <v>184</v>
      </c>
      <c r="E55" s="37" t="s">
        <v>235</v>
      </c>
      <c r="F55" s="45">
        <v>2</v>
      </c>
      <c r="G55" s="67" t="s">
        <v>132</v>
      </c>
      <c r="H55" s="79" t="s">
        <v>132</v>
      </c>
      <c r="I55" s="82"/>
    </row>
    <row r="56" spans="1:9" ht="75" customHeight="1" x14ac:dyDescent="0.2">
      <c r="A56" s="35" t="s">
        <v>68</v>
      </c>
      <c r="B56" s="36" t="s">
        <v>69</v>
      </c>
      <c r="C56" s="37" t="s">
        <v>189</v>
      </c>
      <c r="D56" s="37" t="s">
        <v>188</v>
      </c>
      <c r="E56" s="37" t="s">
        <v>161</v>
      </c>
      <c r="F56" s="45">
        <v>1</v>
      </c>
      <c r="G56" s="67" t="s">
        <v>132</v>
      </c>
      <c r="H56" s="79" t="s">
        <v>132</v>
      </c>
      <c r="I56" s="82"/>
    </row>
    <row r="57" spans="1:9" ht="92.25" customHeight="1" x14ac:dyDescent="0.2">
      <c r="A57" s="35" t="s">
        <v>70</v>
      </c>
      <c r="B57" s="36" t="s">
        <v>71</v>
      </c>
      <c r="C57" s="37" t="s">
        <v>162</v>
      </c>
      <c r="D57" s="37" t="s">
        <v>134</v>
      </c>
      <c r="E57" s="37" t="s">
        <v>237</v>
      </c>
      <c r="F57" s="45">
        <v>3</v>
      </c>
      <c r="G57" s="67" t="s">
        <v>132</v>
      </c>
      <c r="H57" s="79" t="s">
        <v>132</v>
      </c>
      <c r="I57" s="82"/>
    </row>
    <row r="58" spans="1:9" ht="80.25" customHeight="1" x14ac:dyDescent="0.2">
      <c r="A58" s="35" t="s">
        <v>72</v>
      </c>
      <c r="B58" s="36" t="s">
        <v>73</v>
      </c>
      <c r="C58" s="37" t="s">
        <v>163</v>
      </c>
      <c r="D58" s="37" t="s">
        <v>134</v>
      </c>
      <c r="E58" s="37" t="s">
        <v>238</v>
      </c>
      <c r="F58" s="45">
        <v>2</v>
      </c>
      <c r="G58" s="67" t="s">
        <v>132</v>
      </c>
      <c r="H58" s="79" t="s">
        <v>132</v>
      </c>
      <c r="I58" s="82"/>
    </row>
    <row r="59" spans="1:9" ht="90.75" customHeight="1" x14ac:dyDescent="0.2">
      <c r="A59" s="35" t="s">
        <v>74</v>
      </c>
      <c r="B59" s="36" t="s">
        <v>73</v>
      </c>
      <c r="C59" s="37" t="s">
        <v>163</v>
      </c>
      <c r="D59" s="37" t="s">
        <v>134</v>
      </c>
      <c r="E59" s="37" t="s">
        <v>239</v>
      </c>
      <c r="F59" s="45">
        <v>1</v>
      </c>
      <c r="G59" s="67" t="s">
        <v>132</v>
      </c>
      <c r="H59" s="79" t="s">
        <v>132</v>
      </c>
      <c r="I59" s="82"/>
    </row>
    <row r="60" spans="1:9" ht="92.25" customHeight="1" x14ac:dyDescent="0.2">
      <c r="A60" s="35" t="s">
        <v>75</v>
      </c>
      <c r="B60" s="36" t="s">
        <v>76</v>
      </c>
      <c r="C60" s="37" t="s">
        <v>164</v>
      </c>
      <c r="D60" s="37" t="s">
        <v>134</v>
      </c>
      <c r="E60" s="37" t="s">
        <v>240</v>
      </c>
      <c r="F60" s="45">
        <v>2</v>
      </c>
      <c r="G60" s="67" t="s">
        <v>132</v>
      </c>
      <c r="H60" s="79" t="s">
        <v>132</v>
      </c>
      <c r="I60" s="82"/>
    </row>
    <row r="61" spans="1:9" ht="77.25" customHeight="1" x14ac:dyDescent="0.2">
      <c r="A61" s="35" t="s">
        <v>77</v>
      </c>
      <c r="B61" s="36" t="s">
        <v>78</v>
      </c>
      <c r="C61" s="37" t="s">
        <v>163</v>
      </c>
      <c r="D61" s="37" t="s">
        <v>192</v>
      </c>
      <c r="E61" s="37" t="s">
        <v>238</v>
      </c>
      <c r="F61" s="45">
        <v>1</v>
      </c>
      <c r="G61" s="67" t="s">
        <v>132</v>
      </c>
      <c r="H61" s="79" t="s">
        <v>132</v>
      </c>
      <c r="I61" s="82"/>
    </row>
    <row r="62" spans="1:9" ht="84.75" customHeight="1" x14ac:dyDescent="0.2">
      <c r="A62" s="35" t="s">
        <v>79</v>
      </c>
      <c r="B62" s="36" t="s">
        <v>78</v>
      </c>
      <c r="C62" s="37" t="s">
        <v>163</v>
      </c>
      <c r="D62" s="37" t="s">
        <v>192</v>
      </c>
      <c r="E62" s="37" t="s">
        <v>239</v>
      </c>
      <c r="F62" s="45">
        <v>3</v>
      </c>
      <c r="G62" s="67" t="s">
        <v>132</v>
      </c>
      <c r="H62" s="79" t="s">
        <v>132</v>
      </c>
      <c r="I62" s="82"/>
    </row>
    <row r="63" spans="1:9" ht="102" x14ac:dyDescent="0.2">
      <c r="A63" s="35" t="s">
        <v>80</v>
      </c>
      <c r="B63" s="36" t="s">
        <v>81</v>
      </c>
      <c r="C63" s="37" t="s">
        <v>166</v>
      </c>
      <c r="D63" s="37" t="s">
        <v>190</v>
      </c>
      <c r="E63" s="37" t="s">
        <v>165</v>
      </c>
      <c r="F63" s="45">
        <v>16</v>
      </c>
      <c r="G63" s="67" t="s">
        <v>132</v>
      </c>
      <c r="H63" s="79" t="s">
        <v>132</v>
      </c>
      <c r="I63" s="82"/>
    </row>
    <row r="64" spans="1:9" ht="102" x14ac:dyDescent="0.2">
      <c r="A64" s="35" t="s">
        <v>82</v>
      </c>
      <c r="B64" s="36" t="s">
        <v>83</v>
      </c>
      <c r="C64" s="37" t="s">
        <v>168</v>
      </c>
      <c r="D64" s="37" t="s">
        <v>191</v>
      </c>
      <c r="E64" s="37" t="s">
        <v>167</v>
      </c>
      <c r="F64" s="45">
        <v>1</v>
      </c>
      <c r="G64" s="67" t="s">
        <v>132</v>
      </c>
      <c r="H64" s="79" t="s">
        <v>132</v>
      </c>
      <c r="I64" s="82"/>
    </row>
    <row r="65" spans="1:9" ht="91.5" customHeight="1" x14ac:dyDescent="0.2">
      <c r="A65" s="35" t="s">
        <v>84</v>
      </c>
      <c r="B65" s="36" t="s">
        <v>85</v>
      </c>
      <c r="C65" s="37" t="s">
        <v>196</v>
      </c>
      <c r="D65" s="37" t="s">
        <v>193</v>
      </c>
      <c r="E65" s="37" t="s">
        <v>169</v>
      </c>
      <c r="F65" s="45">
        <v>1</v>
      </c>
      <c r="G65" s="67" t="s">
        <v>132</v>
      </c>
      <c r="H65" s="79" t="s">
        <v>132</v>
      </c>
      <c r="I65" s="82"/>
    </row>
    <row r="66" spans="1:9" ht="119" x14ac:dyDescent="0.2">
      <c r="A66" s="35" t="s">
        <v>86</v>
      </c>
      <c r="B66" s="36" t="s">
        <v>87</v>
      </c>
      <c r="C66" s="37" t="s">
        <v>195</v>
      </c>
      <c r="D66" s="37" t="s">
        <v>194</v>
      </c>
      <c r="E66" s="37" t="s">
        <v>170</v>
      </c>
      <c r="F66" s="45">
        <v>6</v>
      </c>
      <c r="G66" s="67" t="s">
        <v>132</v>
      </c>
      <c r="H66" s="79" t="s">
        <v>132</v>
      </c>
      <c r="I66" s="82"/>
    </row>
    <row r="67" spans="1:9" ht="119" x14ac:dyDescent="0.2">
      <c r="A67" s="35" t="s">
        <v>88</v>
      </c>
      <c r="B67" s="36" t="s">
        <v>89</v>
      </c>
      <c r="C67" s="37" t="s">
        <v>197</v>
      </c>
      <c r="D67" s="37" t="s">
        <v>194</v>
      </c>
      <c r="E67" s="37" t="s">
        <v>241</v>
      </c>
      <c r="F67" s="45">
        <v>2</v>
      </c>
      <c r="G67" s="67" t="s">
        <v>132</v>
      </c>
      <c r="H67" s="79" t="s">
        <v>132</v>
      </c>
      <c r="I67" s="82"/>
    </row>
    <row r="68" spans="1:9" ht="119" x14ac:dyDescent="0.2">
      <c r="A68" s="35" t="s">
        <v>90</v>
      </c>
      <c r="B68" s="36" t="s">
        <v>91</v>
      </c>
      <c r="C68" s="37" t="s">
        <v>198</v>
      </c>
      <c r="D68" s="37" t="s">
        <v>194</v>
      </c>
      <c r="E68" s="37" t="s">
        <v>242</v>
      </c>
      <c r="F68" s="45">
        <v>2</v>
      </c>
      <c r="G68" s="67" t="s">
        <v>132</v>
      </c>
      <c r="H68" s="79" t="s">
        <v>132</v>
      </c>
      <c r="I68" s="82"/>
    </row>
    <row r="69" spans="1:9" ht="119" x14ac:dyDescent="0.2">
      <c r="A69" s="35" t="s">
        <v>92</v>
      </c>
      <c r="B69" s="40" t="s">
        <v>93</v>
      </c>
      <c r="C69" s="37" t="s">
        <v>199</v>
      </c>
      <c r="D69" s="37" t="s">
        <v>194</v>
      </c>
      <c r="E69" s="37" t="s">
        <v>243</v>
      </c>
      <c r="F69" s="45">
        <v>1</v>
      </c>
      <c r="G69" s="67" t="s">
        <v>132</v>
      </c>
      <c r="H69" s="79" t="s">
        <v>132</v>
      </c>
      <c r="I69" s="82"/>
    </row>
    <row r="70" spans="1:9" ht="119" x14ac:dyDescent="0.2">
      <c r="A70" s="35" t="s">
        <v>94</v>
      </c>
      <c r="B70" s="36" t="s">
        <v>95</v>
      </c>
      <c r="C70" s="37" t="s">
        <v>200</v>
      </c>
      <c r="D70" s="37" t="s">
        <v>193</v>
      </c>
      <c r="E70" s="37" t="s">
        <v>242</v>
      </c>
      <c r="F70" s="45">
        <v>2</v>
      </c>
      <c r="G70" s="67" t="s">
        <v>132</v>
      </c>
      <c r="H70" s="79" t="s">
        <v>132</v>
      </c>
      <c r="I70" s="82"/>
    </row>
    <row r="71" spans="1:9" ht="104.25" customHeight="1" x14ac:dyDescent="0.2">
      <c r="A71" s="35" t="s">
        <v>96</v>
      </c>
      <c r="B71" s="36" t="s">
        <v>97</v>
      </c>
      <c r="C71" s="37" t="s">
        <v>154</v>
      </c>
      <c r="D71" s="37" t="s">
        <v>201</v>
      </c>
      <c r="E71" s="37" t="s">
        <v>238</v>
      </c>
      <c r="F71" s="45">
        <v>7</v>
      </c>
      <c r="G71" s="67" t="s">
        <v>132</v>
      </c>
      <c r="H71" s="79" t="s">
        <v>132</v>
      </c>
      <c r="I71" s="82"/>
    </row>
    <row r="72" spans="1:9" ht="101.25" customHeight="1" x14ac:dyDescent="0.2">
      <c r="A72" s="35" t="s">
        <v>98</v>
      </c>
      <c r="B72" s="36" t="s">
        <v>97</v>
      </c>
      <c r="C72" s="37" t="s">
        <v>155</v>
      </c>
      <c r="D72" s="37" t="s">
        <v>201</v>
      </c>
      <c r="E72" s="37" t="s">
        <v>239</v>
      </c>
      <c r="F72" s="45">
        <v>3</v>
      </c>
      <c r="G72" s="67" t="s">
        <v>132</v>
      </c>
      <c r="H72" s="79" t="s">
        <v>132</v>
      </c>
      <c r="I72" s="82"/>
    </row>
    <row r="73" spans="1:9" ht="68" x14ac:dyDescent="0.2">
      <c r="A73" s="35" t="s">
        <v>99</v>
      </c>
      <c r="B73" s="36" t="s">
        <v>100</v>
      </c>
      <c r="C73" s="37" t="s">
        <v>202</v>
      </c>
      <c r="D73" s="37" t="s">
        <v>188</v>
      </c>
      <c r="E73" s="37" t="s">
        <v>244</v>
      </c>
      <c r="F73" s="45">
        <v>1</v>
      </c>
      <c r="G73" s="67" t="s">
        <v>132</v>
      </c>
      <c r="H73" s="79" t="s">
        <v>132</v>
      </c>
      <c r="I73" s="82"/>
    </row>
    <row r="74" spans="1:9" ht="85" x14ac:dyDescent="0.2">
      <c r="A74" s="35" t="s">
        <v>101</v>
      </c>
      <c r="B74" s="36" t="s">
        <v>102</v>
      </c>
      <c r="C74" s="37" t="s">
        <v>205</v>
      </c>
      <c r="D74" s="37" t="s">
        <v>188</v>
      </c>
      <c r="E74" s="37" t="s">
        <v>245</v>
      </c>
      <c r="F74" s="45">
        <v>1</v>
      </c>
      <c r="G74" s="67" t="s">
        <v>132</v>
      </c>
      <c r="H74" s="79" t="s">
        <v>132</v>
      </c>
      <c r="I74" s="82"/>
    </row>
    <row r="75" spans="1:9" ht="128.25" customHeight="1" x14ac:dyDescent="0.2">
      <c r="A75" s="35" t="s">
        <v>103</v>
      </c>
      <c r="B75" s="36" t="s">
        <v>104</v>
      </c>
      <c r="C75" s="37" t="s">
        <v>204</v>
      </c>
      <c r="D75" s="37" t="s">
        <v>203</v>
      </c>
      <c r="E75" s="37" t="s">
        <v>246</v>
      </c>
      <c r="F75" s="45">
        <v>1</v>
      </c>
      <c r="G75" s="67" t="s">
        <v>132</v>
      </c>
      <c r="H75" s="79" t="s">
        <v>132</v>
      </c>
      <c r="I75" s="82"/>
    </row>
    <row r="76" spans="1:9" ht="111" customHeight="1" x14ac:dyDescent="0.2">
      <c r="A76" s="35" t="s">
        <v>105</v>
      </c>
      <c r="B76" s="36" t="s">
        <v>106</v>
      </c>
      <c r="C76" s="37" t="s">
        <v>172</v>
      </c>
      <c r="D76" s="37" t="s">
        <v>191</v>
      </c>
      <c r="E76" s="37" t="s">
        <v>239</v>
      </c>
      <c r="F76" s="45">
        <v>1</v>
      </c>
      <c r="G76" s="67" t="s">
        <v>132</v>
      </c>
      <c r="H76" s="79" t="s">
        <v>132</v>
      </c>
      <c r="I76" s="82"/>
    </row>
    <row r="77" spans="1:9" ht="108" customHeight="1" x14ac:dyDescent="0.2">
      <c r="A77" s="35" t="s">
        <v>107</v>
      </c>
      <c r="B77" s="36" t="s">
        <v>106</v>
      </c>
      <c r="C77" s="37" t="s">
        <v>206</v>
      </c>
      <c r="D77" s="37" t="s">
        <v>191</v>
      </c>
      <c r="E77" s="37" t="s">
        <v>238</v>
      </c>
      <c r="F77" s="45">
        <v>2</v>
      </c>
      <c r="G77" s="67" t="s">
        <v>132</v>
      </c>
      <c r="H77" s="79" t="s">
        <v>132</v>
      </c>
      <c r="I77" s="82"/>
    </row>
    <row r="78" spans="1:9" ht="51" x14ac:dyDescent="0.2">
      <c r="A78" s="35" t="s">
        <v>108</v>
      </c>
      <c r="B78" s="36" t="s">
        <v>307</v>
      </c>
      <c r="C78" s="37" t="s">
        <v>308</v>
      </c>
      <c r="D78" s="37" t="s">
        <v>309</v>
      </c>
      <c r="E78" s="37" t="s">
        <v>310</v>
      </c>
      <c r="F78" s="45">
        <v>2</v>
      </c>
      <c r="G78" s="67" t="s">
        <v>132</v>
      </c>
      <c r="H78" s="79" t="s">
        <v>132</v>
      </c>
      <c r="I78" s="82"/>
    </row>
    <row r="79" spans="1:9" ht="85" x14ac:dyDescent="0.2">
      <c r="A79" s="35" t="s">
        <v>109</v>
      </c>
      <c r="B79" s="36" t="s">
        <v>110</v>
      </c>
      <c r="C79" s="37" t="s">
        <v>207</v>
      </c>
      <c r="D79" s="37" t="s">
        <v>188</v>
      </c>
      <c r="E79" s="37" t="s">
        <v>171</v>
      </c>
      <c r="F79" s="45">
        <v>1</v>
      </c>
      <c r="G79" s="67" t="s">
        <v>132</v>
      </c>
      <c r="H79" s="79" t="s">
        <v>132</v>
      </c>
      <c r="I79" s="82"/>
    </row>
    <row r="80" spans="1:9" ht="115.5" customHeight="1" x14ac:dyDescent="0.2">
      <c r="A80" s="35" t="s">
        <v>111</v>
      </c>
      <c r="B80" s="36" t="s">
        <v>112</v>
      </c>
      <c r="C80" s="39" t="s">
        <v>208</v>
      </c>
      <c r="D80" s="37" t="s">
        <v>188</v>
      </c>
      <c r="E80" s="37" t="s">
        <v>247</v>
      </c>
      <c r="F80" s="45">
        <v>1</v>
      </c>
      <c r="G80" s="67" t="s">
        <v>132</v>
      </c>
      <c r="H80" s="79" t="s">
        <v>132</v>
      </c>
      <c r="I80" s="82"/>
    </row>
    <row r="81" spans="1:9" ht="116.25" customHeight="1" x14ac:dyDescent="0.2">
      <c r="A81" s="35" t="s">
        <v>113</v>
      </c>
      <c r="B81" s="36" t="s">
        <v>131</v>
      </c>
      <c r="C81" s="39" t="s">
        <v>208</v>
      </c>
      <c r="D81" s="37" t="s">
        <v>188</v>
      </c>
      <c r="E81" s="37" t="s">
        <v>248</v>
      </c>
      <c r="F81" s="45">
        <v>1</v>
      </c>
      <c r="G81" s="67" t="s">
        <v>132</v>
      </c>
      <c r="H81" s="79" t="s">
        <v>132</v>
      </c>
      <c r="I81" s="82"/>
    </row>
    <row r="82" spans="1:9" ht="95.25" customHeight="1" x14ac:dyDescent="0.2">
      <c r="A82" s="35" t="s">
        <v>114</v>
      </c>
      <c r="B82" s="36" t="s">
        <v>129</v>
      </c>
      <c r="C82" s="37" t="s">
        <v>210</v>
      </c>
      <c r="D82" s="37" t="s">
        <v>209</v>
      </c>
      <c r="E82" s="37" t="s">
        <v>249</v>
      </c>
      <c r="F82" s="45">
        <v>2</v>
      </c>
      <c r="G82" s="67" t="s">
        <v>132</v>
      </c>
      <c r="H82" s="79" t="s">
        <v>132</v>
      </c>
      <c r="I82" s="82"/>
    </row>
    <row r="83" spans="1:9" ht="90" customHeight="1" x14ac:dyDescent="0.2">
      <c r="A83" s="35" t="s">
        <v>115</v>
      </c>
      <c r="B83" s="36" t="s">
        <v>129</v>
      </c>
      <c r="C83" s="37" t="s">
        <v>211</v>
      </c>
      <c r="D83" s="37" t="s">
        <v>209</v>
      </c>
      <c r="E83" s="37" t="s">
        <v>250</v>
      </c>
      <c r="F83" s="45">
        <v>1</v>
      </c>
      <c r="G83" s="67" t="s">
        <v>132</v>
      </c>
      <c r="H83" s="79" t="s">
        <v>132</v>
      </c>
      <c r="I83" s="82"/>
    </row>
    <row r="84" spans="1:9" ht="99.75" customHeight="1" x14ac:dyDescent="0.2">
      <c r="A84" s="35" t="s">
        <v>116</v>
      </c>
      <c r="B84" s="36" t="s">
        <v>129</v>
      </c>
      <c r="C84" s="37" t="s">
        <v>212</v>
      </c>
      <c r="D84" s="37" t="s">
        <v>209</v>
      </c>
      <c r="E84" s="37" t="s">
        <v>251</v>
      </c>
      <c r="F84" s="45">
        <v>1</v>
      </c>
      <c r="G84" s="67" t="s">
        <v>132</v>
      </c>
      <c r="H84" s="79" t="s">
        <v>132</v>
      </c>
      <c r="I84" s="82"/>
    </row>
    <row r="85" spans="1:9" ht="87.75" customHeight="1" x14ac:dyDescent="0.2">
      <c r="A85" s="35" t="s">
        <v>117</v>
      </c>
      <c r="B85" s="36" t="s">
        <v>129</v>
      </c>
      <c r="C85" s="37" t="s">
        <v>213</v>
      </c>
      <c r="D85" s="37" t="s">
        <v>209</v>
      </c>
      <c r="E85" s="37" t="s">
        <v>252</v>
      </c>
      <c r="F85" s="45">
        <v>1</v>
      </c>
      <c r="G85" s="67" t="s">
        <v>132</v>
      </c>
      <c r="H85" s="79" t="s">
        <v>132</v>
      </c>
      <c r="I85" s="82"/>
    </row>
    <row r="86" spans="1:9" ht="86.25" customHeight="1" x14ac:dyDescent="0.2">
      <c r="A86" s="35" t="s">
        <v>118</v>
      </c>
      <c r="B86" s="36" t="s">
        <v>128</v>
      </c>
      <c r="C86" s="37" t="s">
        <v>212</v>
      </c>
      <c r="D86" s="37" t="s">
        <v>209</v>
      </c>
      <c r="E86" s="37" t="s">
        <v>253</v>
      </c>
      <c r="F86" s="45">
        <v>1</v>
      </c>
      <c r="G86" s="67" t="s">
        <v>132</v>
      </c>
      <c r="H86" s="79" t="s">
        <v>132</v>
      </c>
      <c r="I86" s="82"/>
    </row>
    <row r="87" spans="1:9" ht="51" x14ac:dyDescent="0.2">
      <c r="A87" s="35" t="s">
        <v>312</v>
      </c>
      <c r="B87" s="36" t="s">
        <v>307</v>
      </c>
      <c r="C87" s="37" t="s">
        <v>308</v>
      </c>
      <c r="D87" s="37" t="s">
        <v>309</v>
      </c>
      <c r="E87" s="37" t="s">
        <v>311</v>
      </c>
      <c r="F87" s="45">
        <v>1</v>
      </c>
      <c r="G87" s="67" t="s">
        <v>132</v>
      </c>
      <c r="H87" s="79" t="s">
        <v>132</v>
      </c>
      <c r="I87" s="82"/>
    </row>
    <row r="88" spans="1:9" ht="60.75" customHeight="1" x14ac:dyDescent="0.2">
      <c r="A88" s="35" t="s">
        <v>315</v>
      </c>
      <c r="B88" s="36" t="s">
        <v>317</v>
      </c>
      <c r="C88" s="37" t="s">
        <v>318</v>
      </c>
      <c r="D88" s="37" t="s">
        <v>319</v>
      </c>
      <c r="E88" s="37" t="s">
        <v>238</v>
      </c>
      <c r="F88" s="45">
        <v>1</v>
      </c>
      <c r="G88" s="67" t="s">
        <v>132</v>
      </c>
      <c r="H88" s="79" t="s">
        <v>132</v>
      </c>
      <c r="I88" s="82"/>
    </row>
    <row r="89" spans="1:9" ht="84.75" customHeight="1" thickBot="1" x14ac:dyDescent="0.25">
      <c r="A89" s="35" t="s">
        <v>316</v>
      </c>
      <c r="B89" s="36" t="s">
        <v>317</v>
      </c>
      <c r="C89" s="37" t="s">
        <v>318</v>
      </c>
      <c r="D89" s="37" t="s">
        <v>319</v>
      </c>
      <c r="E89" s="37" t="s">
        <v>239</v>
      </c>
      <c r="F89" s="45">
        <v>1</v>
      </c>
      <c r="G89" s="68" t="s">
        <v>132</v>
      </c>
      <c r="H89" s="80" t="s">
        <v>132</v>
      </c>
      <c r="I89" s="83"/>
    </row>
    <row r="90" spans="1:9" ht="23" customHeight="1" thickBot="1" x14ac:dyDescent="0.25">
      <c r="A90" t="s">
        <v>323</v>
      </c>
      <c r="C90" s="19"/>
      <c r="D90" s="19"/>
      <c r="E90" s="19"/>
      <c r="H90" s="48">
        <f>SUM(H49:H89)</f>
        <v>0</v>
      </c>
      <c r="I90" s="87"/>
    </row>
    <row r="91" spans="1:9" ht="20" thickBot="1" x14ac:dyDescent="0.3">
      <c r="A91" s="14" t="s">
        <v>119</v>
      </c>
      <c r="C91" s="19"/>
      <c r="E91" s="19"/>
      <c r="I91" s="86"/>
    </row>
    <row r="92" spans="1:9" ht="115.5" customHeight="1" x14ac:dyDescent="0.2">
      <c r="A92" s="35" t="s">
        <v>120</v>
      </c>
      <c r="B92" s="36" t="s">
        <v>121</v>
      </c>
      <c r="C92" s="37" t="s">
        <v>173</v>
      </c>
      <c r="D92" s="35" t="s">
        <v>159</v>
      </c>
      <c r="E92" s="37" t="s">
        <v>254</v>
      </c>
      <c r="F92" s="45">
        <v>62</v>
      </c>
      <c r="G92" s="66" t="s">
        <v>132</v>
      </c>
      <c r="H92" s="72" t="s">
        <v>132</v>
      </c>
      <c r="I92" s="75"/>
    </row>
    <row r="93" spans="1:9" ht="145.5" customHeight="1" x14ac:dyDescent="0.2">
      <c r="A93" s="35" t="s">
        <v>122</v>
      </c>
      <c r="B93" s="36" t="s">
        <v>123</v>
      </c>
      <c r="C93" s="37" t="s">
        <v>174</v>
      </c>
      <c r="D93" s="35" t="s">
        <v>160</v>
      </c>
      <c r="E93" s="37" t="s">
        <v>255</v>
      </c>
      <c r="F93" s="45">
        <v>3</v>
      </c>
      <c r="G93" s="67" t="s">
        <v>132</v>
      </c>
      <c r="H93" s="73" t="s">
        <v>132</v>
      </c>
      <c r="I93" s="76"/>
    </row>
    <row r="94" spans="1:9" ht="150" customHeight="1" x14ac:dyDescent="0.2">
      <c r="A94" s="35" t="s">
        <v>124</v>
      </c>
      <c r="B94" s="36" t="s">
        <v>130</v>
      </c>
      <c r="C94" s="37" t="s">
        <v>175</v>
      </c>
      <c r="D94" s="35" t="s">
        <v>159</v>
      </c>
      <c r="E94" s="37" t="s">
        <v>256</v>
      </c>
      <c r="F94" s="45">
        <v>7</v>
      </c>
      <c r="G94" s="67" t="s">
        <v>132</v>
      </c>
      <c r="H94" s="73" t="s">
        <v>132</v>
      </c>
      <c r="I94" s="76"/>
    </row>
    <row r="95" spans="1:9" ht="96.75" customHeight="1" thickBot="1" x14ac:dyDescent="0.25">
      <c r="A95" s="35" t="s">
        <v>125</v>
      </c>
      <c r="B95" s="36" t="s">
        <v>126</v>
      </c>
      <c r="C95" s="37" t="s">
        <v>313</v>
      </c>
      <c r="D95" s="35" t="s">
        <v>159</v>
      </c>
      <c r="E95" s="37" t="s">
        <v>314</v>
      </c>
      <c r="F95" s="45">
        <v>8</v>
      </c>
      <c r="G95" s="68" t="s">
        <v>132</v>
      </c>
      <c r="H95" s="74" t="s">
        <v>132</v>
      </c>
      <c r="I95" s="77"/>
    </row>
    <row r="96" spans="1:9" ht="22" customHeight="1" thickBot="1" x14ac:dyDescent="0.25">
      <c r="H96" s="48">
        <f>SUM(H92:H95)</f>
        <v>0</v>
      </c>
      <c r="I96" s="85"/>
    </row>
    <row r="97" spans="1:9" ht="22" customHeight="1" thickBot="1" x14ac:dyDescent="0.25">
      <c r="H97" s="49"/>
      <c r="I97" s="71"/>
    </row>
    <row r="98" spans="1:9" ht="27" customHeight="1" thickBot="1" x14ac:dyDescent="0.25">
      <c r="A98" s="34" t="s">
        <v>133</v>
      </c>
      <c r="B98" s="17"/>
      <c r="C98" s="18"/>
      <c r="D98" s="18"/>
      <c r="E98" s="18"/>
      <c r="F98" s="46"/>
      <c r="G98" s="18"/>
      <c r="H98" s="69">
        <f>SUM(H30,H47,H91,H96)</f>
        <v>0</v>
      </c>
      <c r="I98" s="88"/>
    </row>
    <row r="99" spans="1:9" ht="17" thickBot="1" x14ac:dyDescent="0.25">
      <c r="A99" s="1"/>
    </row>
    <row r="100" spans="1:9" ht="35" customHeight="1" x14ac:dyDescent="0.2">
      <c r="A100" s="50" t="s">
        <v>9</v>
      </c>
      <c r="B100" s="89"/>
      <c r="C100" s="90"/>
      <c r="D100" s="90"/>
      <c r="E100" s="90"/>
      <c r="F100" s="91"/>
    </row>
    <row r="101" spans="1:9" ht="34" customHeight="1" x14ac:dyDescent="0.2">
      <c r="A101" s="51" t="s">
        <v>10</v>
      </c>
      <c r="B101" s="92"/>
      <c r="C101" s="93"/>
      <c r="D101" s="93"/>
      <c r="E101" s="93"/>
      <c r="F101" s="94"/>
    </row>
    <row r="102" spans="1:9" ht="37" customHeight="1" x14ac:dyDescent="0.2">
      <c r="A102" s="51" t="s">
        <v>12</v>
      </c>
      <c r="B102" s="92"/>
      <c r="C102" s="93"/>
      <c r="D102" s="93"/>
      <c r="E102" s="93"/>
      <c r="F102" s="94"/>
    </row>
    <row r="103" spans="1:9" ht="52" customHeight="1" thickBot="1" x14ac:dyDescent="0.25">
      <c r="A103" s="52" t="s">
        <v>11</v>
      </c>
      <c r="B103" s="95"/>
      <c r="C103" s="96"/>
      <c r="D103" s="96"/>
      <c r="E103" s="96"/>
      <c r="F103" s="97"/>
    </row>
  </sheetData>
  <sheetProtection algorithmName="SHA-512" hashValue="aomaK7RO+Z7Ihr6DX4WNqqScZB3FLp6ZJrMuxDYa1gSvIwccaGFWs0DQNviPhv+afKtXJM9Gr0DhLXNC/HxS9g==" saltValue="vGlPtzPR4n2MaF90Ldqgyg==" spinCount="100000" sheet="1" objects="1" scenarios="1"/>
  <mergeCells count="4">
    <mergeCell ref="B100:F100"/>
    <mergeCell ref="B101:F101"/>
    <mergeCell ref="B102:F102"/>
    <mergeCell ref="B103:F10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297F-6D6D-419C-8F01-14E2B1165152}">
  <dimension ref="A1:C86"/>
  <sheetViews>
    <sheetView topLeftCell="A62" workbookViewId="0">
      <selection activeCell="C89" sqref="C89"/>
    </sheetView>
  </sheetViews>
  <sheetFormatPr baseColWidth="10" defaultColWidth="8.83203125" defaultRowHeight="16" x14ac:dyDescent="0.2"/>
  <cols>
    <col min="1" max="1" width="20.33203125" customWidth="1"/>
    <col min="3" max="3" width="97.1640625" customWidth="1"/>
  </cols>
  <sheetData>
    <row r="1" spans="1:3" ht="19" x14ac:dyDescent="0.25">
      <c r="A1" s="14" t="s">
        <v>3</v>
      </c>
      <c r="B1" s="9" t="s">
        <v>5</v>
      </c>
      <c r="C1" s="9" t="s">
        <v>347</v>
      </c>
    </row>
    <row r="2" spans="1:3" x14ac:dyDescent="0.2">
      <c r="A2" s="9" t="s">
        <v>61</v>
      </c>
    </row>
    <row r="3" spans="1:3" x14ac:dyDescent="0.2">
      <c r="A3" t="s">
        <v>16</v>
      </c>
      <c r="B3">
        <v>0</v>
      </c>
      <c r="C3" s="70"/>
    </row>
    <row r="4" spans="1:3" x14ac:dyDescent="0.2">
      <c r="A4" t="s">
        <v>18</v>
      </c>
      <c r="B4">
        <v>0</v>
      </c>
      <c r="C4" s="70"/>
    </row>
    <row r="5" spans="1:3" x14ac:dyDescent="0.2">
      <c r="A5" t="s">
        <v>277</v>
      </c>
      <c r="B5">
        <v>0</v>
      </c>
      <c r="C5" s="70"/>
    </row>
    <row r="6" spans="1:3" x14ac:dyDescent="0.2">
      <c r="A6" t="s">
        <v>20</v>
      </c>
      <c r="B6">
        <v>0</v>
      </c>
      <c r="C6" s="70"/>
    </row>
    <row r="7" spans="1:3" x14ac:dyDescent="0.2">
      <c r="A7" t="s">
        <v>22</v>
      </c>
      <c r="B7">
        <v>0</v>
      </c>
      <c r="C7" s="70"/>
    </row>
    <row r="8" spans="1:3" x14ac:dyDescent="0.2">
      <c r="A8" t="s">
        <v>23</v>
      </c>
      <c r="B8">
        <v>0</v>
      </c>
      <c r="C8" s="70"/>
    </row>
    <row r="9" spans="1:3" x14ac:dyDescent="0.2">
      <c r="A9" t="s">
        <v>25</v>
      </c>
      <c r="B9">
        <v>0</v>
      </c>
      <c r="C9" s="70"/>
    </row>
    <row r="10" spans="1:3" x14ac:dyDescent="0.2">
      <c r="A10" t="s">
        <v>27</v>
      </c>
      <c r="B10">
        <v>0</v>
      </c>
      <c r="C10" s="70"/>
    </row>
    <row r="11" spans="1:3" x14ac:dyDescent="0.2">
      <c r="A11" t="s">
        <v>29</v>
      </c>
      <c r="B11">
        <v>0</v>
      </c>
      <c r="C11" s="70"/>
    </row>
    <row r="12" spans="1:3" x14ac:dyDescent="0.2">
      <c r="A12" t="s">
        <v>31</v>
      </c>
      <c r="B12">
        <v>4</v>
      </c>
      <c r="C12" s="70"/>
    </row>
    <row r="13" spans="1:3" x14ac:dyDescent="0.2">
      <c r="A13" t="s">
        <v>32</v>
      </c>
      <c r="B13">
        <v>7</v>
      </c>
      <c r="C13" s="70"/>
    </row>
    <row r="14" spans="1:3" x14ac:dyDescent="0.2">
      <c r="A14" t="s">
        <v>33</v>
      </c>
      <c r="B14">
        <v>0</v>
      </c>
      <c r="C14" s="70"/>
    </row>
    <row r="15" spans="1:3" x14ac:dyDescent="0.2">
      <c r="A15" t="s">
        <v>34</v>
      </c>
      <c r="B15">
        <v>0</v>
      </c>
      <c r="C15" s="70"/>
    </row>
    <row r="16" spans="1:3" x14ac:dyDescent="0.2">
      <c r="A16" t="s">
        <v>35</v>
      </c>
      <c r="B16">
        <v>0</v>
      </c>
      <c r="C16" s="70"/>
    </row>
    <row r="17" spans="1:3" x14ac:dyDescent="0.2">
      <c r="A17" t="s">
        <v>36</v>
      </c>
      <c r="B17">
        <v>8</v>
      </c>
      <c r="C17" s="70"/>
    </row>
    <row r="18" spans="1:3" x14ac:dyDescent="0.2">
      <c r="A18" t="s">
        <v>38</v>
      </c>
      <c r="B18">
        <v>1</v>
      </c>
      <c r="C18" s="70"/>
    </row>
    <row r="19" spans="1:3" x14ac:dyDescent="0.2">
      <c r="A19" t="s">
        <v>40</v>
      </c>
      <c r="B19">
        <v>0</v>
      </c>
      <c r="C19" s="70"/>
    </row>
    <row r="20" spans="1:3" x14ac:dyDescent="0.2">
      <c r="A20" t="s">
        <v>42</v>
      </c>
      <c r="B20">
        <v>0</v>
      </c>
      <c r="C20" s="70"/>
    </row>
    <row r="21" spans="1:3" x14ac:dyDescent="0.2">
      <c r="A21" t="s">
        <v>283</v>
      </c>
      <c r="B21">
        <v>0</v>
      </c>
      <c r="C21" s="70"/>
    </row>
    <row r="23" spans="1:3" x14ac:dyDescent="0.2">
      <c r="A23" s="10" t="s">
        <v>43</v>
      </c>
    </row>
    <row r="24" spans="1:3" x14ac:dyDescent="0.2">
      <c r="A24" t="s">
        <v>44</v>
      </c>
      <c r="B24">
        <v>0</v>
      </c>
      <c r="C24" s="70"/>
    </row>
    <row r="25" spans="1:3" x14ac:dyDescent="0.2">
      <c r="A25" t="s">
        <v>46</v>
      </c>
      <c r="B25">
        <v>0</v>
      </c>
      <c r="C25" s="70"/>
    </row>
    <row r="26" spans="1:3" x14ac:dyDescent="0.2">
      <c r="A26" t="s">
        <v>47</v>
      </c>
      <c r="B26">
        <v>0</v>
      </c>
      <c r="C26" s="70"/>
    </row>
    <row r="27" spans="1:3" x14ac:dyDescent="0.2">
      <c r="A27" t="s">
        <v>49</v>
      </c>
      <c r="B27">
        <v>0</v>
      </c>
      <c r="C27" s="70"/>
    </row>
    <row r="28" spans="1:3" x14ac:dyDescent="0.2">
      <c r="A28" t="s">
        <v>50</v>
      </c>
      <c r="B28">
        <v>0</v>
      </c>
      <c r="C28" s="70"/>
    </row>
    <row r="29" spans="1:3" x14ac:dyDescent="0.2">
      <c r="A29" t="s">
        <v>51</v>
      </c>
      <c r="B29">
        <v>0</v>
      </c>
      <c r="C29" s="70"/>
    </row>
    <row r="30" spans="1:3" x14ac:dyDescent="0.2">
      <c r="A30" t="s">
        <v>53</v>
      </c>
      <c r="B30">
        <v>0</v>
      </c>
      <c r="C30" s="70"/>
    </row>
    <row r="31" spans="1:3" x14ac:dyDescent="0.2">
      <c r="A31" t="s">
        <v>55</v>
      </c>
      <c r="B31">
        <v>0</v>
      </c>
      <c r="C31" s="70"/>
    </row>
    <row r="32" spans="1:3" x14ac:dyDescent="0.2">
      <c r="A32" t="s">
        <v>56</v>
      </c>
      <c r="B32">
        <v>0</v>
      </c>
      <c r="C32" s="70"/>
    </row>
    <row r="33" spans="1:3" x14ac:dyDescent="0.2">
      <c r="A33" t="s">
        <v>57</v>
      </c>
      <c r="B33">
        <v>0</v>
      </c>
      <c r="C33" s="70"/>
    </row>
    <row r="34" spans="1:3" x14ac:dyDescent="0.2">
      <c r="A34" t="s">
        <v>59</v>
      </c>
      <c r="B34">
        <v>3</v>
      </c>
      <c r="C34" s="70"/>
    </row>
    <row r="35" spans="1:3" x14ac:dyDescent="0.2">
      <c r="A35" t="s">
        <v>284</v>
      </c>
      <c r="B35">
        <v>0</v>
      </c>
      <c r="C35" s="70"/>
    </row>
    <row r="36" spans="1:3" x14ac:dyDescent="0.2">
      <c r="A36" t="s">
        <v>288</v>
      </c>
      <c r="B36">
        <v>0</v>
      </c>
      <c r="C36" s="70"/>
    </row>
    <row r="37" spans="1:3" x14ac:dyDescent="0.2">
      <c r="A37" t="s">
        <v>292</v>
      </c>
      <c r="B37">
        <v>0</v>
      </c>
      <c r="C37" s="70"/>
    </row>
    <row r="38" spans="1:3" x14ac:dyDescent="0.2">
      <c r="A38" t="s">
        <v>296</v>
      </c>
      <c r="B38">
        <v>0</v>
      </c>
      <c r="C38" s="70"/>
    </row>
    <row r="40" spans="1:3" x14ac:dyDescent="0.2">
      <c r="A40" s="10" t="s">
        <v>62</v>
      </c>
    </row>
    <row r="41" spans="1:3" x14ac:dyDescent="0.2">
      <c r="A41" t="s">
        <v>63</v>
      </c>
      <c r="B41">
        <v>5</v>
      </c>
      <c r="C41" s="70"/>
    </row>
    <row r="42" spans="1:3" x14ac:dyDescent="0.2">
      <c r="A42" t="s">
        <v>64</v>
      </c>
      <c r="B42">
        <v>11</v>
      </c>
      <c r="C42" s="70"/>
    </row>
    <row r="43" spans="1:3" x14ac:dyDescent="0.2">
      <c r="A43" t="s">
        <v>300</v>
      </c>
      <c r="B43">
        <v>5</v>
      </c>
      <c r="C43" s="70"/>
    </row>
    <row r="44" spans="1:3" x14ac:dyDescent="0.2">
      <c r="A44" t="s">
        <v>65</v>
      </c>
      <c r="B44">
        <v>0</v>
      </c>
      <c r="C44" s="70"/>
    </row>
    <row r="45" spans="1:3" x14ac:dyDescent="0.2">
      <c r="A45" t="s">
        <v>66</v>
      </c>
      <c r="B45">
        <v>0</v>
      </c>
      <c r="C45" s="70"/>
    </row>
    <row r="46" spans="1:3" x14ac:dyDescent="0.2">
      <c r="A46" t="s">
        <v>303</v>
      </c>
      <c r="B46">
        <v>5</v>
      </c>
      <c r="C46" s="70"/>
    </row>
    <row r="47" spans="1:3" x14ac:dyDescent="0.2">
      <c r="A47" t="s">
        <v>67</v>
      </c>
      <c r="B47">
        <v>0</v>
      </c>
      <c r="C47" s="70"/>
    </row>
    <row r="48" spans="1:3" x14ac:dyDescent="0.2">
      <c r="A48" t="s">
        <v>68</v>
      </c>
      <c r="B48">
        <v>0</v>
      </c>
      <c r="C48" s="70"/>
    </row>
    <row r="49" spans="1:3" x14ac:dyDescent="0.2">
      <c r="A49" t="s">
        <v>70</v>
      </c>
      <c r="B49">
        <v>0</v>
      </c>
      <c r="C49" s="70"/>
    </row>
    <row r="50" spans="1:3" x14ac:dyDescent="0.2">
      <c r="A50" t="s">
        <v>72</v>
      </c>
      <c r="B50">
        <v>0</v>
      </c>
      <c r="C50" s="70"/>
    </row>
    <row r="51" spans="1:3" x14ac:dyDescent="0.2">
      <c r="A51" t="s">
        <v>74</v>
      </c>
      <c r="B51">
        <v>0</v>
      </c>
      <c r="C51" s="70"/>
    </row>
    <row r="52" spans="1:3" x14ac:dyDescent="0.2">
      <c r="A52" t="s">
        <v>75</v>
      </c>
      <c r="B52">
        <v>0</v>
      </c>
      <c r="C52" s="70"/>
    </row>
    <row r="53" spans="1:3" x14ac:dyDescent="0.2">
      <c r="A53" t="s">
        <v>77</v>
      </c>
      <c r="B53">
        <v>0</v>
      </c>
      <c r="C53" s="70"/>
    </row>
    <row r="54" spans="1:3" x14ac:dyDescent="0.2">
      <c r="A54" t="s">
        <v>79</v>
      </c>
      <c r="B54">
        <v>0</v>
      </c>
      <c r="C54" s="70"/>
    </row>
    <row r="55" spans="1:3" x14ac:dyDescent="0.2">
      <c r="A55" t="s">
        <v>80</v>
      </c>
      <c r="B55">
        <v>0</v>
      </c>
      <c r="C55" s="70"/>
    </row>
    <row r="56" spans="1:3" x14ac:dyDescent="0.2">
      <c r="A56" t="s">
        <v>82</v>
      </c>
      <c r="B56">
        <v>0</v>
      </c>
      <c r="C56" s="70"/>
    </row>
    <row r="57" spans="1:3" x14ac:dyDescent="0.2">
      <c r="A57" t="s">
        <v>84</v>
      </c>
      <c r="B57">
        <v>0</v>
      </c>
      <c r="C57" s="70"/>
    </row>
    <row r="58" spans="1:3" x14ac:dyDescent="0.2">
      <c r="A58" t="s">
        <v>86</v>
      </c>
      <c r="B58">
        <v>0</v>
      </c>
      <c r="C58" s="70"/>
    </row>
    <row r="59" spans="1:3" x14ac:dyDescent="0.2">
      <c r="A59" t="s">
        <v>88</v>
      </c>
      <c r="B59">
        <v>0</v>
      </c>
      <c r="C59" s="70"/>
    </row>
    <row r="60" spans="1:3" x14ac:dyDescent="0.2">
      <c r="A60" t="s">
        <v>90</v>
      </c>
      <c r="B60">
        <v>0</v>
      </c>
      <c r="C60" s="70"/>
    </row>
    <row r="61" spans="1:3" x14ac:dyDescent="0.2">
      <c r="A61" t="s">
        <v>92</v>
      </c>
      <c r="B61">
        <v>0</v>
      </c>
      <c r="C61" s="70"/>
    </row>
    <row r="62" spans="1:3" x14ac:dyDescent="0.2">
      <c r="A62" t="s">
        <v>94</v>
      </c>
      <c r="B62">
        <v>0</v>
      </c>
      <c r="C62" s="70"/>
    </row>
    <row r="63" spans="1:3" x14ac:dyDescent="0.2">
      <c r="A63" t="s">
        <v>96</v>
      </c>
      <c r="B63">
        <v>0</v>
      </c>
      <c r="C63" s="70"/>
    </row>
    <row r="64" spans="1:3" x14ac:dyDescent="0.2">
      <c r="A64" t="s">
        <v>98</v>
      </c>
      <c r="B64">
        <v>0</v>
      </c>
      <c r="C64" s="70"/>
    </row>
    <row r="65" spans="1:3" x14ac:dyDescent="0.2">
      <c r="A65" t="s">
        <v>99</v>
      </c>
      <c r="B65">
        <v>0</v>
      </c>
      <c r="C65" s="70"/>
    </row>
    <row r="66" spans="1:3" x14ac:dyDescent="0.2">
      <c r="A66" t="s">
        <v>101</v>
      </c>
      <c r="B66">
        <v>1</v>
      </c>
      <c r="C66" s="70"/>
    </row>
    <row r="67" spans="1:3" x14ac:dyDescent="0.2">
      <c r="A67" t="s">
        <v>103</v>
      </c>
      <c r="B67">
        <v>0</v>
      </c>
      <c r="C67" s="70"/>
    </row>
    <row r="68" spans="1:3" x14ac:dyDescent="0.2">
      <c r="A68" t="s">
        <v>105</v>
      </c>
      <c r="B68">
        <v>1</v>
      </c>
      <c r="C68" s="70"/>
    </row>
    <row r="69" spans="1:3" x14ac:dyDescent="0.2">
      <c r="A69" t="s">
        <v>107</v>
      </c>
      <c r="B69">
        <v>2</v>
      </c>
      <c r="C69" s="70"/>
    </row>
    <row r="70" spans="1:3" x14ac:dyDescent="0.2">
      <c r="A70" t="s">
        <v>108</v>
      </c>
      <c r="B70">
        <v>0</v>
      </c>
      <c r="C70" s="70"/>
    </row>
    <row r="71" spans="1:3" x14ac:dyDescent="0.2">
      <c r="A71" t="s">
        <v>109</v>
      </c>
      <c r="B71">
        <v>1</v>
      </c>
      <c r="C71" s="70"/>
    </row>
    <row r="72" spans="1:3" x14ac:dyDescent="0.2">
      <c r="A72" t="s">
        <v>111</v>
      </c>
      <c r="B72">
        <v>0</v>
      </c>
      <c r="C72" s="70"/>
    </row>
    <row r="73" spans="1:3" x14ac:dyDescent="0.2">
      <c r="A73" t="s">
        <v>113</v>
      </c>
      <c r="B73">
        <v>0</v>
      </c>
      <c r="C73" s="70"/>
    </row>
    <row r="74" spans="1:3" x14ac:dyDescent="0.2">
      <c r="A74" t="s">
        <v>114</v>
      </c>
      <c r="B74">
        <v>2</v>
      </c>
      <c r="C74" s="70"/>
    </row>
    <row r="75" spans="1:3" x14ac:dyDescent="0.2">
      <c r="A75" t="s">
        <v>115</v>
      </c>
      <c r="B75">
        <v>1</v>
      </c>
      <c r="C75" s="70"/>
    </row>
    <row r="76" spans="1:3" x14ac:dyDescent="0.2">
      <c r="A76" t="s">
        <v>116</v>
      </c>
      <c r="B76">
        <v>1</v>
      </c>
      <c r="C76" s="70"/>
    </row>
    <row r="77" spans="1:3" x14ac:dyDescent="0.2">
      <c r="A77" t="s">
        <v>117</v>
      </c>
      <c r="B77">
        <v>0</v>
      </c>
      <c r="C77" s="70"/>
    </row>
    <row r="78" spans="1:3" x14ac:dyDescent="0.2">
      <c r="A78" t="s">
        <v>118</v>
      </c>
      <c r="B78">
        <v>0</v>
      </c>
      <c r="C78" s="70"/>
    </row>
    <row r="79" spans="1:3" x14ac:dyDescent="0.2">
      <c r="A79" t="s">
        <v>312</v>
      </c>
      <c r="B79">
        <v>0</v>
      </c>
      <c r="C79" s="70"/>
    </row>
    <row r="80" spans="1:3" x14ac:dyDescent="0.2">
      <c r="A80" t="s">
        <v>315</v>
      </c>
      <c r="B80">
        <v>0</v>
      </c>
      <c r="C80" s="70"/>
    </row>
    <row r="81" spans="1:3" x14ac:dyDescent="0.2">
      <c r="A81" t="s">
        <v>316</v>
      </c>
      <c r="B81">
        <v>0</v>
      </c>
      <c r="C81" s="70"/>
    </row>
    <row r="82" spans="1:3" x14ac:dyDescent="0.2">
      <c r="A82" s="10" t="s">
        <v>119</v>
      </c>
    </row>
    <row r="83" spans="1:3" x14ac:dyDescent="0.2">
      <c r="A83" t="s">
        <v>120</v>
      </c>
      <c r="B83">
        <v>24</v>
      </c>
      <c r="C83" s="70"/>
    </row>
    <row r="84" spans="1:3" x14ac:dyDescent="0.2">
      <c r="A84" t="s">
        <v>122</v>
      </c>
      <c r="B84">
        <v>0</v>
      </c>
      <c r="C84" s="70"/>
    </row>
    <row r="85" spans="1:3" x14ac:dyDescent="0.2">
      <c r="A85" t="s">
        <v>124</v>
      </c>
      <c r="B85">
        <v>0</v>
      </c>
      <c r="C85" s="70"/>
    </row>
    <row r="86" spans="1:3" x14ac:dyDescent="0.2">
      <c r="A86" t="s">
        <v>125</v>
      </c>
      <c r="B86">
        <v>0</v>
      </c>
      <c r="C86" s="70"/>
    </row>
  </sheetData>
  <sheetProtection algorithmName="SHA-512" hashValue="1JNluWI6SIWudG79+q06icM25U95dn7t98J0nDJkXVD0LPjsTZXrryn1cjomBF0y2NZdl9cb5SHvR9L+Inld5Q==" saltValue="nVs8PAguahIwVaMRkxOVO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3DBB-A9CB-4643-83FF-595865ADF230}">
  <dimension ref="A1:C86"/>
  <sheetViews>
    <sheetView workbookViewId="0">
      <selection activeCell="C101" sqref="C101"/>
    </sheetView>
  </sheetViews>
  <sheetFormatPr baseColWidth="10" defaultColWidth="8.83203125" defaultRowHeight="16" x14ac:dyDescent="0.2"/>
  <cols>
    <col min="1" max="1" width="20.33203125" customWidth="1"/>
    <col min="3" max="3" width="87.33203125" customWidth="1"/>
  </cols>
  <sheetData>
    <row r="1" spans="1:3" ht="19" x14ac:dyDescent="0.25">
      <c r="A1" s="14" t="s">
        <v>3</v>
      </c>
      <c r="B1" s="9" t="s">
        <v>5</v>
      </c>
      <c r="C1" s="9" t="s">
        <v>347</v>
      </c>
    </row>
    <row r="2" spans="1:3" x14ac:dyDescent="0.2">
      <c r="A2" s="9" t="s">
        <v>61</v>
      </c>
    </row>
    <row r="3" spans="1:3" x14ac:dyDescent="0.2">
      <c r="A3" t="s">
        <v>16</v>
      </c>
      <c r="B3">
        <v>32</v>
      </c>
      <c r="C3" s="70"/>
    </row>
    <row r="4" spans="1:3" x14ac:dyDescent="0.2">
      <c r="A4" t="s">
        <v>18</v>
      </c>
      <c r="B4">
        <v>73</v>
      </c>
      <c r="C4" s="70"/>
    </row>
    <row r="5" spans="1:3" x14ac:dyDescent="0.2">
      <c r="A5" t="s">
        <v>277</v>
      </c>
      <c r="B5">
        <v>30</v>
      </c>
      <c r="C5" s="70"/>
    </row>
    <row r="6" spans="1:3" x14ac:dyDescent="0.2">
      <c r="A6" t="s">
        <v>20</v>
      </c>
      <c r="B6">
        <v>2</v>
      </c>
      <c r="C6" s="70"/>
    </row>
    <row r="7" spans="1:3" x14ac:dyDescent="0.2">
      <c r="A7" t="s">
        <v>22</v>
      </c>
      <c r="B7">
        <v>3</v>
      </c>
      <c r="C7" s="70"/>
    </row>
    <row r="8" spans="1:3" x14ac:dyDescent="0.2">
      <c r="A8" t="s">
        <v>23</v>
      </c>
      <c r="B8">
        <v>4</v>
      </c>
      <c r="C8" s="70"/>
    </row>
    <row r="9" spans="1:3" x14ac:dyDescent="0.2">
      <c r="A9" t="s">
        <v>25</v>
      </c>
      <c r="B9">
        <v>2</v>
      </c>
      <c r="C9" s="70"/>
    </row>
    <row r="10" spans="1:3" x14ac:dyDescent="0.2">
      <c r="A10" t="s">
        <v>27</v>
      </c>
      <c r="B10">
        <v>16</v>
      </c>
      <c r="C10" s="70"/>
    </row>
    <row r="11" spans="1:3" x14ac:dyDescent="0.2">
      <c r="A11" t="s">
        <v>29</v>
      </c>
      <c r="B11">
        <v>4</v>
      </c>
      <c r="C11" s="70"/>
    </row>
    <row r="12" spans="1:3" x14ac:dyDescent="0.2">
      <c r="A12" t="s">
        <v>31</v>
      </c>
      <c r="B12">
        <v>38</v>
      </c>
      <c r="C12" s="70"/>
    </row>
    <row r="13" spans="1:3" x14ac:dyDescent="0.2">
      <c r="A13" t="s">
        <v>32</v>
      </c>
      <c r="B13">
        <v>16</v>
      </c>
      <c r="C13" s="70"/>
    </row>
    <row r="14" spans="1:3" x14ac:dyDescent="0.2">
      <c r="A14" t="s">
        <v>33</v>
      </c>
      <c r="B14">
        <v>2</v>
      </c>
      <c r="C14" s="70"/>
    </row>
    <row r="15" spans="1:3" x14ac:dyDescent="0.2">
      <c r="A15" t="s">
        <v>34</v>
      </c>
      <c r="B15">
        <v>4</v>
      </c>
      <c r="C15" s="70"/>
    </row>
    <row r="16" spans="1:3" x14ac:dyDescent="0.2">
      <c r="A16" t="s">
        <v>35</v>
      </c>
      <c r="B16">
        <v>2</v>
      </c>
      <c r="C16" s="70"/>
    </row>
    <row r="17" spans="1:3" x14ac:dyDescent="0.2">
      <c r="A17" t="s">
        <v>36</v>
      </c>
      <c r="B17">
        <v>4</v>
      </c>
      <c r="C17" s="70"/>
    </row>
    <row r="18" spans="1:3" x14ac:dyDescent="0.2">
      <c r="A18" t="s">
        <v>38</v>
      </c>
      <c r="B18">
        <v>8</v>
      </c>
      <c r="C18" s="70"/>
    </row>
    <row r="19" spans="1:3" x14ac:dyDescent="0.2">
      <c r="A19" t="s">
        <v>40</v>
      </c>
      <c r="B19">
        <v>2</v>
      </c>
      <c r="C19" s="70"/>
    </row>
    <row r="20" spans="1:3" x14ac:dyDescent="0.2">
      <c r="A20" t="s">
        <v>42</v>
      </c>
      <c r="B20">
        <v>12</v>
      </c>
      <c r="C20" s="70"/>
    </row>
    <row r="21" spans="1:3" x14ac:dyDescent="0.2">
      <c r="A21" t="s">
        <v>283</v>
      </c>
      <c r="B21">
        <v>12</v>
      </c>
      <c r="C21" s="70"/>
    </row>
    <row r="23" spans="1:3" x14ac:dyDescent="0.2">
      <c r="A23" s="10" t="s">
        <v>43</v>
      </c>
    </row>
    <row r="24" spans="1:3" x14ac:dyDescent="0.2">
      <c r="A24" t="s">
        <v>44</v>
      </c>
      <c r="B24">
        <v>1</v>
      </c>
      <c r="C24" s="70"/>
    </row>
    <row r="25" spans="1:3" x14ac:dyDescent="0.2">
      <c r="A25" t="s">
        <v>46</v>
      </c>
      <c r="B25">
        <v>2</v>
      </c>
      <c r="C25" s="70"/>
    </row>
    <row r="26" spans="1:3" x14ac:dyDescent="0.2">
      <c r="A26" t="s">
        <v>47</v>
      </c>
      <c r="B26">
        <v>1</v>
      </c>
      <c r="C26" s="70"/>
    </row>
    <row r="27" spans="1:3" x14ac:dyDescent="0.2">
      <c r="A27" t="s">
        <v>49</v>
      </c>
      <c r="B27">
        <v>1</v>
      </c>
      <c r="C27" s="70"/>
    </row>
    <row r="28" spans="1:3" x14ac:dyDescent="0.2">
      <c r="A28" t="s">
        <v>50</v>
      </c>
      <c r="B28">
        <v>1</v>
      </c>
      <c r="C28" s="70"/>
    </row>
    <row r="29" spans="1:3" x14ac:dyDescent="0.2">
      <c r="A29" t="s">
        <v>51</v>
      </c>
      <c r="B29">
        <v>1</v>
      </c>
      <c r="C29" s="70"/>
    </row>
    <row r="30" spans="1:3" x14ac:dyDescent="0.2">
      <c r="A30" t="s">
        <v>53</v>
      </c>
      <c r="B30">
        <v>1</v>
      </c>
      <c r="C30" s="70"/>
    </row>
    <row r="31" spans="1:3" x14ac:dyDescent="0.2">
      <c r="A31" t="s">
        <v>55</v>
      </c>
      <c r="B31">
        <v>1</v>
      </c>
      <c r="C31" s="70"/>
    </row>
    <row r="32" spans="1:3" x14ac:dyDescent="0.2">
      <c r="A32" t="s">
        <v>56</v>
      </c>
      <c r="B32">
        <v>2</v>
      </c>
      <c r="C32" s="70"/>
    </row>
    <row r="33" spans="1:3" x14ac:dyDescent="0.2">
      <c r="A33" t="s">
        <v>57</v>
      </c>
      <c r="B33">
        <v>2</v>
      </c>
      <c r="C33" s="70"/>
    </row>
    <row r="34" spans="1:3" x14ac:dyDescent="0.2">
      <c r="A34" t="s">
        <v>59</v>
      </c>
      <c r="B34">
        <v>3</v>
      </c>
      <c r="C34" s="70"/>
    </row>
    <row r="35" spans="1:3" x14ac:dyDescent="0.2">
      <c r="A35" t="s">
        <v>284</v>
      </c>
      <c r="B35">
        <v>2</v>
      </c>
      <c r="C35" s="70"/>
    </row>
    <row r="36" spans="1:3" x14ac:dyDescent="0.2">
      <c r="A36" t="s">
        <v>288</v>
      </c>
      <c r="B36">
        <v>3</v>
      </c>
      <c r="C36" s="70"/>
    </row>
    <row r="37" spans="1:3" x14ac:dyDescent="0.2">
      <c r="A37" t="s">
        <v>292</v>
      </c>
      <c r="B37">
        <v>5</v>
      </c>
      <c r="C37" s="70"/>
    </row>
    <row r="38" spans="1:3" x14ac:dyDescent="0.2">
      <c r="A38" t="s">
        <v>296</v>
      </c>
      <c r="B38">
        <v>2</v>
      </c>
      <c r="C38" s="70"/>
    </row>
    <row r="40" spans="1:3" x14ac:dyDescent="0.2">
      <c r="A40" s="10" t="s">
        <v>62</v>
      </c>
    </row>
    <row r="41" spans="1:3" x14ac:dyDescent="0.2">
      <c r="A41" t="s">
        <v>63</v>
      </c>
      <c r="B41">
        <v>13</v>
      </c>
      <c r="C41" s="70"/>
    </row>
    <row r="42" spans="1:3" x14ac:dyDescent="0.2">
      <c r="A42" t="s">
        <v>64</v>
      </c>
      <c r="B42">
        <v>8</v>
      </c>
      <c r="C42" s="70"/>
    </row>
    <row r="43" spans="1:3" x14ac:dyDescent="0.2">
      <c r="A43" t="s">
        <v>300</v>
      </c>
      <c r="B43">
        <v>11</v>
      </c>
      <c r="C43" s="70"/>
    </row>
    <row r="44" spans="1:3" x14ac:dyDescent="0.2">
      <c r="A44" t="s">
        <v>65</v>
      </c>
      <c r="B44">
        <v>1</v>
      </c>
      <c r="C44" s="70"/>
    </row>
    <row r="45" spans="1:3" x14ac:dyDescent="0.2">
      <c r="A45" t="s">
        <v>66</v>
      </c>
      <c r="B45">
        <v>1</v>
      </c>
      <c r="C45" s="70"/>
    </row>
    <row r="46" spans="1:3" x14ac:dyDescent="0.2">
      <c r="A46" t="s">
        <v>303</v>
      </c>
      <c r="B46">
        <v>1</v>
      </c>
      <c r="C46" s="70"/>
    </row>
    <row r="47" spans="1:3" x14ac:dyDescent="0.2">
      <c r="A47" t="s">
        <v>67</v>
      </c>
      <c r="B47">
        <v>2</v>
      </c>
      <c r="C47" s="70"/>
    </row>
    <row r="48" spans="1:3" x14ac:dyDescent="0.2">
      <c r="A48" t="s">
        <v>68</v>
      </c>
      <c r="B48">
        <v>1</v>
      </c>
      <c r="C48" s="70"/>
    </row>
    <row r="49" spans="1:3" x14ac:dyDescent="0.2">
      <c r="A49" t="s">
        <v>70</v>
      </c>
      <c r="B49">
        <v>3</v>
      </c>
      <c r="C49" s="70"/>
    </row>
    <row r="50" spans="1:3" x14ac:dyDescent="0.2">
      <c r="A50" t="s">
        <v>72</v>
      </c>
      <c r="B50">
        <v>2</v>
      </c>
      <c r="C50" s="70"/>
    </row>
    <row r="51" spans="1:3" x14ac:dyDescent="0.2">
      <c r="A51" t="s">
        <v>74</v>
      </c>
      <c r="B51">
        <v>1</v>
      </c>
      <c r="C51" s="70"/>
    </row>
    <row r="52" spans="1:3" x14ac:dyDescent="0.2">
      <c r="A52" t="s">
        <v>75</v>
      </c>
      <c r="B52">
        <v>2</v>
      </c>
      <c r="C52" s="70"/>
    </row>
    <row r="53" spans="1:3" x14ac:dyDescent="0.2">
      <c r="A53" t="s">
        <v>77</v>
      </c>
      <c r="B53">
        <v>1</v>
      </c>
      <c r="C53" s="70"/>
    </row>
    <row r="54" spans="1:3" x14ac:dyDescent="0.2">
      <c r="A54" t="s">
        <v>79</v>
      </c>
      <c r="B54">
        <v>3</v>
      </c>
      <c r="C54" s="70"/>
    </row>
    <row r="55" spans="1:3" x14ac:dyDescent="0.2">
      <c r="A55" t="s">
        <v>80</v>
      </c>
      <c r="B55">
        <v>16</v>
      </c>
      <c r="C55" s="70"/>
    </row>
    <row r="56" spans="1:3" x14ac:dyDescent="0.2">
      <c r="A56" t="s">
        <v>82</v>
      </c>
      <c r="B56">
        <v>1</v>
      </c>
      <c r="C56" s="70"/>
    </row>
    <row r="57" spans="1:3" x14ac:dyDescent="0.2">
      <c r="A57" t="s">
        <v>84</v>
      </c>
      <c r="B57">
        <v>1</v>
      </c>
      <c r="C57" s="70"/>
    </row>
    <row r="58" spans="1:3" x14ac:dyDescent="0.2">
      <c r="A58" t="s">
        <v>86</v>
      </c>
      <c r="B58">
        <v>6</v>
      </c>
      <c r="C58" s="70"/>
    </row>
    <row r="59" spans="1:3" x14ac:dyDescent="0.2">
      <c r="A59" t="s">
        <v>88</v>
      </c>
      <c r="B59">
        <v>2</v>
      </c>
      <c r="C59" s="70"/>
    </row>
    <row r="60" spans="1:3" x14ac:dyDescent="0.2">
      <c r="A60" t="s">
        <v>90</v>
      </c>
      <c r="B60">
        <v>2</v>
      </c>
      <c r="C60" s="70"/>
    </row>
    <row r="61" spans="1:3" x14ac:dyDescent="0.2">
      <c r="A61" t="s">
        <v>92</v>
      </c>
      <c r="B61">
        <v>1</v>
      </c>
      <c r="C61" s="70"/>
    </row>
    <row r="62" spans="1:3" x14ac:dyDescent="0.2">
      <c r="A62" t="s">
        <v>94</v>
      </c>
      <c r="B62">
        <v>2</v>
      </c>
      <c r="C62" s="70"/>
    </row>
    <row r="63" spans="1:3" x14ac:dyDescent="0.2">
      <c r="A63" t="s">
        <v>96</v>
      </c>
      <c r="B63">
        <v>7</v>
      </c>
      <c r="C63" s="70"/>
    </row>
    <row r="64" spans="1:3" x14ac:dyDescent="0.2">
      <c r="A64" t="s">
        <v>98</v>
      </c>
      <c r="B64">
        <v>3</v>
      </c>
      <c r="C64" s="70"/>
    </row>
    <row r="65" spans="1:3" x14ac:dyDescent="0.2">
      <c r="A65" t="s">
        <v>99</v>
      </c>
      <c r="B65">
        <v>1</v>
      </c>
      <c r="C65" s="70"/>
    </row>
    <row r="66" spans="1:3" x14ac:dyDescent="0.2">
      <c r="A66" t="s">
        <v>101</v>
      </c>
      <c r="B66">
        <v>0</v>
      </c>
      <c r="C66" s="70"/>
    </row>
    <row r="67" spans="1:3" x14ac:dyDescent="0.2">
      <c r="A67" t="s">
        <v>103</v>
      </c>
      <c r="B67">
        <v>1</v>
      </c>
      <c r="C67" s="70"/>
    </row>
    <row r="68" spans="1:3" x14ac:dyDescent="0.2">
      <c r="A68" t="s">
        <v>105</v>
      </c>
      <c r="B68">
        <v>0</v>
      </c>
      <c r="C68" s="70"/>
    </row>
    <row r="69" spans="1:3" x14ac:dyDescent="0.2">
      <c r="A69" t="s">
        <v>107</v>
      </c>
      <c r="B69">
        <v>0</v>
      </c>
      <c r="C69" s="70"/>
    </row>
    <row r="70" spans="1:3" x14ac:dyDescent="0.2">
      <c r="A70" t="s">
        <v>108</v>
      </c>
      <c r="B70">
        <v>2</v>
      </c>
      <c r="C70" s="70"/>
    </row>
    <row r="71" spans="1:3" x14ac:dyDescent="0.2">
      <c r="A71" t="s">
        <v>109</v>
      </c>
      <c r="B71">
        <v>0</v>
      </c>
      <c r="C71" s="70"/>
    </row>
    <row r="72" spans="1:3" x14ac:dyDescent="0.2">
      <c r="A72" t="s">
        <v>111</v>
      </c>
      <c r="B72">
        <v>1</v>
      </c>
      <c r="C72" s="70"/>
    </row>
    <row r="73" spans="1:3" x14ac:dyDescent="0.2">
      <c r="A73" t="s">
        <v>113</v>
      </c>
      <c r="B73">
        <v>1</v>
      </c>
      <c r="C73" s="70"/>
    </row>
    <row r="74" spans="1:3" x14ac:dyDescent="0.2">
      <c r="A74" t="s">
        <v>114</v>
      </c>
      <c r="B74">
        <v>0</v>
      </c>
      <c r="C74" s="70"/>
    </row>
    <row r="75" spans="1:3" x14ac:dyDescent="0.2">
      <c r="A75" t="s">
        <v>115</v>
      </c>
      <c r="B75">
        <v>0</v>
      </c>
      <c r="C75" s="70"/>
    </row>
    <row r="76" spans="1:3" x14ac:dyDescent="0.2">
      <c r="A76" t="s">
        <v>116</v>
      </c>
      <c r="B76">
        <v>0</v>
      </c>
      <c r="C76" s="70"/>
    </row>
    <row r="77" spans="1:3" x14ac:dyDescent="0.2">
      <c r="A77" t="s">
        <v>117</v>
      </c>
      <c r="B77">
        <v>1</v>
      </c>
      <c r="C77" s="70"/>
    </row>
    <row r="78" spans="1:3" x14ac:dyDescent="0.2">
      <c r="A78" t="s">
        <v>118</v>
      </c>
      <c r="B78">
        <v>1</v>
      </c>
      <c r="C78" s="70"/>
    </row>
    <row r="79" spans="1:3" x14ac:dyDescent="0.2">
      <c r="A79" t="s">
        <v>312</v>
      </c>
      <c r="B79">
        <v>1</v>
      </c>
      <c r="C79" s="70"/>
    </row>
    <row r="80" spans="1:3" x14ac:dyDescent="0.2">
      <c r="A80" t="s">
        <v>315</v>
      </c>
      <c r="B80">
        <v>1</v>
      </c>
      <c r="C80" s="70"/>
    </row>
    <row r="81" spans="1:3" x14ac:dyDescent="0.2">
      <c r="A81" t="s">
        <v>316</v>
      </c>
      <c r="B81">
        <v>1</v>
      </c>
      <c r="C81" s="70"/>
    </row>
    <row r="82" spans="1:3" x14ac:dyDescent="0.2">
      <c r="A82" s="10" t="s">
        <v>119</v>
      </c>
    </row>
    <row r="83" spans="1:3" x14ac:dyDescent="0.2">
      <c r="A83" t="s">
        <v>120</v>
      </c>
      <c r="B83">
        <v>38</v>
      </c>
      <c r="C83" s="70"/>
    </row>
    <row r="84" spans="1:3" x14ac:dyDescent="0.2">
      <c r="A84" t="s">
        <v>122</v>
      </c>
      <c r="B84">
        <v>3</v>
      </c>
      <c r="C84" s="70"/>
    </row>
    <row r="85" spans="1:3" x14ac:dyDescent="0.2">
      <c r="A85" t="s">
        <v>124</v>
      </c>
      <c r="B85">
        <v>7</v>
      </c>
      <c r="C85" s="70"/>
    </row>
    <row r="86" spans="1:3" x14ac:dyDescent="0.2">
      <c r="A86" t="s">
        <v>125</v>
      </c>
      <c r="B86">
        <v>8</v>
      </c>
      <c r="C86" s="70"/>
    </row>
  </sheetData>
  <sheetProtection algorithmName="SHA-512" hashValue="EDWcQ0dSj5I/IpLt/LArlcE9WrmmPDnU6ti2O3oTKBdYI4SNZ//Pi87G33F28Iarnzf9w0vmxQ8PVRVAyWPIBQ==" saltValue="DUa9vTOppsFwW4EzSFirQ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Ondertekening</vt:lpstr>
      <vt:lpstr>Meubellijst</vt:lpstr>
      <vt:lpstr>Deellevering 1</vt:lpstr>
      <vt:lpstr>Deellevering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2023-05-09T08:08:08Z</dcterms:created>
  <dcterms:modified xsi:type="dcterms:W3CDTF">2023-07-14T13:22:26Z</dcterms:modified>
</cp:coreProperties>
</file>