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inlichtingenbureaunl.sharepoint.com/sites/EACloudServerProvider/Gedeelde documenten/General/TenderNed documenten/"/>
    </mc:Choice>
  </mc:AlternateContent>
  <xr:revisionPtr revIDLastSave="813" documentId="8_{E6D69F3E-33AB-344F-8EC9-3CB8FEC313B4}" xr6:coauthVersionLast="47" xr6:coauthVersionMax="47" xr10:uidLastSave="{48774A05-F013-46C4-878E-6617C772C7A9}"/>
  <bookViews>
    <workbookView xWindow="-108" yWindow="-108" windowWidth="23256" windowHeight="12576" xr2:uid="{FCE0FB26-A7EE-C945-AF92-2E87750F4F4F}"/>
  </bookViews>
  <sheets>
    <sheet name="Blad1" sheetId="1" r:id="rId1"/>
  </sheets>
  <definedNames>
    <definedName name="_xlnm._FilterDatabase" localSheetId="0" hidden="1">Blad1!$B$9:$J$24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1" l="1"/>
  <c r="I19" i="1"/>
  <c r="I20" i="1"/>
  <c r="I18" i="1"/>
  <c r="I13" i="1"/>
  <c r="I12" i="1"/>
  <c r="J18" i="1" l="1"/>
  <c r="J11" i="1"/>
  <c r="J23" i="1" l="1"/>
</calcChain>
</file>

<file path=xl/sharedStrings.xml><?xml version="1.0" encoding="utf-8"?>
<sst xmlns="http://schemas.openxmlformats.org/spreadsheetml/2006/main" count="28" uniqueCount="28">
  <si>
    <t>Onderdeel</t>
  </si>
  <si>
    <t>Verwachte jaaromzet</t>
  </si>
  <si>
    <t>Opslagpercentage dient te liggen tussen 0,10 en 3,00 %</t>
  </si>
  <si>
    <t>Kosten opslagpercentages 2023 -2026</t>
  </si>
  <si>
    <t>Dienstverlening Licentiemanagement en Clouddiensten (inclusief diensten en leveringen zoals omschreven in de paragrafen 2.4 en 4.4 van de Aanbestedingsleidraad)</t>
  </si>
  <si>
    <t>Het leveren, verlenen van gebruiksrechten, beheren, adviseren (financieel en status van in gebruik zijnde of nog in gebruik te nemen licenties) en rapporteren (financieel en status van in gebruik zijnde licenties) van respectievelijk over Microsoft standaard softwarelicenties (niet zijnde Microsoft Azure) (opslag percentage gedurende 48 maanden)</t>
  </si>
  <si>
    <t>Het leveren, verlenen van gebruiksrechten beheren, adviseren (financieel en status van in gebruik zijnde of nog in gebruik te nemen licenties) en rapporteren (financieel en status van in gebruik zijnde licenties) van respectievelijk over standaard Clouddiensten gebaseerd op Microsoft Azure *. Levering mede op basis van EAS, SCP en mogelijke andere contractvormen voor de toepassing van Clouddiensten (opslagpercentage gedurende 48 maanden)</t>
  </si>
  <si>
    <t>Het leveren, verlenen van gebruiksrechten, beheren, adviseren (financieel en status van in gebruik zijnde of nog in gebruik te nemen standaard software licenties) en rapporteren (financieel en status van in gebruik zijnde standaard software licenties) van respectievelijk over standaard software licenties niet zijnde Microsoft (opslagpercentage gedurende 48 maanden)</t>
  </si>
  <si>
    <t>Totale kosten opslagpercentages</t>
  </si>
  <si>
    <t>Verwacht aantal uren adviesdiensten</t>
  </si>
  <si>
    <t>Uurtarief</t>
  </si>
  <si>
    <t>Kosten aanvullende adviesdiensten jaren 2023 -2026</t>
  </si>
  <si>
    <t>Aanvullende adviesdiensten op afroep (zoals omschreven in de paragrafen 2.4 en 4.4 van de Aanbestedingsleidraad)</t>
  </si>
  <si>
    <t>Tarief voor het leveren van aanvullende Costmanagement Microsoft Azure adviesdiensten op verzoek van opdrachtgever, vallend buiten de standaard dienstverlening Clouddiensten gebaseerd op Microsoft Azure, conform de omschrijving in post 2 (conform vast uurtarief gedurende 48 maanden)</t>
  </si>
  <si>
    <t>Tarief voor het leveren van aanvullende adviesdiensten op verzoek van opdrachtgever voor de begeleiding audit adviesdiensten m.b.t. Microsoft licenties en Clouddiensten (conform vast uurtarief gedurende 48 maanden)</t>
  </si>
  <si>
    <t>Tarief voor het leveren van aanvullende adviesdiensten op verzoek van opdrachtgever. De inhoud en omvang van de aanvullende adviesdiensten zal op het moment dat daartoe bij de opdrachtgever behoefte aan ontstaat nader gespecificeerd worden. Deze dienstverlening valt buiten de in de posten 4 en 5 gespecificeerde adviesdiensten (conform vast uurtarief gedurende 48 maanden)</t>
  </si>
  <si>
    <t>Totale kosten aanvullende adviesdiensten</t>
  </si>
  <si>
    <t>Totale TCO 2023 -2026</t>
  </si>
  <si>
    <r>
      <t xml:space="preserve">Naam Inschrijver </t>
    </r>
    <r>
      <rPr>
        <i/>
        <sz val="12"/>
        <color theme="1"/>
        <rFont val="Calibri"/>
        <family val="2"/>
        <scheme val="minor"/>
      </rPr>
      <t>(conform handelsregister):</t>
    </r>
  </si>
  <si>
    <t>Ondertekening</t>
  </si>
  <si>
    <t xml:space="preserve">Naam: </t>
  </si>
  <si>
    <t>Functie:</t>
  </si>
  <si>
    <t>Handtekening:</t>
  </si>
  <si>
    <t>Datum</t>
  </si>
  <si>
    <r>
      <t>(Het ingevulde en ondertekende</t>
    </r>
    <r>
      <rPr>
        <sz val="12"/>
        <color theme="1"/>
        <rFont val="Calibri"/>
        <family val="2"/>
        <scheme val="minor"/>
      </rPr>
      <t xml:space="preserve"> </t>
    </r>
    <r>
      <rPr>
        <i/>
        <sz val="12"/>
        <color theme="1"/>
        <rFont val="Calibri"/>
        <family val="2"/>
        <scheme val="minor"/>
      </rPr>
      <t>modelformulierPrijzenblad dient gescand als pdf bestand ingediend te worden. Tevens dient het ingevulde modelformulier als Excelbestand te worden ingediend)</t>
    </r>
  </si>
  <si>
    <r>
      <rPr>
        <b/>
        <sz val="16"/>
        <color theme="1"/>
        <rFont val="Calibri"/>
        <family val="2"/>
        <scheme val="minor"/>
      </rPr>
      <t>Opmerkingen:</t>
    </r>
    <r>
      <rPr>
        <sz val="16"/>
        <color theme="1"/>
        <rFont val="Calibri"/>
        <family val="2"/>
        <scheme val="minor"/>
      </rPr>
      <t xml:space="preserve">
- Onder Clouddiensten wordt primair verstaan het leveren van diensten op basis van de Microsoft Azure. Het dient tevens mogelijk te zijn om in de toekomst Clouddiensten van Amazon en Google te kunnen leveren;
- Ten aanzien van het leveren van onder de posten 1 en 2 genoemde dienstverlening verwacht opdrachtgever dat opdrachtnemer als standaard dienstverlening levert het geven van financiële adviezen om zo tot een doelmatige en kosten effectieve toepassing van standaard software licenties en cloudoplossingen te komen en daarbij zo optimaal ondersteund wordt;
- Ten aanzien van post 4 het leveren van aanvullende Costmanagement Microsoft Azure adviesdiensten is het de intentie van Opdrachtgever om op verzoek van Opdrachtgever de opdrachtnemer te consulteren door medewerkers van Opdrachtgever over een verder gaande efficiëntere inrichting en de toepassing van Microsoft Azure. Het accent ligt daarbij niet alleen bij kosten maar ook bij een efficiëntere inrichting en de toepassing van Microsoft Azure;
- De vermelde jaaromzetten dienen slechts ter indicatie waaraan nu en in de toekomst geen rechten kunnen worden ontleend;
- De vermelde uren voor aanvullende dienstverlening dienen slechts ter indicatie waaraan nu en in de toekomst geen rechten kunnen worden ontleend.
- Alle op te geven prijzen omvatten alle in verband met de uitvoering van de opdracht door de opdrachtnemer te maken kosten, waaronder mede begrepen de kosten van onderzoek, ontwikkeling, arbeid (inclusief avond, nacht, weekend, een feestdagentoeslagen), materialen, transport, reistijd, reiskosten, telefoon- en internet, verblijf, verzekering, belasting (met uitzondering van BTW) en heffingen.
- Beantwoording van voornoemde dient voor de Inschrijving zoals genoemd plaats te vinden met gebruikmaking van het prijzenblad als opgenomen in Bijlage Prijzenblad. Het ingevulde prijzenblad dient zoals aangegeven in paragraaf 3.6 Aanbestedingsleidraad als onderdeel van de Inschrijving via TenderNed geüpload te worden.
- De beoordelingsmethodiek zoals beschreven in paragraaf 5.5 voor het criterium C2 TCO is van toepassing.
</t>
    </r>
  </si>
  <si>
    <t>5.4 CRITERIUM C2 'TCO' PRIJZENBLAD</t>
  </si>
  <si>
    <r>
      <t xml:space="preserve">Inschrijvers dienen met gebruikmaking van het prijzenblad als opgenomen in </t>
    </r>
    <r>
      <rPr>
        <b/>
        <sz val="16"/>
        <color theme="1"/>
        <rFont val="Calibri"/>
        <family val="2"/>
        <scheme val="minor"/>
      </rPr>
      <t xml:space="preserve">Prijzenblad </t>
    </r>
    <r>
      <rPr>
        <sz val="16"/>
        <color theme="1"/>
        <rFont val="Calibri"/>
        <family val="2"/>
        <scheme val="minor"/>
      </rPr>
      <t xml:space="preserve">een ten behoeve van de </t>
    </r>
    <r>
      <rPr>
        <b/>
        <sz val="16"/>
        <color theme="1"/>
        <rFont val="Calibri"/>
        <family val="2"/>
        <scheme val="minor"/>
      </rPr>
      <t xml:space="preserve">Inschrijving </t>
    </r>
    <r>
      <rPr>
        <sz val="16"/>
        <color theme="1"/>
        <rFont val="Calibri"/>
        <family val="2"/>
        <scheme val="minor"/>
      </rPr>
      <t>prijsopgave te doen voor onderstaande onderdelen.
De geel gemarkeerde velden dienen ingevuld te worden.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</si>
</sst>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
    <numFmt numFmtId="165" formatCode="&quot;€&quot;\ #,##0.00"/>
    <numFmt numFmtId="166" formatCode="&quot;€&quot;\ #,##0.000"/>
    <numFmt numFmtId="167" formatCode="[$-F800]dddd\,\ mmmm\ dd\,\ yyyy"/>
  </numFmts>
  <fonts count="15" x14ac:knownFonts="1">
    <font>
      <sz val="12"/>
      <color theme="1"/>
      <name val="Calibri"/>
      <family val="2"/>
      <scheme val="minor"/>
    </font>
    <font>
      <b/>
      <sz val="12"/>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6"/>
      <color theme="1"/>
      <name val="Calibri"/>
      <family val="2"/>
      <scheme val="minor"/>
    </font>
    <font>
      <sz val="18"/>
      <color theme="1"/>
      <name val="Calibri"/>
      <family val="2"/>
      <scheme val="minor"/>
    </font>
    <font>
      <b/>
      <sz val="20"/>
      <color theme="1"/>
      <name val="Calibri"/>
      <family val="2"/>
      <scheme val="minor"/>
    </font>
    <font>
      <sz val="20"/>
      <color theme="1"/>
      <name val="Calibri"/>
      <family val="2"/>
      <scheme val="minor"/>
    </font>
    <font>
      <i/>
      <sz val="12"/>
      <color theme="1"/>
      <name val="Calibri"/>
      <family val="2"/>
      <scheme val="minor"/>
    </font>
    <font>
      <sz val="12"/>
      <color theme="1"/>
      <name val="Calibri"/>
      <family val="2"/>
      <scheme val="minor"/>
    </font>
    <font>
      <sz val="16"/>
      <color theme="1"/>
      <name val="Calibri"/>
      <family val="2"/>
      <scheme val="minor"/>
    </font>
    <font>
      <sz val="22"/>
      <color theme="1"/>
      <name val="Calibri"/>
      <family val="2"/>
      <scheme val="minor"/>
    </font>
    <font>
      <b/>
      <sz val="18"/>
      <color rgb="FFFF0000"/>
      <name val="Calibri"/>
      <family val="2"/>
      <scheme val="minor"/>
    </font>
    <font>
      <sz val="16"/>
      <color theme="4" tint="-0.499984740745262"/>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s>
  <cellStyleXfs count="2">
    <xf numFmtId="0" fontId="0" fillId="0" borderId="0"/>
    <xf numFmtId="9" fontId="10" fillId="0" borderId="0" applyFont="0" applyFill="0" applyBorder="0" applyAlignment="0" applyProtection="0"/>
  </cellStyleXfs>
  <cellXfs count="77">
    <xf numFmtId="0" fontId="0" fillId="0" borderId="0" xfId="0"/>
    <xf numFmtId="0" fontId="0" fillId="0" borderId="0" xfId="0" applyAlignment="1">
      <alignment vertical="top" wrapText="1"/>
    </xf>
    <xf numFmtId="0" fontId="6" fillId="0" borderId="0" xfId="0" applyFont="1"/>
    <xf numFmtId="0" fontId="1" fillId="0" borderId="0" xfId="0" applyFont="1"/>
    <xf numFmtId="0" fontId="0" fillId="0" borderId="7" xfId="0" applyBorder="1" applyAlignment="1">
      <alignment horizontal="center" vertical="center"/>
    </xf>
    <xf numFmtId="164" fontId="4" fillId="0" borderId="1" xfId="0" applyNumberFormat="1" applyFont="1" applyBorder="1" applyAlignment="1">
      <alignment horizontal="center" vertical="center"/>
    </xf>
    <xf numFmtId="0" fontId="0" fillId="0" borderId="0" xfId="0" applyAlignment="1">
      <alignment vertical="top"/>
    </xf>
    <xf numFmtId="0" fontId="4" fillId="0" borderId="1" xfId="0" applyFont="1" applyBorder="1" applyAlignment="1">
      <alignment vertical="top" wrapText="1"/>
    </xf>
    <xf numFmtId="0" fontId="4" fillId="0" borderId="1" xfId="0" applyFont="1" applyBorder="1" applyAlignment="1">
      <alignment horizontal="center" vertical="center"/>
    </xf>
    <xf numFmtId="0" fontId="4" fillId="0" borderId="1" xfId="0" applyFont="1" applyBorder="1" applyAlignment="1">
      <alignment horizontal="left" vertical="top" wrapText="1"/>
    </xf>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xf numFmtId="0" fontId="9" fillId="0" borderId="12" xfId="0" applyFont="1" applyBorder="1" applyAlignment="1">
      <alignment horizontal="left" vertical="top" wrapText="1"/>
    </xf>
    <xf numFmtId="0" fontId="0" fillId="0" borderId="0" xfId="0" applyAlignment="1">
      <alignment horizontal="left" vertical="top" wrapText="1"/>
    </xf>
    <xf numFmtId="10" fontId="12" fillId="3" borderId="1" xfId="0" applyNumberFormat="1" applyFont="1" applyFill="1" applyBorder="1" applyAlignment="1" applyProtection="1">
      <alignment horizontal="center" vertical="center"/>
      <protection locked="0"/>
    </xf>
    <xf numFmtId="0" fontId="14" fillId="3" borderId="13" xfId="0" applyFont="1" applyFill="1" applyBorder="1" applyAlignment="1" applyProtection="1">
      <alignment horizontal="left" vertical="top" wrapText="1"/>
      <protection locked="0"/>
    </xf>
    <xf numFmtId="0" fontId="11" fillId="3" borderId="13" xfId="0" applyFont="1" applyFill="1" applyBorder="1" applyAlignment="1" applyProtection="1">
      <alignment horizontal="left" vertical="top" wrapText="1"/>
      <protection locked="0"/>
    </xf>
    <xf numFmtId="167" fontId="14" fillId="3" borderId="13" xfId="0" applyNumberFormat="1" applyFont="1" applyFill="1" applyBorder="1" applyAlignment="1" applyProtection="1">
      <alignment horizontal="left" vertical="top" wrapText="1"/>
      <protection locked="0"/>
    </xf>
    <xf numFmtId="165" fontId="8" fillId="3" borderId="1" xfId="0" applyNumberFormat="1" applyFont="1" applyFill="1" applyBorder="1" applyAlignment="1" applyProtection="1">
      <alignment horizontal="center" vertical="center"/>
      <protection locked="0"/>
    </xf>
    <xf numFmtId="0" fontId="2" fillId="0" borderId="1" xfId="0" applyFont="1" applyBorder="1" applyAlignment="1">
      <alignment horizontal="center" vertical="center"/>
    </xf>
    <xf numFmtId="0" fontId="8" fillId="0" borderId="0" xfId="0" applyFont="1" applyBorder="1"/>
    <xf numFmtId="0" fontId="0" fillId="0" borderId="0" xfId="0" applyBorder="1"/>
    <xf numFmtId="0" fontId="0" fillId="0" borderId="0" xfId="0" applyBorder="1" applyAlignment="1">
      <alignment vertical="top" wrapText="1"/>
    </xf>
    <xf numFmtId="0" fontId="7" fillId="0" borderId="0" xfId="0" applyFont="1" applyBorder="1"/>
    <xf numFmtId="0" fontId="13" fillId="0" borderId="0" xfId="0" applyFont="1" applyBorder="1"/>
    <xf numFmtId="0" fontId="6" fillId="0" borderId="0" xfId="0" applyFont="1" applyBorder="1"/>
    <xf numFmtId="0" fontId="4" fillId="0" borderId="0" xfId="0" applyFont="1" applyBorder="1" applyAlignment="1">
      <alignment wrapText="1"/>
    </xf>
    <xf numFmtId="0" fontId="4" fillId="0" borderId="0" xfId="0" applyFont="1" applyBorder="1"/>
    <xf numFmtId="0" fontId="4" fillId="0" borderId="0" xfId="0" applyFont="1" applyBorder="1" applyAlignment="1">
      <alignment vertical="top" wrapText="1"/>
    </xf>
    <xf numFmtId="10" fontId="12" fillId="3" borderId="0" xfId="1" applyNumberFormat="1" applyFont="1" applyFill="1" applyBorder="1" applyAlignment="1" applyProtection="1">
      <alignment horizontal="center" vertical="center"/>
      <protection locked="0"/>
    </xf>
    <xf numFmtId="165"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xf>
    <xf numFmtId="0" fontId="14" fillId="3" borderId="10" xfId="0" applyFont="1" applyFill="1" applyBorder="1" applyAlignment="1" applyProtection="1">
      <alignment horizontal="left" vertical="top" wrapText="1"/>
      <protection locked="0"/>
    </xf>
    <xf numFmtId="0" fontId="14" fillId="3" borderId="11" xfId="0" applyFont="1" applyFill="1" applyBorder="1" applyAlignment="1" applyProtection="1">
      <alignment horizontal="left" vertical="top" wrapText="1"/>
      <protection locked="0"/>
    </xf>
    <xf numFmtId="0" fontId="11" fillId="0" borderId="0" xfId="0" applyFont="1" applyBorder="1" applyAlignment="1">
      <alignment horizontal="left" wrapText="1"/>
    </xf>
    <xf numFmtId="0" fontId="11" fillId="0" borderId="0" xfId="0" applyFont="1" applyAlignment="1">
      <alignment horizontal="left" vertical="top" wrapText="1"/>
    </xf>
    <xf numFmtId="0" fontId="9" fillId="0" borderId="0" xfId="0" applyFont="1" applyAlignment="1">
      <alignment horizontal="left" vertical="top" wrapText="1"/>
    </xf>
    <xf numFmtId="0" fontId="2" fillId="0" borderId="5" xfId="0" applyFont="1" applyBorder="1" applyAlignment="1">
      <alignment horizontal="center" vertical="center"/>
    </xf>
    <xf numFmtId="0" fontId="4" fillId="0" borderId="6" xfId="0" applyFont="1" applyBorder="1" applyAlignment="1">
      <alignment horizontal="center" vertical="center"/>
    </xf>
    <xf numFmtId="0" fontId="0" fillId="0" borderId="7" xfId="0" applyBorder="1"/>
    <xf numFmtId="0" fontId="0" fillId="0" borderId="1" xfId="0" applyBorder="1"/>
    <xf numFmtId="0" fontId="0" fillId="0" borderId="16" xfId="0" applyBorder="1"/>
    <xf numFmtId="0" fontId="0" fillId="0" borderId="17" xfId="0" applyBorder="1"/>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19" xfId="0" applyFont="1" applyBorder="1" applyAlignment="1">
      <alignment horizontal="left" vertical="center" wrapText="1"/>
    </xf>
    <xf numFmtId="0" fontId="1" fillId="0" borderId="20" xfId="0" applyFont="1" applyBorder="1" applyAlignment="1">
      <alignment horizontal="left" wrapText="1"/>
    </xf>
    <xf numFmtId="0" fontId="0" fillId="0" borderId="8" xfId="0" applyBorder="1" applyAlignment="1">
      <alignment vertical="center"/>
    </xf>
    <xf numFmtId="0" fontId="0" fillId="0" borderId="2" xfId="0" applyBorder="1"/>
    <xf numFmtId="0" fontId="0" fillId="0" borderId="9" xfId="0" applyBorder="1" applyAlignment="1">
      <alignment vertical="center"/>
    </xf>
    <xf numFmtId="0" fontId="0" fillId="0" borderId="3" xfId="0" applyBorder="1"/>
    <xf numFmtId="0" fontId="0" fillId="0" borderId="21" xfId="0" applyBorder="1" applyAlignment="1">
      <alignment vertical="center"/>
    </xf>
    <xf numFmtId="0" fontId="0" fillId="0" borderId="4" xfId="0" applyBorder="1"/>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xf numFmtId="0" fontId="5" fillId="0" borderId="6"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5" xfId="0" applyFont="1" applyBorder="1" applyAlignment="1">
      <alignment horizontal="center" vertical="center" wrapText="1"/>
    </xf>
    <xf numFmtId="0" fontId="2" fillId="0" borderId="6" xfId="0" applyFont="1" applyBorder="1" applyAlignment="1">
      <alignment horizontal="center" vertical="top"/>
    </xf>
    <xf numFmtId="0" fontId="0" fillId="0" borderId="6" xfId="0" applyBorder="1" applyAlignment="1">
      <alignment horizontal="center" vertical="top"/>
    </xf>
    <xf numFmtId="0" fontId="2" fillId="0" borderId="1" xfId="0" applyFont="1" applyBorder="1" applyAlignment="1">
      <alignment horizontal="center" vertical="top"/>
    </xf>
    <xf numFmtId="0" fontId="4" fillId="0" borderId="1" xfId="0"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center"/>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17" xfId="0" applyFont="1" applyBorder="1" applyAlignment="1">
      <alignment horizontal="center" vertical="top" wrapText="1"/>
    </xf>
    <xf numFmtId="166" fontId="3" fillId="0" borderId="15" xfId="0" applyNumberFormat="1" applyFont="1" applyBorder="1" applyAlignment="1">
      <alignment horizontal="center" vertical="center"/>
    </xf>
    <xf numFmtId="166" fontId="3" fillId="0" borderId="18" xfId="0" applyNumberFormat="1" applyFont="1" applyBorder="1" applyAlignment="1">
      <alignment horizontal="center" vertical="center"/>
    </xf>
    <xf numFmtId="166" fontId="2" fillId="0" borderId="15" xfId="0" applyNumberFormat="1" applyFont="1" applyBorder="1" applyAlignment="1">
      <alignment horizontal="center" vertical="center"/>
    </xf>
    <xf numFmtId="165" fontId="11" fillId="0" borderId="22" xfId="0" applyNumberFormat="1" applyFont="1" applyBorder="1" applyAlignment="1">
      <alignment horizontal="center" vertical="center"/>
    </xf>
    <xf numFmtId="165" fontId="11" fillId="0" borderId="23" xfId="0" applyNumberFormat="1" applyFont="1" applyBorder="1" applyAlignment="1">
      <alignment horizontal="center" vertical="center"/>
    </xf>
    <xf numFmtId="165" fontId="11" fillId="0" borderId="24" xfId="0" applyNumberFormat="1" applyFont="1" applyBorder="1" applyAlignment="1">
      <alignment horizontal="center" vertical="center"/>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97343-603D-4B4F-97B3-EAA115FA9AEB}">
  <sheetPr>
    <pageSetUpPr fitToPage="1"/>
  </sheetPr>
  <dimension ref="A1:J35"/>
  <sheetViews>
    <sheetView tabSelected="1" topLeftCell="A34" zoomScale="60" zoomScaleNormal="60" workbookViewId="0">
      <selection activeCell="B6" sqref="B6:J6"/>
    </sheetView>
  </sheetViews>
  <sheetFormatPr defaultColWidth="11.19921875" defaultRowHeight="15.6" x14ac:dyDescent="0.3"/>
  <cols>
    <col min="2" max="2" width="18.69921875" customWidth="1"/>
    <col min="3" max="3" width="97" customWidth="1"/>
    <col min="4" max="8" width="20.19921875" customWidth="1"/>
    <col min="9" max="9" width="32" style="1" customWidth="1"/>
    <col min="10" max="10" width="25.69921875" customWidth="1"/>
  </cols>
  <sheetData>
    <row r="1" spans="1:10" ht="25.8" x14ac:dyDescent="0.5">
      <c r="A1" s="21"/>
      <c r="B1" s="20"/>
      <c r="C1" s="20"/>
      <c r="D1" s="21"/>
      <c r="E1" s="21"/>
      <c r="F1" s="21"/>
      <c r="G1" s="21"/>
      <c r="H1" s="22"/>
      <c r="I1" s="21"/>
      <c r="J1" s="21"/>
    </row>
    <row r="2" spans="1:10" ht="25.8" x14ac:dyDescent="0.5">
      <c r="A2" s="21"/>
      <c r="B2" s="23" t="s">
        <v>26</v>
      </c>
      <c r="C2" s="20"/>
      <c r="D2" s="24"/>
      <c r="E2" s="21"/>
      <c r="F2" s="21"/>
      <c r="G2" s="21"/>
      <c r="H2" s="22"/>
      <c r="I2" s="21"/>
      <c r="J2" s="21"/>
    </row>
    <row r="3" spans="1:10" x14ac:dyDescent="0.3">
      <c r="A3" s="21"/>
      <c r="B3" s="21"/>
      <c r="C3" s="21"/>
      <c r="D3" s="21"/>
      <c r="E3" s="21"/>
      <c r="F3" s="21"/>
      <c r="G3" s="21"/>
      <c r="H3" s="22"/>
      <c r="I3" s="21"/>
      <c r="J3" s="21"/>
    </row>
    <row r="4" spans="1:10" s="2" customFormat="1" ht="51" customHeight="1" x14ac:dyDescent="0.45">
      <c r="A4" s="25"/>
      <c r="B4" s="34" t="s">
        <v>27</v>
      </c>
      <c r="C4" s="34"/>
      <c r="D4" s="34"/>
      <c r="E4" s="34"/>
      <c r="F4" s="34"/>
      <c r="G4" s="34"/>
      <c r="H4" s="34"/>
      <c r="I4" s="34"/>
      <c r="J4" s="34"/>
    </row>
    <row r="5" spans="1:10" s="2" customFormat="1" ht="23.4" x14ac:dyDescent="0.45">
      <c r="A5" s="25"/>
      <c r="B5" s="26"/>
      <c r="C5" s="27"/>
      <c r="D5" s="27"/>
      <c r="E5" s="27"/>
      <c r="F5" s="27"/>
      <c r="G5" s="27"/>
      <c r="H5" s="28"/>
      <c r="I5" s="27"/>
      <c r="J5" s="27"/>
    </row>
    <row r="6" spans="1:10" s="2" customFormat="1" ht="311.55" customHeight="1" x14ac:dyDescent="0.45">
      <c r="B6" s="35" t="s">
        <v>25</v>
      </c>
      <c r="C6" s="35"/>
      <c r="D6" s="35"/>
      <c r="E6" s="35"/>
      <c r="F6" s="35"/>
      <c r="G6" s="35"/>
      <c r="H6" s="35"/>
      <c r="I6" s="35"/>
      <c r="J6" s="35"/>
    </row>
    <row r="9" spans="1:10" s="3" customFormat="1" ht="31.2" customHeight="1" x14ac:dyDescent="0.3">
      <c r="B9" s="37" t="s">
        <v>0</v>
      </c>
      <c r="C9" s="38"/>
      <c r="D9" s="59" t="s">
        <v>1</v>
      </c>
      <c r="E9" s="59"/>
      <c r="F9" s="59"/>
      <c r="G9" s="60"/>
      <c r="H9" s="65" t="s">
        <v>2</v>
      </c>
      <c r="I9" s="55" t="s">
        <v>3</v>
      </c>
      <c r="J9" s="56"/>
    </row>
    <row r="10" spans="1:10" ht="39" customHeight="1" x14ac:dyDescent="0.3">
      <c r="B10" s="43" t="s">
        <v>4</v>
      </c>
      <c r="C10" s="44"/>
      <c r="D10" s="19">
        <v>2023</v>
      </c>
      <c r="E10" s="19">
        <v>2024</v>
      </c>
      <c r="F10" s="19">
        <v>2025</v>
      </c>
      <c r="G10" s="19">
        <v>2026</v>
      </c>
      <c r="H10" s="66"/>
      <c r="I10" s="57"/>
      <c r="J10" s="58"/>
    </row>
    <row r="11" spans="1:10" ht="130.19999999999999" customHeight="1" x14ac:dyDescent="0.3">
      <c r="B11" s="4">
        <v>1</v>
      </c>
      <c r="C11" s="9" t="s">
        <v>5</v>
      </c>
      <c r="D11" s="5">
        <v>50000</v>
      </c>
      <c r="E11" s="5">
        <v>60000</v>
      </c>
      <c r="F11" s="5">
        <v>65000</v>
      </c>
      <c r="G11" s="5">
        <v>70000</v>
      </c>
      <c r="H11" s="29"/>
      <c r="I11" s="30">
        <f>(D11+E11+F11+G11)*H11</f>
        <v>0</v>
      </c>
      <c r="J11" s="73">
        <f>I11+I12+I13</f>
        <v>0</v>
      </c>
    </row>
    <row r="12" spans="1:10" ht="130.19999999999999" customHeight="1" x14ac:dyDescent="0.3">
      <c r="B12" s="4">
        <v>2</v>
      </c>
      <c r="C12" s="9" t="s">
        <v>6</v>
      </c>
      <c r="D12" s="5">
        <v>500000</v>
      </c>
      <c r="E12" s="5">
        <v>550000</v>
      </c>
      <c r="F12" s="5">
        <v>600000</v>
      </c>
      <c r="G12" s="5">
        <v>650000</v>
      </c>
      <c r="H12" s="14"/>
      <c r="I12" s="30">
        <f>(D12+E12+F12+G12)*H12</f>
        <v>0</v>
      </c>
      <c r="J12" s="73"/>
    </row>
    <row r="13" spans="1:10" ht="130.19999999999999" customHeight="1" x14ac:dyDescent="0.3">
      <c r="B13" s="4">
        <v>3</v>
      </c>
      <c r="C13" s="9" t="s">
        <v>7</v>
      </c>
      <c r="D13" s="5">
        <v>20000</v>
      </c>
      <c r="E13" s="5">
        <v>21000</v>
      </c>
      <c r="F13" s="5">
        <v>22000</v>
      </c>
      <c r="G13" s="5">
        <v>25000</v>
      </c>
      <c r="H13" s="14"/>
      <c r="I13" s="30">
        <f>(D13+E13+F13+G13)*H13</f>
        <v>0</v>
      </c>
      <c r="J13" s="73"/>
    </row>
    <row r="14" spans="1:10" ht="18" customHeight="1" x14ac:dyDescent="0.3">
      <c r="B14" s="47"/>
      <c r="C14" s="48"/>
      <c r="D14" s="64"/>
      <c r="E14" s="64"/>
      <c r="F14" s="64"/>
      <c r="G14" s="64"/>
      <c r="H14" s="64"/>
      <c r="I14" s="68" t="s">
        <v>8</v>
      </c>
      <c r="J14" s="73"/>
    </row>
    <row r="15" spans="1:10" ht="21" customHeight="1" x14ac:dyDescent="0.3">
      <c r="B15" s="49"/>
      <c r="C15" s="50"/>
      <c r="D15" s="64"/>
      <c r="E15" s="64"/>
      <c r="F15" s="64"/>
      <c r="G15" s="64"/>
      <c r="H15" s="64"/>
      <c r="I15" s="68"/>
      <c r="J15" s="73"/>
    </row>
    <row r="16" spans="1:10" s="6" customFormat="1" ht="31.2" customHeight="1" x14ac:dyDescent="0.3">
      <c r="B16" s="51"/>
      <c r="C16" s="52"/>
      <c r="D16" s="61" t="s">
        <v>9</v>
      </c>
      <c r="E16" s="62"/>
      <c r="F16" s="62"/>
      <c r="G16" s="63"/>
      <c r="H16" s="67" t="s">
        <v>10</v>
      </c>
      <c r="I16" s="57" t="s">
        <v>11</v>
      </c>
      <c r="J16" s="58"/>
    </row>
    <row r="17" spans="2:10" ht="45" customHeight="1" x14ac:dyDescent="0.3">
      <c r="B17" s="45" t="s">
        <v>12</v>
      </c>
      <c r="C17" s="46"/>
      <c r="D17" s="19">
        <v>2023</v>
      </c>
      <c r="E17" s="19">
        <v>2024</v>
      </c>
      <c r="F17" s="19">
        <v>2025</v>
      </c>
      <c r="G17" s="19">
        <v>2026</v>
      </c>
      <c r="H17" s="67"/>
      <c r="I17" s="57"/>
      <c r="J17" s="58"/>
    </row>
    <row r="18" spans="2:10" ht="130.19999999999999" customHeight="1" x14ac:dyDescent="0.3">
      <c r="B18" s="4">
        <v>4</v>
      </c>
      <c r="C18" s="7" t="s">
        <v>13</v>
      </c>
      <c r="D18" s="8">
        <v>40</v>
      </c>
      <c r="E18" s="8">
        <v>60</v>
      </c>
      <c r="F18" s="8">
        <v>80</v>
      </c>
      <c r="G18" s="8">
        <v>80</v>
      </c>
      <c r="H18" s="18"/>
      <c r="I18" s="31">
        <f>(D18+E18+F18+G18)*H18</f>
        <v>0</v>
      </c>
      <c r="J18" s="74">
        <f>I18+I19+I20</f>
        <v>0</v>
      </c>
    </row>
    <row r="19" spans="2:10" ht="130.19999999999999" customHeight="1" x14ac:dyDescent="0.3">
      <c r="B19" s="4">
        <v>5</v>
      </c>
      <c r="C19" s="9" t="s">
        <v>14</v>
      </c>
      <c r="D19" s="8">
        <v>10</v>
      </c>
      <c r="E19" s="8">
        <v>10</v>
      </c>
      <c r="F19" s="8">
        <v>10</v>
      </c>
      <c r="G19" s="8">
        <v>10</v>
      </c>
      <c r="H19" s="18"/>
      <c r="I19" s="31">
        <f>(D19+E19+F19+G19)*H19</f>
        <v>0</v>
      </c>
      <c r="J19" s="75"/>
    </row>
    <row r="20" spans="2:10" ht="130.19999999999999" customHeight="1" x14ac:dyDescent="0.3">
      <c r="B20" s="4">
        <v>6</v>
      </c>
      <c r="C20" s="7" t="s">
        <v>15</v>
      </c>
      <c r="D20" s="8">
        <v>24</v>
      </c>
      <c r="E20" s="8">
        <v>40</v>
      </c>
      <c r="F20" s="8">
        <v>60</v>
      </c>
      <c r="G20" s="8">
        <v>60</v>
      </c>
      <c r="H20" s="18"/>
      <c r="I20" s="31">
        <f>(D20+E20+F20+G20)*H20</f>
        <v>0</v>
      </c>
      <c r="J20" s="75"/>
    </row>
    <row r="21" spans="2:10" ht="18" customHeight="1" x14ac:dyDescent="0.3">
      <c r="B21" s="39"/>
      <c r="C21" s="40"/>
      <c r="D21" s="40"/>
      <c r="E21" s="40"/>
      <c r="F21" s="40"/>
      <c r="G21" s="40"/>
      <c r="H21" s="40"/>
      <c r="I21" s="68" t="s">
        <v>16</v>
      </c>
      <c r="J21" s="75"/>
    </row>
    <row r="22" spans="2:10" ht="27.45" customHeight="1" x14ac:dyDescent="0.3">
      <c r="B22" s="39"/>
      <c r="C22" s="40"/>
      <c r="D22" s="40"/>
      <c r="E22" s="40"/>
      <c r="F22" s="40"/>
      <c r="G22" s="40"/>
      <c r="H22" s="40"/>
      <c r="I22" s="68"/>
      <c r="J22" s="76"/>
    </row>
    <row r="23" spans="2:10" x14ac:dyDescent="0.3">
      <c r="B23" s="39"/>
      <c r="C23" s="40"/>
      <c r="D23" s="40"/>
      <c r="E23" s="40"/>
      <c r="F23" s="40"/>
      <c r="G23" s="40"/>
      <c r="H23" s="40"/>
      <c r="I23" s="69" t="s">
        <v>17</v>
      </c>
      <c r="J23" s="71">
        <f>J11+J18</f>
        <v>0</v>
      </c>
    </row>
    <row r="24" spans="2:10" ht="16.2" thickBot="1" x14ac:dyDescent="0.35">
      <c r="B24" s="41"/>
      <c r="C24" s="42"/>
      <c r="D24" s="42"/>
      <c r="E24" s="42"/>
      <c r="F24" s="42"/>
      <c r="G24" s="42"/>
      <c r="H24" s="42"/>
      <c r="I24" s="70"/>
      <c r="J24" s="72"/>
    </row>
    <row r="26" spans="2:10" ht="16.2" thickBot="1" x14ac:dyDescent="0.35"/>
    <row r="27" spans="2:10" ht="52.2" customHeight="1" thickBot="1" x14ac:dyDescent="0.35">
      <c r="B27" s="53" t="s">
        <v>18</v>
      </c>
      <c r="C27" s="54"/>
      <c r="H27" s="1"/>
      <c r="I27"/>
    </row>
    <row r="28" spans="2:10" ht="27" customHeight="1" thickBot="1" x14ac:dyDescent="0.35">
      <c r="B28" s="32"/>
      <c r="C28" s="33"/>
      <c r="H28" s="1"/>
      <c r="I28"/>
    </row>
    <row r="29" spans="2:10" ht="16.2" thickBot="1" x14ac:dyDescent="0.35">
      <c r="B29" s="10" t="s">
        <v>19</v>
      </c>
      <c r="C29" s="11"/>
      <c r="H29" s="1"/>
      <c r="I29"/>
    </row>
    <row r="30" spans="2:10" ht="21.6" thickBot="1" x14ac:dyDescent="0.35">
      <c r="B30" s="12" t="s">
        <v>20</v>
      </c>
      <c r="C30" s="15"/>
      <c r="H30" s="1"/>
      <c r="I30"/>
    </row>
    <row r="31" spans="2:10" ht="21.6" thickBot="1" x14ac:dyDescent="0.35">
      <c r="B31" s="12" t="s">
        <v>21</v>
      </c>
      <c r="C31" s="15"/>
      <c r="H31" s="1"/>
      <c r="I31"/>
    </row>
    <row r="32" spans="2:10" ht="67.2" customHeight="1" thickBot="1" x14ac:dyDescent="0.35">
      <c r="B32" s="12" t="s">
        <v>22</v>
      </c>
      <c r="C32" s="16"/>
      <c r="H32" s="1"/>
      <c r="I32"/>
    </row>
    <row r="33" spans="2:9" ht="21.6" thickBot="1" x14ac:dyDescent="0.35">
      <c r="B33" s="12" t="s">
        <v>23</v>
      </c>
      <c r="C33" s="17"/>
      <c r="H33" s="1"/>
      <c r="I33"/>
    </row>
    <row r="34" spans="2:9" x14ac:dyDescent="0.3">
      <c r="B34" s="13"/>
      <c r="C34" s="13"/>
      <c r="H34" s="1"/>
      <c r="I34"/>
    </row>
    <row r="35" spans="2:9" ht="36" customHeight="1" x14ac:dyDescent="0.3">
      <c r="B35" s="36" t="s">
        <v>24</v>
      </c>
      <c r="C35" s="36"/>
      <c r="H35" s="1"/>
      <c r="I35"/>
    </row>
  </sheetData>
  <sheetProtection algorithmName="SHA-512" hashValue="VgtGC4+cD15tbLoogolactE9n2OhQnp0Xviae9WfJe/V2/hr+I/gYFS68eZzDE9G2lpFbTyl9JSxJzD830CINg==" saltValue="yiYyiL+l0rM62YOnyHr4Lw==" spinCount="100000" sheet="1" objects="1" scenarios="1"/>
  <dataConsolidate/>
  <mergeCells count="23">
    <mergeCell ref="I21:I22"/>
    <mergeCell ref="I23:I24"/>
    <mergeCell ref="J23:J24"/>
    <mergeCell ref="I16:J17"/>
    <mergeCell ref="J11:J15"/>
    <mergeCell ref="J18:J22"/>
    <mergeCell ref="I14:I15"/>
    <mergeCell ref="B28:C28"/>
    <mergeCell ref="B4:J4"/>
    <mergeCell ref="B6:J6"/>
    <mergeCell ref="B35:C35"/>
    <mergeCell ref="B9:C9"/>
    <mergeCell ref="B21:H24"/>
    <mergeCell ref="B10:C10"/>
    <mergeCell ref="B17:C17"/>
    <mergeCell ref="B14:C16"/>
    <mergeCell ref="B27:C27"/>
    <mergeCell ref="I9:J10"/>
    <mergeCell ref="D9:G9"/>
    <mergeCell ref="D16:G16"/>
    <mergeCell ref="D14:H15"/>
    <mergeCell ref="H9:H10"/>
    <mergeCell ref="H16:H17"/>
  </mergeCells>
  <dataValidations count="1">
    <dataValidation type="decimal" allowBlank="1" showInputMessage="1" showErrorMessage="1" promptTitle="Let op!" prompt="Het percentage dient te liggen tussen 0,10 en 3,00 % en tot op 2 decemalen achter de komma ingevuld te worden." sqref="H11:H13" xr:uid="{5F070019-849B-4FF6-B691-7F34C15E8B86}">
      <formula1>0.001</formula1>
      <formula2>0.03</formula2>
    </dataValidation>
  </dataValidations>
  <pageMargins left="0.7" right="0.7" top="0.75" bottom="0.75" header="0.3" footer="0.3"/>
  <pageSetup paperSize="9" scale="2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AE1EC6D97788647A6324F1AEDAD3311" ma:contentTypeVersion="4" ma:contentTypeDescription="Een nieuw document maken." ma:contentTypeScope="" ma:versionID="f692c23ba64ff289b8716dec789de19e">
  <xsd:schema xmlns:xsd="http://www.w3.org/2001/XMLSchema" xmlns:xs="http://www.w3.org/2001/XMLSchema" xmlns:p="http://schemas.microsoft.com/office/2006/metadata/properties" xmlns:ns2="e482a190-6610-4233-a0c2-a0575b54dfdd" xmlns:ns3="07cabd95-de9e-4354-91fe-be1ae710a1e5" targetNamespace="http://schemas.microsoft.com/office/2006/metadata/properties" ma:root="true" ma:fieldsID="9478d28d3dc044ccaf1e4774802d9e6b" ns2:_="" ns3:_="">
    <xsd:import namespace="e482a190-6610-4233-a0c2-a0575b54dfdd"/>
    <xsd:import namespace="07cabd95-de9e-4354-91fe-be1ae710a1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82a190-6610-4233-a0c2-a0575b54df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cabd95-de9e-4354-91fe-be1ae710a1e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B7B942-387C-4584-A28C-DD8A0D28E337}">
  <ds:schemaRefs>
    <ds:schemaRef ds:uri="http://purl.org/dc/terms/"/>
    <ds:schemaRef ds:uri="http://purl.org/dc/elements/1.1/"/>
    <ds:schemaRef ds:uri="http://schemas.openxmlformats.org/package/2006/metadata/core-properties"/>
    <ds:schemaRef ds:uri="07cabd95-de9e-4354-91fe-be1ae710a1e5"/>
    <ds:schemaRef ds:uri="http://schemas.microsoft.com/office/2006/documentManagement/types"/>
    <ds:schemaRef ds:uri="http://schemas.microsoft.com/office/infopath/2007/PartnerControls"/>
    <ds:schemaRef ds:uri="http://schemas.microsoft.com/office/2006/metadata/properties"/>
    <ds:schemaRef ds:uri="e482a190-6610-4233-a0c2-a0575b54dfdd"/>
    <ds:schemaRef ds:uri="http://www.w3.org/XML/1998/namespace"/>
    <ds:schemaRef ds:uri="http://purl.org/dc/dcmitype/"/>
  </ds:schemaRefs>
</ds:datastoreItem>
</file>

<file path=customXml/itemProps2.xml><?xml version="1.0" encoding="utf-8"?>
<ds:datastoreItem xmlns:ds="http://schemas.openxmlformats.org/officeDocument/2006/customXml" ds:itemID="{4BBCFAA6-641C-44EA-8AE3-182CF93185D9}">
  <ds:schemaRefs>
    <ds:schemaRef ds:uri="http://schemas.microsoft.com/sharepoint/v3/contenttype/forms"/>
  </ds:schemaRefs>
</ds:datastoreItem>
</file>

<file path=customXml/itemProps3.xml><?xml version="1.0" encoding="utf-8"?>
<ds:datastoreItem xmlns:ds="http://schemas.openxmlformats.org/officeDocument/2006/customXml" ds:itemID="{BFDBF3BB-682B-4088-B93F-96BAC333CA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82a190-6610-4233-a0c2-a0575b54dfdd"/>
    <ds:schemaRef ds:uri="07cabd95-de9e-4354-91fe-be1ae710a1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Sjak Okkerman</dc:creator>
  <cp:keywords/>
  <dc:description/>
  <cp:lastModifiedBy>Sjak Okkerman</cp:lastModifiedBy>
  <cp:revision/>
  <cp:lastPrinted>2023-03-08T06:07:37Z</cp:lastPrinted>
  <dcterms:created xsi:type="dcterms:W3CDTF">2022-12-06T14:21:03Z</dcterms:created>
  <dcterms:modified xsi:type="dcterms:W3CDTF">2023-03-13T07:02:22Z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0x010100FAE1EC6D97788647A6324F1AEDAD3311</vt:lpwstr>
  </property>
</Properties>
</file>