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1"/>
  <workbookPr filterPrivacy="1" defaultThemeVersion="124226"/>
  <xr:revisionPtr revIDLastSave="0" documentId="13_ncr:1_{EB7C15E5-402B-3B4A-80A9-2A59BD971A40}" xr6:coauthVersionLast="47" xr6:coauthVersionMax="47" xr10:uidLastSave="{00000000-0000-0000-0000-000000000000}"/>
  <bookViews>
    <workbookView xWindow="880" yWindow="500" windowWidth="27920" windowHeight="15740" xr2:uid="{00000000-000D-0000-FFFF-FFFF00000000}"/>
  </bookViews>
  <sheets>
    <sheet name="Prijzenblad" sheetId="1" r:id="rId1"/>
  </sheet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87" i="1" l="1"/>
  <c r="D86" i="1"/>
  <c r="D85" i="1"/>
  <c r="D84" i="1"/>
  <c r="D83" i="1"/>
  <c r="D82" i="1"/>
  <c r="D81" i="1"/>
  <c r="D80" i="1"/>
  <c r="D79" i="1"/>
  <c r="D78" i="1"/>
  <c r="D77" i="1"/>
  <c r="D76" i="1"/>
  <c r="D75" i="1"/>
  <c r="D74" i="1"/>
  <c r="D39" i="1" l="1"/>
  <c r="D50" i="1" l="1"/>
  <c r="C45" i="1"/>
  <c r="B45" i="1"/>
  <c r="B27" i="1"/>
  <c r="C27" i="1"/>
  <c r="D34" i="1"/>
  <c r="D38" i="1"/>
  <c r="D44" i="1" l="1"/>
  <c r="D58" i="1" l="1"/>
  <c r="D53" i="1" l="1"/>
  <c r="D43" i="1" l="1"/>
  <c r="D51" i="1" l="1"/>
  <c r="D52" i="1"/>
  <c r="D49" i="1"/>
  <c r="D42" i="1"/>
  <c r="D54" i="1" l="1"/>
  <c r="D40" i="1"/>
  <c r="D37" i="1"/>
  <c r="D32" i="1" l="1"/>
  <c r="D33" i="1"/>
  <c r="D35" i="1"/>
  <c r="D36" i="1"/>
  <c r="D41" i="1"/>
  <c r="D31" i="1"/>
  <c r="D26" i="1"/>
  <c r="D25" i="1"/>
  <c r="D24" i="1"/>
  <c r="D23" i="1"/>
  <c r="D22" i="1"/>
  <c r="D21" i="1"/>
  <c r="D20" i="1"/>
  <c r="D19" i="1"/>
  <c r="D45" i="1" l="1"/>
  <c r="D27" i="1"/>
  <c r="D62" i="1" s="1"/>
</calcChain>
</file>

<file path=xl/sharedStrings.xml><?xml version="1.0" encoding="utf-8"?>
<sst xmlns="http://schemas.openxmlformats.org/spreadsheetml/2006/main" count="95" uniqueCount="84">
  <si>
    <t>Prijssjabloon</t>
  </si>
  <si>
    <t>Total Cost of Ownership</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</si>
  <si>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</si>
  <si>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</si>
  <si>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</si>
  <si>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Trainingen (incl. documentatie) voor het volgende aantal functioneel beheerders;
</t>
  </si>
  <si>
    <t xml:space="preserve">Trainingen (incl. documentatie) voor het volgende aantal DIV medewerkers;
</t>
  </si>
  <si>
    <t xml:space="preserve">Trainingen (incl. documentatie) voor het volgende aantal technisch beheerders (systeembeheer);
</t>
  </si>
  <si>
    <t>De opgegeven prijzen (in het prijssjabloon) zullen bij elkaar worden opgeteld, waarna het totaal van de opgegeven prijzen zal worden gehanteerd als de (beoordelings)prijs (P).</t>
  </si>
  <si>
    <t>De Oplossing</t>
  </si>
  <si>
    <t>Oplossing</t>
  </si>
  <si>
    <r>
      <t xml:space="preserve">Eenmalig per </t>
    </r>
    <r>
      <rPr>
        <sz val="11"/>
        <color theme="1"/>
        <rFont val="Calibri"/>
        <family val="2"/>
        <scheme val="minor"/>
      </rPr>
      <t>gebruiker</t>
    </r>
  </si>
  <si>
    <r>
      <t xml:space="preserve">Jaarlijks per </t>
    </r>
    <r>
      <rPr>
        <sz val="11"/>
        <color theme="1"/>
        <rFont val="Calibri"/>
        <family val="2"/>
        <scheme val="minor"/>
      </rPr>
      <t>gebruiker</t>
    </r>
  </si>
  <si>
    <t>Totaal</t>
  </si>
  <si>
    <t>Zaakfunctionaliteit</t>
  </si>
  <si>
    <t>Documentmanagementfunctionaliteit</t>
  </si>
  <si>
    <t>Recordmanagementfunctionaliteit</t>
  </si>
  <si>
    <t>…</t>
  </si>
  <si>
    <t>Opslag</t>
  </si>
  <si>
    <t>Verbinding</t>
  </si>
  <si>
    <t>Koppelingen</t>
  </si>
  <si>
    <t>De eenmalige prijs excl. BTW omvat de eenmalige kosten voor afname inclusief de (eventuele ontwikkeling), installatie en configuratie van de door u aangeboden koppelingen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</si>
  <si>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</si>
  <si>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</si>
  <si>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</si>
  <si>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Kofax</t>
  </si>
  <si>
    <t>Templafy</t>
  </si>
  <si>
    <t>GeoWeb</t>
  </si>
  <si>
    <t>PowerBrowser</t>
  </si>
  <si>
    <t>Landelijke Generieke voorzieningen (GDI)</t>
  </si>
  <si>
    <t>Neuron</t>
  </si>
  <si>
    <t>GBA-V</t>
  </si>
  <si>
    <t>LV-BAG</t>
  </si>
  <si>
    <t>MijnOverheid</t>
  </si>
  <si>
    <t>Microsoft Exchange</t>
  </si>
  <si>
    <t>Trainingen</t>
  </si>
  <si>
    <t>De prijzen per gebruiker excl. BTW omvat de kosten voor de volledige training incl. documentatie.</t>
  </si>
  <si>
    <t>Trainingen (incl. documentatie)</t>
  </si>
  <si>
    <t>Prijs per trainee</t>
  </si>
  <si>
    <t>Eindgebruikers (KCC medewerkers, secretariaten, projectleiders, projectmedewerkers en medewerkers bedrijfsvoering)</t>
  </si>
  <si>
    <t>Key users</t>
  </si>
  <si>
    <t>Functioneel beheerders</t>
  </si>
  <si>
    <t>DIV medewerkers</t>
  </si>
  <si>
    <t>Technisch beheerders (systeembeheer)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</si>
  <si>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</si>
  <si>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</si>
  <si>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</si>
  <si>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</si>
  <si>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</si>
  <si>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Trainer</t>
  </si>
  <si>
    <t>Technisch consultant</t>
  </si>
  <si>
    <t>Functioneel consultant</t>
  </si>
  <si>
    <t>TOTAAL</t>
  </si>
  <si>
    <t>ONDERTEKENING</t>
  </si>
  <si>
    <t>Naam</t>
  </si>
  <si>
    <t>Functie</t>
  </si>
  <si>
    <t>Datum</t>
  </si>
  <si>
    <t>Handtekening</t>
  </si>
  <si>
    <t>Ibabs</t>
  </si>
  <si>
    <t>Fortes</t>
  </si>
  <si>
    <t>P8</t>
  </si>
  <si>
    <t>PLOOI</t>
  </si>
  <si>
    <t>VBS / RVS</t>
  </si>
  <si>
    <t>E-depot</t>
  </si>
  <si>
    <t>OBS</t>
  </si>
  <si>
    <t>MyLex</t>
  </si>
  <si>
    <t>Relatics</t>
  </si>
  <si>
    <t>Coda</t>
  </si>
  <si>
    <t>Governance controler</t>
  </si>
  <si>
    <t>Digitaal ondertekenen</t>
  </si>
  <si>
    <t>Meridan</t>
  </si>
  <si>
    <t>VISI</t>
  </si>
  <si>
    <t>OBI4wan</t>
  </si>
  <si>
    <t>Mavim</t>
  </si>
  <si>
    <t>Mercell</t>
  </si>
  <si>
    <t xml:space="preserve">Aantal gebruikers 2023:
</t>
  </si>
  <si>
    <t>Verwacht* aantal gebruikers 2024:</t>
  </si>
  <si>
    <t>Verwacht* aantal gebruikers 2025:</t>
  </si>
  <si>
    <t>*Dit betreft het verwacht aantal gebruikers. Aan dit aantal kan Inschrijver/Opdrachtnemer geen rechten ontlenen.</t>
  </si>
  <si>
    <t>De berekening van de prijs (P) excl. btw zal plaatsvinden op basis van een TCO met de volgende uitgangspunten:
Een sitelicentie voor de volledige Oplossing.
Alle prijzen zijn excl. btw.</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</si>
  <si>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</si>
  <si>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Inschrijver dient de groen gearceerde cellen in te vullen.
Onderstaande TCO geeft geen enkele verplichting tot afname en dient slechts om een vergelijking te kunnen maken tussen de verschillende Oplossingen.</t>
  </si>
  <si>
    <t>Teams / Microsoft 365</t>
  </si>
  <si>
    <r>
      <t>Gewenste koppelingen (</t>
    </r>
    <r>
      <rPr>
        <b/>
        <u/>
        <sz val="11"/>
        <rFont val="Calibri (Hoofdtekst)"/>
      </rPr>
      <t>geen</t>
    </r>
    <r>
      <rPr>
        <b/>
        <sz val="11"/>
        <rFont val="Calibri (Hoofdtekst)"/>
      </rPr>
      <t xml:space="preserve"> onderdeel van de scope)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</si>
</sst>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4"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b/>
      <sz val="10"/>
      <name val="Verdana"/>
      <family val="2"/>
    </font>
    <font>
      <b/>
      <sz val="14"/>
      <color theme="0"/>
      <name val="Calibri"/>
      <family val="2"/>
      <scheme val="minor"/>
    </font>
    <font>
      <sz val="11"/>
      <color rgb="FFFF0000"/>
      <name val="Calibri"/>
      <family val="2"/>
      <scheme val="minor"/>
    </font>
    <font>
      <sz val="9.5"/>
      <color theme="1"/>
      <name val="Trebuchet MS"/>
      <family val="2"/>
    </font>
    <font>
      <b/>
      <u/>
      <sz val="11"/>
      <name val="Calibri (Hoofdtekst)"/>
    </font>
    <font>
      <b/>
      <sz val="11"/>
      <name val="Calibri (Hoofdtekst)"/>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s>
  <cellStyleXfs count="1">
    <xf numFmtId="0" fontId="0" fillId="0" borderId="0"/>
  </cellStyleXfs>
  <cellXfs count="65">
    <xf numFmtId="0" fontId="0" fillId="0" borderId="0" xfId="0"/>
    <xf numFmtId="0" fontId="3" fillId="0" borderId="0" xfId="0" applyFont="1"/>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0" fontId="2" fillId="0" borderId="1" xfId="0" applyFont="1" applyBorder="1"/>
    <xf numFmtId="164" fontId="2" fillId="0" borderId="8" xfId="0" applyNumberFormat="1" applyFont="1" applyBorder="1"/>
    <xf numFmtId="164" fontId="2" fillId="0" borderId="1" xfId="0" applyNumberFormat="1" applyFont="1" applyBorder="1"/>
    <xf numFmtId="0" fontId="2" fillId="4" borderId="7" xfId="0" applyFont="1" applyFill="1" applyBorder="1"/>
    <xf numFmtId="0" fontId="6" fillId="5" borderId="1" xfId="0" applyFont="1" applyFill="1" applyBorder="1"/>
    <xf numFmtId="164" fontId="6" fillId="5" borderId="1" xfId="0" applyNumberFormat="1" applyFont="1" applyFill="1" applyBorder="1"/>
    <xf numFmtId="0" fontId="7" fillId="0" borderId="0" xfId="0" applyFont="1"/>
    <xf numFmtId="164" fontId="1" fillId="0" borderId="9" xfId="0" applyNumberFormat="1" applyFont="1" applyBorder="1"/>
    <xf numFmtId="3" fontId="1" fillId="0" borderId="1" xfId="0" applyNumberFormat="1" applyFont="1" applyBorder="1" applyAlignment="1">
      <alignment vertical="top" wrapText="1"/>
    </xf>
    <xf numFmtId="0" fontId="1" fillId="0" borderId="1" xfId="0" applyFont="1" applyBorder="1" applyAlignment="1">
      <alignment vertical="top" wrapText="1"/>
    </xf>
    <xf numFmtId="0" fontId="4" fillId="0" borderId="1" xfId="0" applyFont="1" applyBorder="1" applyAlignment="1">
      <alignment vertical="center" wrapText="1"/>
    </xf>
    <xf numFmtId="0" fontId="10" fillId="0" borderId="0" xfId="0" applyFont="1"/>
    <xf numFmtId="0" fontId="1" fillId="0" borderId="0" xfId="0" applyFont="1"/>
    <xf numFmtId="164" fontId="1" fillId="0" borderId="4" xfId="0" applyNumberFormat="1" applyFont="1" applyBorder="1"/>
    <xf numFmtId="0" fontId="11" fillId="0" borderId="1" xfId="0" applyFont="1" applyBorder="1" applyAlignment="1">
      <alignment vertical="center" wrapText="1"/>
    </xf>
    <xf numFmtId="164" fontId="1" fillId="0" borderId="1" xfId="0" applyNumberFormat="1" applyFont="1" applyBorder="1"/>
    <xf numFmtId="0" fontId="0" fillId="0" borderId="1" xfId="0" applyBorder="1"/>
    <xf numFmtId="164" fontId="1" fillId="7" borderId="9" xfId="0" applyNumberFormat="1" applyFont="1" applyFill="1" applyBorder="1"/>
    <xf numFmtId="164" fontId="1" fillId="7" borderId="11" xfId="0" applyNumberFormat="1" applyFont="1" applyFill="1" applyBorder="1"/>
    <xf numFmtId="164" fontId="1" fillId="7" borderId="1" xfId="0" applyNumberFormat="1" applyFont="1" applyFill="1" applyBorder="1"/>
    <xf numFmtId="164" fontId="1" fillId="7" borderId="13" xfId="0" applyNumberFormat="1" applyFont="1" applyFill="1" applyBorder="1"/>
    <xf numFmtId="0" fontId="8" fillId="7" borderId="2" xfId="0" applyFont="1" applyFill="1" applyBorder="1" applyAlignment="1">
      <alignment horizontal="left" vertical="top"/>
    </xf>
    <xf numFmtId="0" fontId="0" fillId="7" borderId="4" xfId="0" applyFill="1" applyBorder="1" applyAlignment="1">
      <alignment horizontal="left" vertical="top"/>
    </xf>
    <xf numFmtId="0" fontId="5" fillId="5" borderId="2" xfId="0" applyFont="1" applyFill="1" applyBorder="1" applyAlignment="1">
      <alignment vertical="center" wrapText="1"/>
    </xf>
    <xf numFmtId="0" fontId="5" fillId="5" borderId="4" xfId="0" applyFont="1" applyFill="1" applyBorder="1" applyAlignment="1">
      <alignment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8" fillId="0" borderId="2" xfId="0" applyFont="1" applyBorder="1" applyAlignment="1">
      <alignment horizontal="left"/>
    </xf>
    <xf numFmtId="0" fontId="8" fillId="0" borderId="4" xfId="0" applyFont="1" applyBorder="1" applyAlignment="1">
      <alignment horizontal="left"/>
    </xf>
    <xf numFmtId="0" fontId="4" fillId="0" borderId="1" xfId="0" applyFont="1" applyBorder="1" applyAlignment="1">
      <alignmen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center" wrapText="1"/>
    </xf>
    <xf numFmtId="0" fontId="2" fillId="4" borderId="2" xfId="0" applyFont="1" applyFill="1" applyBorder="1"/>
    <xf numFmtId="0" fontId="2" fillId="4" borderId="4" xfId="0" applyFont="1" applyFill="1" applyBorder="1"/>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9" fillId="2" borderId="2" xfId="0" applyFont="1" applyFill="1" applyBorder="1" applyAlignment="1">
      <alignment horizontal="left"/>
    </xf>
    <xf numFmtId="0" fontId="9" fillId="2" borderId="3" xfId="0" applyFont="1" applyFill="1" applyBorder="1" applyAlignment="1">
      <alignment horizontal="left"/>
    </xf>
    <xf numFmtId="0" fontId="9" fillId="2" borderId="4" xfId="0" applyFont="1" applyFill="1" applyBorder="1"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0" xfId="0" applyFont="1" applyAlignment="1">
      <alignment horizontal="left" vertical="top"/>
    </xf>
    <xf numFmtId="0" fontId="3" fillId="0" borderId="0" xfId="0" applyFont="1" applyAlignment="1">
      <alignment horizontal="left" vertical="top"/>
    </xf>
    <xf numFmtId="0" fontId="8" fillId="7" borderId="4" xfId="0" applyFont="1" applyFill="1" applyBorder="1" applyAlignment="1">
      <alignment horizontal="left" vertical="top"/>
    </xf>
    <xf numFmtId="0" fontId="8" fillId="6" borderId="2" xfId="0" applyFont="1" applyFill="1" applyBorder="1" applyAlignment="1">
      <alignment horizontal="center" vertical="center"/>
    </xf>
    <xf numFmtId="0" fontId="0" fillId="0" borderId="3" xfId="0" applyBorder="1"/>
    <xf numFmtId="0" fontId="0" fillId="0" borderId="4" xfId="0" applyBorder="1"/>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7"/>
  <sheetViews>
    <sheetView tabSelected="1" zoomScaleNormal="100" workbookViewId="0">
      <selection sqref="A1:D1"/>
    </sheetView>
  </sheetViews>
  <sheetFormatPr baseColWidth="10" defaultColWidth="9.1640625" defaultRowHeight="15" x14ac:dyDescent="0.2"/>
  <cols>
    <col min="1" max="1" width="67" style="1" customWidth="1"/>
    <col min="2" max="2" width="19.1640625" style="1" bestFit="1" customWidth="1"/>
    <col min="3" max="3" width="18.5" style="1" customWidth="1"/>
    <col min="4" max="4" width="35.83203125" style="1" customWidth="1"/>
    <col min="5" max="16384" width="9.1640625" style="1"/>
  </cols>
  <sheetData>
    <row r="1" spans="1:4" ht="19" x14ac:dyDescent="0.25">
      <c r="A1" s="49" t="s">
        <v>0</v>
      </c>
      <c r="B1" s="50"/>
      <c r="C1" s="50"/>
      <c r="D1" s="51"/>
    </row>
    <row r="2" spans="1:4" ht="65" customHeight="1" x14ac:dyDescent="0.2">
      <c r="A2" s="52" t="s">
        <v>81</v>
      </c>
      <c r="B2" s="52"/>
      <c r="C2" s="52"/>
      <c r="D2" s="52"/>
    </row>
    <row r="3" spans="1:4" x14ac:dyDescent="0.2">
      <c r="A3" s="40" t="s">
        <v>1</v>
      </c>
      <c r="B3" s="41"/>
      <c r="C3" s="41"/>
      <c r="D3" s="42"/>
    </row>
    <row r="4" spans="1:4" ht="66.75" customHeight="1" x14ac:dyDescent="0.2">
      <c r="A4" s="53" t="s">
        <v>79</v>
      </c>
      <c r="B4" s="54"/>
      <c r="C4" s="54"/>
      <c r="D4" s="55"/>
    </row>
    <row r="5" spans="1:4" x14ac:dyDescent="0.2">
      <c r="A5" s="53" t="s">
        <v>75</v>
      </c>
      <c r="B5" s="54"/>
      <c r="C5" s="55"/>
      <c r="D5" s="13">
        <v>200</v>
      </c>
    </row>
    <row r="6" spans="1:4" x14ac:dyDescent="0.2">
      <c r="A6" s="53" t="s">
        <v>76</v>
      </c>
      <c r="B6" s="54"/>
      <c r="C6" s="55"/>
      <c r="D6" s="13">
        <v>500</v>
      </c>
    </row>
    <row r="7" spans="1:4" x14ac:dyDescent="0.2">
      <c r="A7" s="53" t="s">
        <v>77</v>
      </c>
      <c r="B7" s="54"/>
      <c r="C7" s="55"/>
      <c r="D7" s="13">
        <v>650</v>
      </c>
    </row>
    <row r="8" spans="1:4" ht="14.5" customHeight="1" x14ac:dyDescent="0.2">
      <c r="A8" s="53" t="s">
        <v>2</v>
      </c>
      <c r="B8" s="54"/>
      <c r="C8" s="55"/>
      <c r="D8" s="14">
        <v>9</v>
      </c>
    </row>
    <row r="9" spans="1:4" ht="14.5" customHeight="1" x14ac:dyDescent="0.2">
      <c r="A9" s="53" t="s">
        <v>3</v>
      </c>
      <c r="B9" s="54"/>
      <c r="C9" s="55"/>
      <c r="D9" s="14">
        <v>9</v>
      </c>
    </row>
    <row r="10" spans="1:4" ht="14.5" customHeight="1" x14ac:dyDescent="0.2">
      <c r="A10" s="53" t="s">
        <v>4</v>
      </c>
      <c r="B10" s="54"/>
      <c r="C10" s="55"/>
      <c r="D10" s="14">
        <v>8</v>
      </c>
    </row>
    <row r="11" spans="1:4" ht="14.5" customHeight="1" x14ac:dyDescent="0.2">
      <c r="A11" s="53" t="s">
        <v>5</v>
      </c>
      <c r="B11" s="54"/>
      <c r="C11" s="55"/>
      <c r="D11" s="14">
        <v>3</v>
      </c>
    </row>
    <row r="12" spans="1:4" ht="14.5" customHeight="1" x14ac:dyDescent="0.2">
      <c r="A12" s="53" t="s">
        <v>6</v>
      </c>
      <c r="B12" s="54"/>
      <c r="C12" s="55"/>
      <c r="D12" s="14">
        <v>6</v>
      </c>
    </row>
    <row r="13" spans="1:4" ht="14.5" customHeight="1" x14ac:dyDescent="0.2">
      <c r="A13" s="53" t="s">
        <v>7</v>
      </c>
      <c r="B13" s="54"/>
      <c r="C13" s="55"/>
      <c r="D13" s="14">
        <v>2</v>
      </c>
    </row>
    <row r="14" spans="1:4" ht="14.5" customHeight="1" x14ac:dyDescent="0.2">
      <c r="A14" s="53"/>
      <c r="B14" s="54"/>
      <c r="C14" s="55"/>
      <c r="D14" s="14"/>
    </row>
    <row r="15" spans="1:4" ht="44.5" customHeight="1" x14ac:dyDescent="0.2">
      <c r="A15" s="56" t="s">
        <v>8</v>
      </c>
      <c r="B15" s="57"/>
      <c r="C15" s="57"/>
      <c r="D15" s="58"/>
    </row>
    <row r="16" spans="1:4" x14ac:dyDescent="0.2">
      <c r="A16" s="40" t="s">
        <v>9</v>
      </c>
      <c r="B16" s="41"/>
      <c r="C16" s="41"/>
      <c r="D16" s="42"/>
    </row>
    <row r="17" spans="1:4" ht="55" customHeight="1" x14ac:dyDescent="0.2">
      <c r="A17" s="52" t="s">
        <v>80</v>
      </c>
      <c r="B17" s="52"/>
      <c r="C17" s="52"/>
      <c r="D17" s="52"/>
    </row>
    <row r="18" spans="1:4" ht="16" thickBot="1" x14ac:dyDescent="0.25">
      <c r="A18" s="2" t="s">
        <v>10</v>
      </c>
      <c r="B18" s="3" t="s">
        <v>11</v>
      </c>
      <c r="C18" s="3" t="s">
        <v>12</v>
      </c>
      <c r="D18" s="4" t="s">
        <v>13</v>
      </c>
    </row>
    <row r="19" spans="1:4" ht="16" thickBot="1" x14ac:dyDescent="0.25">
      <c r="A19" s="12" t="s">
        <v>14</v>
      </c>
      <c r="B19" s="22">
        <v>0</v>
      </c>
      <c r="C19" s="22">
        <v>0</v>
      </c>
      <c r="D19" s="18">
        <f>($D$5*B19)+($D$5*C19*($D$8-1))</f>
        <v>0</v>
      </c>
    </row>
    <row r="20" spans="1:4" ht="16" thickBot="1" x14ac:dyDescent="0.25">
      <c r="A20" s="12" t="s">
        <v>15</v>
      </c>
      <c r="B20" s="22">
        <v>0</v>
      </c>
      <c r="C20" s="22">
        <v>0</v>
      </c>
      <c r="D20" s="18">
        <f t="shared" ref="D20:D26" si="0">($D$5*B20)+($D$5*C20*($D$8-1))</f>
        <v>0</v>
      </c>
    </row>
    <row r="21" spans="1:4" x14ac:dyDescent="0.2">
      <c r="A21" s="12" t="s">
        <v>16</v>
      </c>
      <c r="B21" s="22">
        <v>0</v>
      </c>
      <c r="C21" s="22">
        <v>0</v>
      </c>
      <c r="D21" s="18">
        <f t="shared" si="0"/>
        <v>0</v>
      </c>
    </row>
    <row r="22" spans="1:4" ht="16" thickBot="1" x14ac:dyDescent="0.25">
      <c r="A22" s="12" t="s">
        <v>17</v>
      </c>
      <c r="B22" s="22">
        <v>0</v>
      </c>
      <c r="C22" s="22">
        <v>0</v>
      </c>
      <c r="D22" s="18">
        <f t="shared" si="0"/>
        <v>0</v>
      </c>
    </row>
    <row r="23" spans="1:4" ht="16" thickBot="1" x14ac:dyDescent="0.25">
      <c r="A23" s="12" t="s">
        <v>17</v>
      </c>
      <c r="B23" s="22">
        <v>0</v>
      </c>
      <c r="C23" s="22">
        <v>0</v>
      </c>
      <c r="D23" s="18">
        <f t="shared" si="0"/>
        <v>0</v>
      </c>
    </row>
    <row r="24" spans="1:4" ht="16" thickBot="1" x14ac:dyDescent="0.25">
      <c r="A24" s="12" t="s">
        <v>17</v>
      </c>
      <c r="B24" s="22">
        <v>0</v>
      </c>
      <c r="C24" s="22">
        <v>0</v>
      </c>
      <c r="D24" s="18">
        <f t="shared" si="0"/>
        <v>0</v>
      </c>
    </row>
    <row r="25" spans="1:4" ht="16" thickBot="1" x14ac:dyDescent="0.25">
      <c r="A25" s="12" t="s">
        <v>18</v>
      </c>
      <c r="B25" s="22">
        <v>0</v>
      </c>
      <c r="C25" s="22">
        <v>0</v>
      </c>
      <c r="D25" s="18">
        <f t="shared" si="0"/>
        <v>0</v>
      </c>
    </row>
    <row r="26" spans="1:4" ht="16" thickBot="1" x14ac:dyDescent="0.25">
      <c r="A26" s="12" t="s">
        <v>19</v>
      </c>
      <c r="B26" s="22">
        <v>0</v>
      </c>
      <c r="C26" s="22">
        <v>0</v>
      </c>
      <c r="D26" s="18">
        <f t="shared" si="0"/>
        <v>0</v>
      </c>
    </row>
    <row r="27" spans="1:4" x14ac:dyDescent="0.2">
      <c r="A27" s="5" t="s">
        <v>13</v>
      </c>
      <c r="B27" s="6">
        <f>SUM(B19:B26)</f>
        <v>0</v>
      </c>
      <c r="C27" s="6">
        <f>SUM(C19:C26)</f>
        <v>0</v>
      </c>
      <c r="D27" s="7">
        <f>SUM(D19:D26)</f>
        <v>0</v>
      </c>
    </row>
    <row r="28" spans="1:4" x14ac:dyDescent="0.2">
      <c r="A28" s="40" t="s">
        <v>20</v>
      </c>
      <c r="B28" s="41"/>
      <c r="C28" s="41"/>
      <c r="D28" s="42"/>
    </row>
    <row r="29" spans="1:4" ht="97.5" customHeight="1" x14ac:dyDescent="0.2">
      <c r="A29" s="43" t="s">
        <v>21</v>
      </c>
      <c r="B29" s="43"/>
      <c r="C29" s="43"/>
      <c r="D29" s="43"/>
    </row>
    <row r="30" spans="1:4" ht="16" thickBot="1" x14ac:dyDescent="0.25">
      <c r="A30" s="2" t="s">
        <v>22</v>
      </c>
      <c r="B30" s="3" t="s">
        <v>23</v>
      </c>
      <c r="C30" s="3" t="s">
        <v>24</v>
      </c>
      <c r="D30" s="4" t="s">
        <v>13</v>
      </c>
    </row>
    <row r="31" spans="1:4" ht="16" thickBot="1" x14ac:dyDescent="0.25">
      <c r="A31" s="15" t="s">
        <v>25</v>
      </c>
      <c r="B31" s="23">
        <v>0</v>
      </c>
      <c r="C31" s="22">
        <v>0</v>
      </c>
      <c r="D31" s="18">
        <f>B31+(C31*($D$9-1))</f>
        <v>0</v>
      </c>
    </row>
    <row r="32" spans="1:4" ht="16" thickBot="1" x14ac:dyDescent="0.25">
      <c r="A32" s="15" t="s">
        <v>26</v>
      </c>
      <c r="B32" s="23">
        <v>0</v>
      </c>
      <c r="C32" s="22">
        <v>0</v>
      </c>
      <c r="D32" s="18">
        <f t="shared" ref="D32:D41" si="1">B32+(C32*($D$9-1))</f>
        <v>0</v>
      </c>
    </row>
    <row r="33" spans="1:4" ht="16" thickBot="1" x14ac:dyDescent="0.25">
      <c r="A33" s="15" t="s">
        <v>27</v>
      </c>
      <c r="B33" s="23">
        <v>0</v>
      </c>
      <c r="C33" s="22">
        <v>0</v>
      </c>
      <c r="D33" s="18">
        <f t="shared" si="1"/>
        <v>0</v>
      </c>
    </row>
    <row r="34" spans="1:4" ht="16" thickBot="1" x14ac:dyDescent="0.25">
      <c r="A34" s="21" t="s">
        <v>67</v>
      </c>
      <c r="B34" s="24">
        <v>0</v>
      </c>
      <c r="C34" s="24">
        <v>0</v>
      </c>
      <c r="D34" s="20">
        <f t="shared" si="1"/>
        <v>0</v>
      </c>
    </row>
    <row r="35" spans="1:4" ht="16" thickBot="1" x14ac:dyDescent="0.25">
      <c r="A35" s="15" t="s">
        <v>28</v>
      </c>
      <c r="B35" s="23">
        <v>0</v>
      </c>
      <c r="C35" s="22">
        <v>0</v>
      </c>
      <c r="D35" s="18">
        <f t="shared" si="1"/>
        <v>0</v>
      </c>
    </row>
    <row r="36" spans="1:4" ht="16" thickBot="1" x14ac:dyDescent="0.25">
      <c r="A36" s="15" t="s">
        <v>29</v>
      </c>
      <c r="B36" s="23">
        <v>0</v>
      </c>
      <c r="C36" s="22">
        <v>0</v>
      </c>
      <c r="D36" s="18">
        <f t="shared" si="1"/>
        <v>0</v>
      </c>
    </row>
    <row r="37" spans="1:4" ht="16" thickBot="1" x14ac:dyDescent="0.25">
      <c r="A37" s="15" t="s">
        <v>30</v>
      </c>
      <c r="B37" s="23">
        <v>0</v>
      </c>
      <c r="C37" s="22">
        <v>0</v>
      </c>
      <c r="D37" s="18">
        <f t="shared" si="1"/>
        <v>0</v>
      </c>
    </row>
    <row r="38" spans="1:4" ht="16" thickBot="1" x14ac:dyDescent="0.25">
      <c r="A38" s="15" t="s">
        <v>58</v>
      </c>
      <c r="B38" s="23">
        <v>0</v>
      </c>
      <c r="C38" s="22">
        <v>0</v>
      </c>
      <c r="D38" s="18">
        <f>B38+(C38*($D$9-1))</f>
        <v>0</v>
      </c>
    </row>
    <row r="39" spans="1:4" ht="15" customHeight="1" thickBot="1" x14ac:dyDescent="0.25">
      <c r="A39" s="21" t="s">
        <v>65</v>
      </c>
      <c r="B39" s="24">
        <v>0</v>
      </c>
      <c r="C39" s="24">
        <v>0</v>
      </c>
      <c r="D39" s="20">
        <f t="shared" ref="D39" si="2">B39+(C39*($D$9-1))</f>
        <v>0</v>
      </c>
    </row>
    <row r="40" spans="1:4" ht="16" thickBot="1" x14ac:dyDescent="0.25">
      <c r="A40" s="19" t="s">
        <v>31</v>
      </c>
      <c r="B40" s="23">
        <v>0</v>
      </c>
      <c r="C40" s="22">
        <v>0</v>
      </c>
      <c r="D40" s="18">
        <f t="shared" si="1"/>
        <v>0</v>
      </c>
    </row>
    <row r="41" spans="1:4" ht="16" thickBot="1" x14ac:dyDescent="0.25">
      <c r="A41" s="19" t="s">
        <v>32</v>
      </c>
      <c r="B41" s="23">
        <v>0</v>
      </c>
      <c r="C41" s="22">
        <v>0</v>
      </c>
      <c r="D41" s="18">
        <f t="shared" si="1"/>
        <v>0</v>
      </c>
    </row>
    <row r="42" spans="1:4" ht="16" thickBot="1" x14ac:dyDescent="0.25">
      <c r="A42" s="19" t="s">
        <v>33</v>
      </c>
      <c r="B42" s="23">
        <v>0</v>
      </c>
      <c r="C42" s="22">
        <v>0</v>
      </c>
      <c r="D42" s="18">
        <f t="shared" ref="D42" si="3">B42+(C42*($D$9-1))</f>
        <v>0</v>
      </c>
    </row>
    <row r="43" spans="1:4" ht="16" thickBot="1" x14ac:dyDescent="0.25">
      <c r="A43" s="19" t="s">
        <v>34</v>
      </c>
      <c r="B43" s="23">
        <v>0</v>
      </c>
      <c r="C43" s="22">
        <v>0</v>
      </c>
      <c r="D43" s="18">
        <f>B43+(C43*($D$9-1))</f>
        <v>0</v>
      </c>
    </row>
    <row r="44" spans="1:4" ht="16" thickBot="1" x14ac:dyDescent="0.25">
      <c r="A44" s="15" t="s">
        <v>82</v>
      </c>
      <c r="B44" s="23">
        <v>0</v>
      </c>
      <c r="C44" s="22">
        <v>0</v>
      </c>
      <c r="D44" s="18">
        <f>B44+(C44*($D$9-1))</f>
        <v>0</v>
      </c>
    </row>
    <row r="45" spans="1:4" x14ac:dyDescent="0.2">
      <c r="A45" s="5" t="s">
        <v>13</v>
      </c>
      <c r="B45" s="6">
        <f>SUM(B31:B44)</f>
        <v>0</v>
      </c>
      <c r="C45" s="6">
        <f>SUM(C31:C44)</f>
        <v>0</v>
      </c>
      <c r="D45" s="7">
        <f>SUM(D31:D44)</f>
        <v>0</v>
      </c>
    </row>
    <row r="46" spans="1:4" x14ac:dyDescent="0.2">
      <c r="A46" s="40" t="s">
        <v>35</v>
      </c>
      <c r="B46" s="41"/>
      <c r="C46" s="41"/>
      <c r="D46" s="42"/>
    </row>
    <row r="47" spans="1:4" ht="42" customHeight="1" x14ac:dyDescent="0.2">
      <c r="A47" s="56" t="s">
        <v>36</v>
      </c>
      <c r="B47" s="57"/>
      <c r="C47" s="57"/>
      <c r="D47" s="58"/>
    </row>
    <row r="48" spans="1:4" ht="16" thickBot="1" x14ac:dyDescent="0.25">
      <c r="A48" s="44" t="s">
        <v>37</v>
      </c>
      <c r="B48" s="45"/>
      <c r="C48" s="8" t="s">
        <v>38</v>
      </c>
      <c r="D48" s="4" t="s">
        <v>13</v>
      </c>
    </row>
    <row r="49" spans="1:4" ht="14.5" customHeight="1" thickBot="1" x14ac:dyDescent="0.25">
      <c r="A49" s="34" t="s">
        <v>39</v>
      </c>
      <c r="B49" s="30"/>
      <c r="C49" s="22">
        <v>0</v>
      </c>
      <c r="D49" s="18">
        <f>C49*D10</f>
        <v>0</v>
      </c>
    </row>
    <row r="50" spans="1:4" ht="16" thickBot="1" x14ac:dyDescent="0.25">
      <c r="A50" s="34" t="s">
        <v>40</v>
      </c>
      <c r="B50" s="30"/>
      <c r="C50" s="22">
        <v>0</v>
      </c>
      <c r="D50" s="18">
        <f>C50*D11</f>
        <v>0</v>
      </c>
    </row>
    <row r="51" spans="1:4" ht="14.5" customHeight="1" thickBot="1" x14ac:dyDescent="0.25">
      <c r="A51" s="34" t="s">
        <v>41</v>
      </c>
      <c r="B51" s="30"/>
      <c r="C51" s="22">
        <v>0</v>
      </c>
      <c r="D51" s="18">
        <f>C51*D11</f>
        <v>0</v>
      </c>
    </row>
    <row r="52" spans="1:4" ht="14.5" customHeight="1" thickBot="1" x14ac:dyDescent="0.25">
      <c r="A52" s="34" t="s">
        <v>42</v>
      </c>
      <c r="B52" s="30"/>
      <c r="C52" s="22">
        <v>0</v>
      </c>
      <c r="D52" s="18">
        <f>C52*D12</f>
        <v>0</v>
      </c>
    </row>
    <row r="53" spans="1:4" ht="14.5" customHeight="1" thickBot="1" x14ac:dyDescent="0.25">
      <c r="A53" s="34" t="s">
        <v>43</v>
      </c>
      <c r="B53" s="30"/>
      <c r="C53" s="22">
        <v>0</v>
      </c>
      <c r="D53" s="18">
        <f>C53*D13</f>
        <v>0</v>
      </c>
    </row>
    <row r="54" spans="1:4" x14ac:dyDescent="0.2">
      <c r="A54" s="35" t="s">
        <v>13</v>
      </c>
      <c r="B54" s="36"/>
      <c r="C54" s="37"/>
      <c r="D54" s="7">
        <f>SUM(D49:D53)</f>
        <v>0</v>
      </c>
    </row>
    <row r="55" spans="1:4" x14ac:dyDescent="0.2">
      <c r="A55" s="40" t="s">
        <v>44</v>
      </c>
      <c r="B55" s="41"/>
      <c r="C55" s="41"/>
      <c r="D55" s="42"/>
    </row>
    <row r="56" spans="1:4" ht="60" customHeight="1" x14ac:dyDescent="0.2">
      <c r="A56" s="43" t="s">
        <v>45</v>
      </c>
      <c r="B56" s="43"/>
      <c r="C56" s="43"/>
      <c r="D56" s="43"/>
    </row>
    <row r="57" spans="1:4" ht="16" thickBot="1" x14ac:dyDescent="0.25">
      <c r="A57" s="44" t="s">
        <v>46</v>
      </c>
      <c r="B57" s="45"/>
      <c r="C57" s="8" t="s">
        <v>47</v>
      </c>
      <c r="D57" s="4" t="s">
        <v>13</v>
      </c>
    </row>
    <row r="58" spans="1:4" ht="16" thickBot="1" x14ac:dyDescent="0.25">
      <c r="A58" s="30" t="s">
        <v>48</v>
      </c>
      <c r="B58" s="31"/>
      <c r="C58" s="22">
        <v>0</v>
      </c>
      <c r="D58" s="46">
        <f>(AVERAGE(C58:C61))*D14</f>
        <v>0</v>
      </c>
    </row>
    <row r="59" spans="1:4" ht="16" thickBot="1" x14ac:dyDescent="0.25">
      <c r="A59" s="30" t="s">
        <v>49</v>
      </c>
      <c r="B59" s="31"/>
      <c r="C59" s="22">
        <v>0</v>
      </c>
      <c r="D59" s="47"/>
    </row>
    <row r="60" spans="1:4" ht="16" thickBot="1" x14ac:dyDescent="0.25">
      <c r="A60" s="38" t="s">
        <v>50</v>
      </c>
      <c r="B60" s="39"/>
      <c r="C60" s="22">
        <v>0</v>
      </c>
      <c r="D60" s="47"/>
    </row>
    <row r="61" spans="1:4" x14ac:dyDescent="0.2">
      <c r="A61" s="30" t="s">
        <v>51</v>
      </c>
      <c r="B61" s="31"/>
      <c r="C61" s="25">
        <v>0</v>
      </c>
      <c r="D61" s="48"/>
    </row>
    <row r="62" spans="1:4" s="11" customFormat="1" x14ac:dyDescent="0.2">
      <c r="A62" s="28" t="s">
        <v>52</v>
      </c>
      <c r="B62" s="29"/>
      <c r="C62" s="9"/>
      <c r="D62" s="10">
        <f>SUM(D27+D45+D54+D58)</f>
        <v>0</v>
      </c>
    </row>
    <row r="64" spans="1:4" x14ac:dyDescent="0.2">
      <c r="A64" s="62" t="s">
        <v>53</v>
      </c>
      <c r="B64" s="63"/>
      <c r="C64" s="63"/>
      <c r="D64" s="64"/>
    </row>
    <row r="65" spans="1:4" x14ac:dyDescent="0.2">
      <c r="A65" s="32" t="s">
        <v>54</v>
      </c>
      <c r="B65" s="33"/>
      <c r="C65" s="26"/>
      <c r="D65" s="27"/>
    </row>
    <row r="66" spans="1:4" x14ac:dyDescent="0.2">
      <c r="A66" s="32" t="s">
        <v>55</v>
      </c>
      <c r="B66" s="33"/>
      <c r="C66" s="26"/>
      <c r="D66" s="61"/>
    </row>
    <row r="67" spans="1:4" x14ac:dyDescent="0.2">
      <c r="A67" s="32" t="s">
        <v>56</v>
      </c>
      <c r="B67" s="33"/>
      <c r="C67" s="26"/>
      <c r="D67" s="61"/>
    </row>
    <row r="68" spans="1:4" ht="25.5" customHeight="1" x14ac:dyDescent="0.2">
      <c r="A68" s="32" t="s">
        <v>57</v>
      </c>
      <c r="B68" s="33"/>
      <c r="C68" s="26"/>
      <c r="D68" s="61"/>
    </row>
    <row r="69" spans="1:4" ht="22.5" customHeight="1" x14ac:dyDescent="0.2">
      <c r="A69" s="17"/>
      <c r="B69" s="17"/>
      <c r="C69" s="17"/>
      <c r="D69" s="17"/>
    </row>
    <row r="70" spans="1:4" ht="23.25" customHeight="1" x14ac:dyDescent="0.2"/>
    <row r="71" spans="1:4" x14ac:dyDescent="0.2">
      <c r="A71" s="59" t="s">
        <v>78</v>
      </c>
      <c r="B71" s="60"/>
      <c r="C71" s="60"/>
      <c r="D71" s="60"/>
    </row>
    <row r="72" spans="1:4" x14ac:dyDescent="0.2">
      <c r="A72" s="16"/>
      <c r="B72" s="17"/>
      <c r="C72" s="17"/>
      <c r="D72" s="17"/>
    </row>
    <row r="73" spans="1:4" x14ac:dyDescent="0.2">
      <c r="A73" s="2" t="s">
        <v>83</v>
      </c>
      <c r="B73" s="4" t="s">
        <v>23</v>
      </c>
      <c r="C73" s="4" t="s">
        <v>24</v>
      </c>
      <c r="D73" s="4" t="s">
        <v>13</v>
      </c>
    </row>
    <row r="74" spans="1:4" x14ac:dyDescent="0.2">
      <c r="A74" s="21" t="s">
        <v>59</v>
      </c>
      <c r="B74" s="24">
        <v>0</v>
      </c>
      <c r="C74" s="24">
        <v>0</v>
      </c>
      <c r="D74" s="20">
        <f t="shared" ref="D74:D87" si="4">B74+(C74*($D$9-1))</f>
        <v>0</v>
      </c>
    </row>
    <row r="75" spans="1:4" x14ac:dyDescent="0.2">
      <c r="A75" s="21" t="s">
        <v>60</v>
      </c>
      <c r="B75" s="24">
        <v>0</v>
      </c>
      <c r="C75" s="24">
        <v>0</v>
      </c>
      <c r="D75" s="20">
        <f t="shared" si="4"/>
        <v>0</v>
      </c>
    </row>
    <row r="76" spans="1:4" x14ac:dyDescent="0.2">
      <c r="A76" s="21" t="s">
        <v>74</v>
      </c>
      <c r="B76" s="24">
        <v>0</v>
      </c>
      <c r="C76" s="24">
        <v>0</v>
      </c>
      <c r="D76" s="20">
        <f t="shared" si="4"/>
        <v>0</v>
      </c>
    </row>
    <row r="77" spans="1:4" x14ac:dyDescent="0.2">
      <c r="A77" s="21" t="s">
        <v>61</v>
      </c>
      <c r="B77" s="24">
        <v>0</v>
      </c>
      <c r="C77" s="24">
        <v>0</v>
      </c>
      <c r="D77" s="20">
        <f t="shared" si="4"/>
        <v>0</v>
      </c>
    </row>
    <row r="78" spans="1:4" x14ac:dyDescent="0.2">
      <c r="A78" s="21" t="s">
        <v>62</v>
      </c>
      <c r="B78" s="24">
        <v>0</v>
      </c>
      <c r="C78" s="24">
        <v>0</v>
      </c>
      <c r="D78" s="20">
        <f t="shared" si="4"/>
        <v>0</v>
      </c>
    </row>
    <row r="79" spans="1:4" ht="16" customHeight="1" x14ac:dyDescent="0.2">
      <c r="A79" s="21" t="s">
        <v>63</v>
      </c>
      <c r="B79" s="24">
        <v>0</v>
      </c>
      <c r="C79" s="24">
        <v>0</v>
      </c>
      <c r="D79" s="20">
        <f t="shared" si="4"/>
        <v>0</v>
      </c>
    </row>
    <row r="80" spans="1:4" x14ac:dyDescent="0.2">
      <c r="A80" s="21" t="s">
        <v>64</v>
      </c>
      <c r="B80" s="24">
        <v>0</v>
      </c>
      <c r="C80" s="24">
        <v>0</v>
      </c>
      <c r="D80" s="20">
        <f t="shared" si="4"/>
        <v>0</v>
      </c>
    </row>
    <row r="81" spans="1:4" x14ac:dyDescent="0.2">
      <c r="A81" s="21" t="s">
        <v>66</v>
      </c>
      <c r="B81" s="24">
        <v>0</v>
      </c>
      <c r="C81" s="24">
        <v>0</v>
      </c>
      <c r="D81" s="20">
        <f t="shared" si="4"/>
        <v>0</v>
      </c>
    </row>
    <row r="82" spans="1:4" x14ac:dyDescent="0.2">
      <c r="A82" s="21" t="s">
        <v>68</v>
      </c>
      <c r="B82" s="24">
        <v>0</v>
      </c>
      <c r="C82" s="24">
        <v>0</v>
      </c>
      <c r="D82" s="20">
        <f t="shared" si="4"/>
        <v>0</v>
      </c>
    </row>
    <row r="83" spans="1:4" x14ac:dyDescent="0.2">
      <c r="A83" s="21" t="s">
        <v>69</v>
      </c>
      <c r="B83" s="24">
        <v>0</v>
      </c>
      <c r="C83" s="24">
        <v>0</v>
      </c>
      <c r="D83" s="20">
        <f t="shared" si="4"/>
        <v>0</v>
      </c>
    </row>
    <row r="84" spans="1:4" ht="15" customHeight="1" x14ac:dyDescent="0.2">
      <c r="A84" s="21" t="s">
        <v>70</v>
      </c>
      <c r="B84" s="24">
        <v>0</v>
      </c>
      <c r="C84" s="24">
        <v>0</v>
      </c>
      <c r="D84" s="20">
        <f t="shared" si="4"/>
        <v>0</v>
      </c>
    </row>
    <row r="85" spans="1:4" x14ac:dyDescent="0.2">
      <c r="A85" s="21" t="s">
        <v>71</v>
      </c>
      <c r="B85" s="24">
        <v>0</v>
      </c>
      <c r="C85" s="24">
        <v>0</v>
      </c>
      <c r="D85" s="20">
        <f t="shared" si="4"/>
        <v>0</v>
      </c>
    </row>
    <row r="86" spans="1:4" x14ac:dyDescent="0.2">
      <c r="A86" s="21" t="s">
        <v>72</v>
      </c>
      <c r="B86" s="24">
        <v>0</v>
      </c>
      <c r="C86" s="24">
        <v>0</v>
      </c>
      <c r="D86" s="20">
        <f t="shared" si="4"/>
        <v>0</v>
      </c>
    </row>
    <row r="87" spans="1:4" x14ac:dyDescent="0.2">
      <c r="A87" s="21" t="s">
        <v>73</v>
      </c>
      <c r="B87" s="24">
        <v>0</v>
      </c>
      <c r="C87" s="24">
        <v>0</v>
      </c>
      <c r="D87" s="20">
        <f t="shared" si="4"/>
        <v>0</v>
      </c>
    </row>
  </sheetData>
  <mergeCells count="47">
    <mergeCell ref="A52:B52"/>
    <mergeCell ref="A28:D28"/>
    <mergeCell ref="A61:B61"/>
    <mergeCell ref="A6:C6"/>
    <mergeCell ref="A7:C7"/>
    <mergeCell ref="A71:D71"/>
    <mergeCell ref="C68:D68"/>
    <mergeCell ref="C66:D66"/>
    <mergeCell ref="C67:D67"/>
    <mergeCell ref="A48:B48"/>
    <mergeCell ref="A29:D29"/>
    <mergeCell ref="A46:D46"/>
    <mergeCell ref="A47:D47"/>
    <mergeCell ref="A64:D64"/>
    <mergeCell ref="A49:B49"/>
    <mergeCell ref="A50:B50"/>
    <mergeCell ref="A51:B51"/>
    <mergeCell ref="A1:D1"/>
    <mergeCell ref="A3:D3"/>
    <mergeCell ref="A2:D2"/>
    <mergeCell ref="A4:D4"/>
    <mergeCell ref="A17:D17"/>
    <mergeCell ref="A14:C14"/>
    <mergeCell ref="A10:C10"/>
    <mergeCell ref="A11:C11"/>
    <mergeCell ref="A12:C12"/>
    <mergeCell ref="A13:C13"/>
    <mergeCell ref="A15:D15"/>
    <mergeCell ref="A5:C5"/>
    <mergeCell ref="A8:C8"/>
    <mergeCell ref="A9:C9"/>
    <mergeCell ref="A16:D16"/>
    <mergeCell ref="A53:B53"/>
    <mergeCell ref="A54:C54"/>
    <mergeCell ref="A60:B60"/>
    <mergeCell ref="A55:D55"/>
    <mergeCell ref="A56:D56"/>
    <mergeCell ref="A57:B57"/>
    <mergeCell ref="A58:B58"/>
    <mergeCell ref="D58:D61"/>
    <mergeCell ref="C65:D65"/>
    <mergeCell ref="A62:B62"/>
    <mergeCell ref="A59:B59"/>
    <mergeCell ref="A68:B68"/>
    <mergeCell ref="A67:B67"/>
    <mergeCell ref="A66:B66"/>
    <mergeCell ref="A65:B6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3C893778D14C4FB5DA8161819EFA47" ma:contentTypeVersion="2" ma:contentTypeDescription="Een nieuw document maken." ma:contentTypeScope="" ma:versionID="266b4e2259f917abda9e2811d73735a9">
  <xsd:schema xmlns:xsd="http://www.w3.org/2001/XMLSchema" xmlns:xs="http://www.w3.org/2001/XMLSchema" xmlns:p="http://schemas.microsoft.com/office/2006/metadata/properties" xmlns:ns2="a1f4e097-29a7-4be8-b811-0cf8f6244cfb" targetNamespace="http://schemas.microsoft.com/office/2006/metadata/properties" ma:root="true" ma:fieldsID="a5640277a9533857f292f812f6fa8d07" ns2:_="">
    <xsd:import namespace="a1f4e097-29a7-4be8-b811-0cf8f6244cf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f4e097-29a7-4be8-b811-0cf8f6244c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D572AF-710E-4DEE-997B-811FBC3E2945}">
  <ds:schemaRefs>
    <ds:schemaRef ds:uri="http://schemas.microsoft.com/sharepoint/v3/contenttype/forms"/>
  </ds:schemaRefs>
</ds:datastoreItem>
</file>

<file path=customXml/itemProps2.xml><?xml version="1.0" encoding="utf-8"?>
<ds:datastoreItem xmlns:ds="http://schemas.openxmlformats.org/officeDocument/2006/customXml" ds:itemID="{DABA0625-4A75-4061-BD02-F4148240D6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f4e097-29a7-4be8-b811-0cf8f6244c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1C5C57-D868-4C0A-8618-A92DB324D8C2}">
  <ds:schemaRefs>
    <ds:schemaRef ds:uri="http://schemas.microsoft.com/office/infopath/2007/PartnerControls"/>
    <ds:schemaRef ds:uri="http://schemas.openxmlformats.org/package/2006/metadata/core-properties"/>
    <ds:schemaRef ds:uri="http://purl.org/dc/dcmitype/"/>
    <ds:schemaRef ds:uri="http://purl.org/dc/terms/"/>
    <ds:schemaRef ds:uri="http://purl.org/dc/elements/1.1/"/>
    <ds:schemaRef ds:uri="http://schemas.microsoft.com/office/2006/metadata/properties"/>
    <ds:schemaRef ds:uri="http://schemas.microsoft.com/office/2006/documentManagement/types"/>
    <ds:schemaRef ds:uri="a1f4e097-29a7-4be8-b811-0cf8f6244cf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2022-10-11T09:47:23Z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0x010100603C893778D14C4FB5DA8161819EFA47</vt:lpwstr>
  </property>
</Properties>
</file>