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EA Standaard Bedrijfskleding en schoeisel _EA_2022\2 NvI\Definitief - NvI 04\"/>
    </mc:Choice>
  </mc:AlternateContent>
  <xr:revisionPtr revIDLastSave="0" documentId="13_ncr:1_{8B2476E0-481C-489C-8D75-984664C3A0BA}" xr6:coauthVersionLast="47" xr6:coauthVersionMax="47" xr10:uidLastSave="{00000000-0000-0000-0000-000000000000}"/>
  <bookViews>
    <workbookView xWindow="30" yWindow="780" windowWidth="28770" windowHeight="13200" xr2:uid="{C40DE31C-41E7-42EA-A4C2-FB5CE5415F50}"/>
  </bookViews>
  <sheets>
    <sheet name="Prijzenblad P2 Schoeis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2" l="1"/>
  <c r="E36" i="2"/>
  <c r="H29" i="2" l="1"/>
  <c r="H30" i="2" s="1"/>
  <c r="H25" i="2"/>
  <c r="H26" i="2" l="1"/>
  <c r="H21" i="2"/>
  <c r="H20" i="2"/>
  <c r="H16" i="2"/>
  <c r="H15" i="2"/>
  <c r="H14" i="2"/>
  <c r="H13" i="2"/>
  <c r="H12" i="2"/>
  <c r="H22" i="2" l="1"/>
  <c r="E34" i="2" s="1"/>
  <c r="H17" i="2"/>
  <c r="E33" i="2" s="1"/>
  <c r="E37" i="2" s="1"/>
</calcChain>
</file>

<file path=xl/sharedStrings.xml><?xml version="1.0" encoding="utf-8"?>
<sst xmlns="http://schemas.openxmlformats.org/spreadsheetml/2006/main" count="74" uniqueCount="44">
  <si>
    <t>Voorwaarden</t>
  </si>
  <si>
    <t>• De op te geven prijzen en tarieven zijn volledig, dat wil zeggen dit bedrag is inclusief de administratieve handelingen, materiaalkosten, kapitaalslasten, verzekeringen, brandstofkosten, personeelskosten en overige werkzaamheden die in deze aanbesteding zijn aangegeven.</t>
  </si>
  <si>
    <t>• Prijzen zijn in euro en exclusief BTW.</t>
  </si>
  <si>
    <t>• De totaalprijs (jaaromzet) betreft een fictieve aanneemsom o.b.v. afname over een periode van één jaar. Hier kunnen geen rechten aan worden ontleend.</t>
  </si>
  <si>
    <t xml:space="preserve">SOORT </t>
  </si>
  <si>
    <t>ARTIKEL</t>
  </si>
  <si>
    <t>MODEL</t>
  </si>
  <si>
    <t>Unisex</t>
  </si>
  <si>
    <t>EENHEID</t>
  </si>
  <si>
    <t>VERWACHT VERBRUIK PER JAAR</t>
  </si>
  <si>
    <t>PRIJS PER STUK</t>
  </si>
  <si>
    <t>SUBTOTAAL</t>
  </si>
  <si>
    <r>
      <t xml:space="preserve">• Artikelprijzen zijn </t>
    </r>
    <r>
      <rPr>
        <b/>
        <u/>
        <sz val="11"/>
        <color indexed="8"/>
        <rFont val="Arial"/>
        <family val="2"/>
      </rPr>
      <t>inclusief</t>
    </r>
    <r>
      <rPr>
        <sz val="11"/>
        <color indexed="8"/>
        <rFont val="Arial"/>
        <family val="2"/>
      </rPr>
      <t xml:space="preserve"> verzendkosten naar de verschillende afleverlocaties (zoals beschreven in het PvE), het aanbrengen van logo's (zoals beschreven in de Artikelspecificaties) en het opstarten en beheren van de webwinkel. </t>
    </r>
  </si>
  <si>
    <t>ARTIKEL NUMMER</t>
  </si>
  <si>
    <t>Schoeisel</t>
  </si>
  <si>
    <t>Per paar</t>
  </si>
  <si>
    <t>TOTAAL ARTIKELEN</t>
  </si>
  <si>
    <t>LOGISITEK RECYCLING</t>
  </si>
  <si>
    <t>Plaatsen en ophalen volle bakken afgedankte artikelen voor verwerking</t>
  </si>
  <si>
    <t>Verwerking opgehaalde artikelen</t>
  </si>
  <si>
    <t>per container</t>
  </si>
  <si>
    <t>TOTAAL LOGISTIEK RECYCLING</t>
  </si>
  <si>
    <t>TOTAAL SOM</t>
  </si>
  <si>
    <t>ONDERTEKENING</t>
  </si>
  <si>
    <t>Naam onderneming</t>
  </si>
  <si>
    <t>Naam</t>
  </si>
  <si>
    <t>Functie</t>
  </si>
  <si>
    <t>Datum</t>
  </si>
  <si>
    <t>Handtekening</t>
  </si>
  <si>
    <t>• De Inschrijver dient rekening te houden dat de aantallen zijn gebaseerd op jaarlijkse afname.</t>
  </si>
  <si>
    <t>• Alle in deze prijzenblad vermelde artikelen dienen door de Inschrijver gedurende de gehele doorlooptijd van de Overeenkomst geleverd te kunnen worden.</t>
  </si>
  <si>
    <t>Bijlage 02-P2 Prijzenblad schoeisel</t>
  </si>
  <si>
    <t>PASSESSIES</t>
  </si>
  <si>
    <t>Passessie op locatie van Cyclus bij uitzonderlijke gevallen (indien standaard paskleding niet voldoet)</t>
  </si>
  <si>
    <t>per sessie</t>
  </si>
  <si>
    <t>TOTAAL PASSESSIES</t>
  </si>
  <si>
    <t>Lupriflex Veiligheidsschoen allround aqua hoog S3 of alternatief</t>
  </si>
  <si>
    <t>Lupriflex Veiligheidsschoen speed aqua HG S3 of alternatief</t>
  </si>
  <si>
    <t>Elten Veiligheidsschoen renzo mid ESD Goretex S3 of alternatief</t>
  </si>
  <si>
    <t>Lupriflex Veiligheidslaars aqua winter S3 of alternatief</t>
  </si>
  <si>
    <t>Atlas Anatomic Bau 822 of alternatief</t>
  </si>
  <si>
    <t>EENMALIGE KOSTEN VOOR DRAAGPROEF</t>
  </si>
  <si>
    <t>Eénmalige kosten voor draagproef</t>
  </si>
  <si>
    <t>TOTAAL DRAAGPROEF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</si>
</sst>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theme="6" tint="0.79998168889431442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/>
    <xf numFmtId="44" fontId="2" fillId="3" borderId="1" xfId="0" applyNumberFormat="1" applyFont="1" applyFill="1" applyBorder="1" applyAlignment="1">
      <alignment horizontal="right" vertical="top"/>
    </xf>
    <xf numFmtId="44" fontId="2" fillId="5" borderId="1" xfId="0" applyNumberFormat="1" applyFont="1" applyFill="1" applyBorder="1"/>
    <xf numFmtId="44" fontId="11" fillId="5" borderId="1" xfId="0" applyNumberFormat="1" applyFont="1" applyFill="1" applyBorder="1" applyAlignment="1">
      <alignment horizontal="right"/>
    </xf>
    <xf numFmtId="44" fontId="5" fillId="3" borderId="1" xfId="0" applyNumberFormat="1" applyFont="1" applyFill="1" applyBorder="1" applyAlignment="1">
      <alignment horizontal="left" vertical="top"/>
    </xf>
    <xf numFmtId="44" fontId="5" fillId="8" borderId="1" xfId="0" applyNumberFormat="1" applyFont="1" applyFill="1" applyBorder="1" applyAlignment="1">
      <alignment horizontal="left" vertical="top"/>
    </xf>
    <xf numFmtId="44" fontId="6" fillId="8" borderId="1" xfId="0" applyNumberFormat="1" applyFont="1" applyFill="1" applyBorder="1" applyAlignment="1">
      <alignment horizontal="left" vertical="top"/>
    </xf>
    <xf numFmtId="0" fontId="12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2" fillId="0" borderId="0" xfId="0" applyFont="1" applyFill="1"/>
    <xf numFmtId="0" fontId="5" fillId="9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left" vertical="top"/>
    </xf>
    <xf numFmtId="0" fontId="5" fillId="10" borderId="1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center" vertical="top"/>
    </xf>
    <xf numFmtId="44" fontId="6" fillId="7" borderId="1" xfId="0" applyNumberFormat="1" applyFont="1" applyFill="1" applyBorder="1" applyAlignment="1" applyProtection="1">
      <alignment horizontal="left" vertical="top" wrapText="1"/>
      <protection locked="0"/>
    </xf>
    <xf numFmtId="44" fontId="6" fillId="6" borderId="1" xfId="0" applyNumberFormat="1" applyFont="1" applyFill="1" applyBorder="1" applyAlignment="1" applyProtection="1">
      <alignment horizontal="left" vertical="top" wrapText="1"/>
      <protection locked="0"/>
    </xf>
    <xf numFmtId="44" fontId="5" fillId="7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right" vertical="top"/>
    </xf>
    <xf numFmtId="0" fontId="3" fillId="0" borderId="0" xfId="0" applyFont="1" applyAlignment="1">
      <alignment horizontal="left" wrapText="1"/>
    </xf>
    <xf numFmtId="0" fontId="1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center"/>
    </xf>
    <xf numFmtId="0" fontId="2" fillId="7" borderId="1" xfId="0" applyFont="1" applyFill="1" applyBorder="1" applyProtection="1"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9" fillId="5" borderId="2" xfId="0" applyFont="1" applyFill="1" applyBorder="1" applyAlignment="1">
      <alignment horizontal="right"/>
    </xf>
    <xf numFmtId="0" fontId="9" fillId="5" borderId="3" xfId="0" applyFont="1" applyFill="1" applyBorder="1" applyAlignment="1">
      <alignment horizontal="right"/>
    </xf>
    <xf numFmtId="0" fontId="9" fillId="5" borderId="4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EB3F-BE04-45CC-8D99-85A3ABC3CEDC}">
  <dimension ref="A1:H46"/>
  <sheetViews>
    <sheetView tabSelected="1" zoomScale="85" zoomScaleNormal="85" workbookViewId="0">
      <selection activeCell="G35" sqref="G35"/>
    </sheetView>
  </sheetViews>
  <sheetFormatPr defaultColWidth="9.140625" defaultRowHeight="14.25" x14ac:dyDescent="0.2"/>
  <cols>
    <col min="1" max="1" width="10.42578125" style="1" customWidth="1"/>
    <col min="2" max="2" width="33.7109375" style="1" customWidth="1"/>
    <col min="3" max="3" width="55.7109375" style="1" customWidth="1"/>
    <col min="4" max="4" width="11.42578125" style="5" customWidth="1"/>
    <col min="5" max="5" width="13.7109375" style="5" customWidth="1"/>
    <col min="6" max="8" width="16.7109375" style="1" customWidth="1"/>
    <col min="9" max="16384" width="9.140625" style="1"/>
  </cols>
  <sheetData>
    <row r="1" spans="1:8" x14ac:dyDescent="0.2">
      <c r="A1" s="1" t="s">
        <v>31</v>
      </c>
    </row>
    <row r="3" spans="1:8" ht="15" x14ac:dyDescent="0.2">
      <c r="A3" s="47" t="s">
        <v>0</v>
      </c>
      <c r="B3" s="47"/>
      <c r="C3" s="47"/>
      <c r="D3" s="47"/>
      <c r="E3" s="47"/>
      <c r="F3" s="47"/>
      <c r="G3" s="47"/>
      <c r="H3" s="47"/>
    </row>
    <row r="4" spans="1:8" ht="13.9" customHeight="1" x14ac:dyDescent="0.2">
      <c r="A4" s="48" t="s">
        <v>30</v>
      </c>
      <c r="B4" s="48"/>
      <c r="C4" s="48"/>
      <c r="D4" s="48"/>
      <c r="E4" s="48"/>
      <c r="F4" s="48"/>
      <c r="G4" s="48"/>
      <c r="H4" s="48"/>
    </row>
    <row r="5" spans="1:8" ht="14.25" customHeight="1" x14ac:dyDescent="0.2">
      <c r="A5" s="48" t="s">
        <v>29</v>
      </c>
      <c r="B5" s="48"/>
      <c r="C5" s="48"/>
      <c r="D5" s="48"/>
      <c r="E5" s="48"/>
      <c r="F5" s="48"/>
      <c r="G5" s="48"/>
      <c r="H5" s="48"/>
    </row>
    <row r="6" spans="1:8" ht="13.9" customHeight="1" x14ac:dyDescent="0.2">
      <c r="A6" s="38" t="s">
        <v>1</v>
      </c>
      <c r="B6" s="38"/>
      <c r="C6" s="38"/>
      <c r="D6" s="38"/>
      <c r="E6" s="38"/>
      <c r="F6" s="38"/>
      <c r="G6" s="38"/>
      <c r="H6" s="38"/>
    </row>
    <row r="7" spans="1:8" ht="30" customHeight="1" x14ac:dyDescent="0.2">
      <c r="A7" s="38" t="s">
        <v>12</v>
      </c>
      <c r="B7" s="38"/>
      <c r="C7" s="38"/>
      <c r="D7" s="38"/>
      <c r="E7" s="38"/>
      <c r="F7" s="38"/>
      <c r="G7" s="38"/>
      <c r="H7" s="38"/>
    </row>
    <row r="8" spans="1:8" ht="14.25" customHeight="1" x14ac:dyDescent="0.2">
      <c r="A8" s="38" t="s">
        <v>2</v>
      </c>
      <c r="B8" s="38"/>
      <c r="C8" s="38"/>
      <c r="D8" s="38"/>
      <c r="E8" s="38"/>
      <c r="F8" s="38"/>
      <c r="G8" s="38"/>
      <c r="H8" s="38"/>
    </row>
    <row r="9" spans="1:8" ht="13.9" customHeight="1" x14ac:dyDescent="0.2">
      <c r="A9" s="38" t="s">
        <v>3</v>
      </c>
      <c r="B9" s="38"/>
      <c r="C9" s="38"/>
      <c r="D9" s="38"/>
      <c r="E9" s="38"/>
      <c r="F9" s="38"/>
      <c r="G9" s="38"/>
      <c r="H9" s="38"/>
    </row>
    <row r="11" spans="1:8" s="9" customFormat="1" ht="58.5" customHeight="1" x14ac:dyDescent="0.2">
      <c r="A11" s="7" t="s">
        <v>13</v>
      </c>
      <c r="B11" s="7" t="s">
        <v>4</v>
      </c>
      <c r="C11" s="7" t="s">
        <v>5</v>
      </c>
      <c r="D11" s="8" t="s">
        <v>6</v>
      </c>
      <c r="E11" s="7" t="s">
        <v>8</v>
      </c>
      <c r="F11" s="7" t="s">
        <v>9</v>
      </c>
      <c r="G11" s="7" t="s">
        <v>10</v>
      </c>
      <c r="H11" s="8" t="s">
        <v>11</v>
      </c>
    </row>
    <row r="12" spans="1:8" s="2" customFormat="1" ht="12.75" x14ac:dyDescent="0.2">
      <c r="A12" s="3">
        <v>1</v>
      </c>
      <c r="B12" s="25" t="s">
        <v>14</v>
      </c>
      <c r="C12" s="27" t="s">
        <v>36</v>
      </c>
      <c r="D12" s="26" t="s">
        <v>7</v>
      </c>
      <c r="E12" s="26" t="s">
        <v>15</v>
      </c>
      <c r="F12" s="26">
        <v>70</v>
      </c>
      <c r="G12" s="31"/>
      <c r="H12" s="14">
        <f t="shared" ref="H12:H16" si="0">F12*G12</f>
        <v>0</v>
      </c>
    </row>
    <row r="13" spans="1:8" s="2" customFormat="1" ht="12.75" x14ac:dyDescent="0.2">
      <c r="A13" s="4">
        <v>2</v>
      </c>
      <c r="B13" s="21" t="s">
        <v>14</v>
      </c>
      <c r="C13" s="22" t="s">
        <v>37</v>
      </c>
      <c r="D13" s="20" t="s">
        <v>7</v>
      </c>
      <c r="E13" s="20" t="s">
        <v>15</v>
      </c>
      <c r="F13" s="20">
        <v>220</v>
      </c>
      <c r="G13" s="32"/>
      <c r="H13" s="14">
        <f>F13*G13</f>
        <v>0</v>
      </c>
    </row>
    <row r="14" spans="1:8" ht="25.5" x14ac:dyDescent="0.2">
      <c r="A14" s="3">
        <v>3</v>
      </c>
      <c r="B14" s="25" t="s">
        <v>14</v>
      </c>
      <c r="C14" s="28" t="s">
        <v>38</v>
      </c>
      <c r="D14" s="26" t="s">
        <v>7</v>
      </c>
      <c r="E14" s="26" t="s">
        <v>15</v>
      </c>
      <c r="F14" s="26">
        <v>30</v>
      </c>
      <c r="G14" s="33"/>
      <c r="H14" s="14">
        <f t="shared" si="0"/>
        <v>0</v>
      </c>
    </row>
    <row r="15" spans="1:8" s="16" customFormat="1" x14ac:dyDescent="0.2">
      <c r="A15" s="4">
        <v>4</v>
      </c>
      <c r="B15" s="23" t="s">
        <v>14</v>
      </c>
      <c r="C15" s="22" t="s">
        <v>39</v>
      </c>
      <c r="D15" s="24" t="s">
        <v>7</v>
      </c>
      <c r="E15" s="24" t="s">
        <v>15</v>
      </c>
      <c r="F15" s="24">
        <v>10</v>
      </c>
      <c r="G15" s="32"/>
      <c r="H15" s="15">
        <f t="shared" si="0"/>
        <v>0</v>
      </c>
    </row>
    <row r="16" spans="1:8" s="19" customFormat="1" x14ac:dyDescent="0.2">
      <c r="A16" s="3">
        <v>5</v>
      </c>
      <c r="B16" s="29" t="s">
        <v>14</v>
      </c>
      <c r="C16" s="27" t="s">
        <v>40</v>
      </c>
      <c r="D16" s="30" t="s">
        <v>7</v>
      </c>
      <c r="E16" s="30" t="s">
        <v>15</v>
      </c>
      <c r="F16" s="30">
        <v>10</v>
      </c>
      <c r="G16" s="32"/>
      <c r="H16" s="15">
        <f t="shared" si="0"/>
        <v>0</v>
      </c>
    </row>
    <row r="17" spans="1:8" ht="15" x14ac:dyDescent="0.25">
      <c r="A17" s="39" t="s">
        <v>16</v>
      </c>
      <c r="B17" s="40"/>
      <c r="C17" s="40"/>
      <c r="D17" s="40"/>
      <c r="E17" s="40"/>
      <c r="F17" s="40"/>
      <c r="G17" s="40"/>
      <c r="H17" s="11">
        <f>SUM(H12:H16)</f>
        <v>0</v>
      </c>
    </row>
    <row r="19" spans="1:8" ht="55.5" customHeight="1" x14ac:dyDescent="0.2">
      <c r="A19" s="41" t="s">
        <v>17</v>
      </c>
      <c r="B19" s="42"/>
      <c r="C19" s="42"/>
      <c r="D19" s="43"/>
      <c r="E19" s="7" t="s">
        <v>8</v>
      </c>
      <c r="F19" s="7" t="s">
        <v>9</v>
      </c>
      <c r="G19" s="7" t="s">
        <v>10</v>
      </c>
      <c r="H19" s="8" t="s">
        <v>11</v>
      </c>
    </row>
    <row r="20" spans="1:8" x14ac:dyDescent="0.2">
      <c r="A20" s="44" t="s">
        <v>18</v>
      </c>
      <c r="B20" s="45"/>
      <c r="C20" s="45"/>
      <c r="D20" s="46"/>
      <c r="E20" s="6" t="s">
        <v>20</v>
      </c>
      <c r="F20" s="18">
        <v>10</v>
      </c>
      <c r="G20" s="31"/>
      <c r="H20" s="13">
        <f>F20*G20</f>
        <v>0</v>
      </c>
    </row>
    <row r="21" spans="1:8" x14ac:dyDescent="0.2">
      <c r="A21" s="44" t="s">
        <v>19</v>
      </c>
      <c r="B21" s="45"/>
      <c r="C21" s="45"/>
      <c r="D21" s="46"/>
      <c r="E21" s="6" t="s">
        <v>20</v>
      </c>
      <c r="F21" s="17">
        <v>10</v>
      </c>
      <c r="G21" s="33"/>
      <c r="H21" s="13">
        <f>F21*G21</f>
        <v>0</v>
      </c>
    </row>
    <row r="22" spans="1:8" ht="15" x14ac:dyDescent="0.25">
      <c r="A22" s="39" t="s">
        <v>21</v>
      </c>
      <c r="B22" s="40"/>
      <c r="C22" s="40"/>
      <c r="D22" s="40"/>
      <c r="E22" s="40"/>
      <c r="F22" s="40"/>
      <c r="G22" s="40"/>
      <c r="H22" s="11">
        <f>SUM(H20:H21)</f>
        <v>0</v>
      </c>
    </row>
    <row r="23" spans="1:8" customFormat="1" ht="15" x14ac:dyDescent="0.25"/>
    <row r="24" spans="1:8" customFormat="1" ht="45" x14ac:dyDescent="0.25">
      <c r="A24" s="41" t="s">
        <v>32</v>
      </c>
      <c r="B24" s="42"/>
      <c r="C24" s="42"/>
      <c r="D24" s="43"/>
      <c r="E24" s="7" t="s">
        <v>8</v>
      </c>
      <c r="F24" s="7" t="s">
        <v>9</v>
      </c>
      <c r="G24" s="7" t="s">
        <v>10</v>
      </c>
      <c r="H24" s="8" t="s">
        <v>11</v>
      </c>
    </row>
    <row r="25" spans="1:8" customFormat="1" ht="15" x14ac:dyDescent="0.25">
      <c r="A25" s="63" t="s">
        <v>33</v>
      </c>
      <c r="B25" s="64"/>
      <c r="C25" s="64"/>
      <c r="D25" s="65"/>
      <c r="E25" s="4" t="s">
        <v>34</v>
      </c>
      <c r="F25" s="34">
        <v>1</v>
      </c>
      <c r="G25" s="31"/>
      <c r="H25" s="13">
        <f>F25*G25</f>
        <v>0</v>
      </c>
    </row>
    <row r="26" spans="1:8" customFormat="1" ht="15" x14ac:dyDescent="0.25">
      <c r="A26" s="39" t="s">
        <v>35</v>
      </c>
      <c r="B26" s="40"/>
      <c r="C26" s="40"/>
      <c r="D26" s="40"/>
      <c r="E26" s="40"/>
      <c r="F26" s="40"/>
      <c r="G26" s="40"/>
      <c r="H26" s="11">
        <f>SUM(H24:H25)</f>
        <v>0</v>
      </c>
    </row>
    <row r="27" spans="1:8" customFormat="1" ht="15" x14ac:dyDescent="0.25"/>
    <row r="28" spans="1:8" customFormat="1" ht="45" x14ac:dyDescent="0.25">
      <c r="A28" s="41" t="s">
        <v>41</v>
      </c>
      <c r="B28" s="42"/>
      <c r="C28" s="42"/>
      <c r="D28" s="43"/>
      <c r="E28" s="7" t="s">
        <v>8</v>
      </c>
      <c r="F28" s="7" t="s">
        <v>9</v>
      </c>
      <c r="G28" s="7" t="s">
        <v>10</v>
      </c>
      <c r="H28" s="8" t="s">
        <v>11</v>
      </c>
    </row>
    <row r="29" spans="1:8" customFormat="1" ht="15" x14ac:dyDescent="0.25">
      <c r="A29" s="63" t="s">
        <v>42</v>
      </c>
      <c r="B29" s="64"/>
      <c r="C29" s="64"/>
      <c r="D29" s="65"/>
      <c r="E29" s="4">
        <v>1</v>
      </c>
      <c r="F29" s="34">
        <v>1</v>
      </c>
      <c r="G29" s="31"/>
      <c r="H29" s="13">
        <f>F29*G29</f>
        <v>0</v>
      </c>
    </row>
    <row r="30" spans="1:8" customFormat="1" ht="15" x14ac:dyDescent="0.25">
      <c r="A30" s="39" t="s">
        <v>43</v>
      </c>
      <c r="B30" s="40"/>
      <c r="C30" s="40"/>
      <c r="D30" s="40"/>
      <c r="E30" s="40"/>
      <c r="F30" s="40"/>
      <c r="G30" s="40"/>
      <c r="H30" s="11">
        <f>SUM(H28:H29)</f>
        <v>0</v>
      </c>
    </row>
    <row r="32" spans="1:8" ht="45" customHeight="1" x14ac:dyDescent="0.2">
      <c r="A32" s="49" t="s">
        <v>22</v>
      </c>
      <c r="B32" s="50"/>
      <c r="C32" s="50"/>
      <c r="D32" s="50"/>
      <c r="E32" s="8"/>
    </row>
    <row r="33" spans="1:5" ht="15" x14ac:dyDescent="0.2">
      <c r="A33" s="51" t="s">
        <v>16</v>
      </c>
      <c r="B33" s="52"/>
      <c r="C33" s="52"/>
      <c r="D33" s="52"/>
      <c r="E33" s="10">
        <f>H17</f>
        <v>0</v>
      </c>
    </row>
    <row r="34" spans="1:5" ht="15" x14ac:dyDescent="0.2">
      <c r="A34" s="51" t="s">
        <v>21</v>
      </c>
      <c r="B34" s="52"/>
      <c r="C34" s="52"/>
      <c r="D34" s="52"/>
      <c r="E34" s="10">
        <f>H22</f>
        <v>0</v>
      </c>
    </row>
    <row r="35" spans="1:5" ht="15" x14ac:dyDescent="0.2">
      <c r="A35" s="51" t="s">
        <v>35</v>
      </c>
      <c r="B35" s="52"/>
      <c r="C35" s="52"/>
      <c r="D35" s="62"/>
      <c r="E35" s="10">
        <f>H26</f>
        <v>0</v>
      </c>
    </row>
    <row r="36" spans="1:5" ht="15" x14ac:dyDescent="0.2">
      <c r="A36" s="35"/>
      <c r="B36" s="36"/>
      <c r="C36" s="36"/>
      <c r="D36" s="37" t="s">
        <v>43</v>
      </c>
      <c r="E36" s="10">
        <f>H30</f>
        <v>0</v>
      </c>
    </row>
    <row r="37" spans="1:5" ht="20.25" x14ac:dyDescent="0.3">
      <c r="A37" s="56" t="s">
        <v>22</v>
      </c>
      <c r="B37" s="57"/>
      <c r="C37" s="57"/>
      <c r="D37" s="58"/>
      <c r="E37" s="12">
        <f>SUM(E33:E34)</f>
        <v>0</v>
      </c>
    </row>
    <row r="38" spans="1:5" x14ac:dyDescent="0.2">
      <c r="E38" s="1"/>
    </row>
    <row r="39" spans="1:5" ht="20.25" customHeight="1" x14ac:dyDescent="0.2">
      <c r="A39" s="59" t="s">
        <v>23</v>
      </c>
      <c r="B39" s="60"/>
      <c r="C39" s="60"/>
      <c r="D39" s="60"/>
      <c r="E39" s="61"/>
    </row>
    <row r="40" spans="1:5" ht="15" x14ac:dyDescent="0.2">
      <c r="A40" s="53" t="s">
        <v>24</v>
      </c>
      <c r="B40" s="53"/>
      <c r="C40" s="54"/>
      <c r="D40" s="54"/>
      <c r="E40" s="54"/>
    </row>
    <row r="41" spans="1:5" ht="15" x14ac:dyDescent="0.2">
      <c r="A41" s="53" t="s">
        <v>25</v>
      </c>
      <c r="B41" s="53"/>
      <c r="C41" s="54"/>
      <c r="D41" s="54"/>
      <c r="E41" s="54"/>
    </row>
    <row r="42" spans="1:5" ht="15" x14ac:dyDescent="0.2">
      <c r="A42" s="53" t="s">
        <v>26</v>
      </c>
      <c r="B42" s="53"/>
      <c r="C42" s="54"/>
      <c r="D42" s="54"/>
      <c r="E42" s="54"/>
    </row>
    <row r="43" spans="1:5" ht="15" x14ac:dyDescent="0.2">
      <c r="A43" s="53" t="s">
        <v>27</v>
      </c>
      <c r="B43" s="53"/>
      <c r="C43" s="54"/>
      <c r="D43" s="54"/>
      <c r="E43" s="54"/>
    </row>
    <row r="44" spans="1:5" x14ac:dyDescent="0.2">
      <c r="A44" s="53" t="s">
        <v>28</v>
      </c>
      <c r="B44" s="53"/>
      <c r="C44" s="55"/>
      <c r="D44" s="55"/>
      <c r="E44" s="55"/>
    </row>
    <row r="45" spans="1:5" x14ac:dyDescent="0.2">
      <c r="A45" s="53"/>
      <c r="B45" s="53"/>
      <c r="C45" s="55"/>
      <c r="D45" s="55"/>
      <c r="E45" s="55"/>
    </row>
    <row r="46" spans="1:5" x14ac:dyDescent="0.2">
      <c r="A46" s="53"/>
      <c r="B46" s="53"/>
      <c r="C46" s="55"/>
      <c r="D46" s="55"/>
      <c r="E46" s="55"/>
    </row>
  </sheetData>
  <sheetProtection algorithmName="SHA-512" hashValue="85LcU9RjgRE7oHkoUvErcEfUFL3NRyAM20W8okCCDvPgZ9KdjaxMNpHxV4rem1kPpK1BeFvqUG3KpfS/CVnxLQ==" saltValue="WzvFQYSH8Eu9sX9Z8zIADw==" spinCount="100000" sheet="1" objects="1" scenarios="1"/>
  <mergeCells count="34">
    <mergeCell ref="A35:D35"/>
    <mergeCell ref="A24:D24"/>
    <mergeCell ref="A26:G26"/>
    <mergeCell ref="A25:D25"/>
    <mergeCell ref="A42:B42"/>
    <mergeCell ref="C42:E42"/>
    <mergeCell ref="A28:D28"/>
    <mergeCell ref="A29:D29"/>
    <mergeCell ref="A30:G30"/>
    <mergeCell ref="A43:B43"/>
    <mergeCell ref="C43:E43"/>
    <mergeCell ref="A44:B46"/>
    <mergeCell ref="C44:E46"/>
    <mergeCell ref="A37:D37"/>
    <mergeCell ref="A39:E39"/>
    <mergeCell ref="A40:B40"/>
    <mergeCell ref="C40:E40"/>
    <mergeCell ref="A41:B41"/>
    <mergeCell ref="C41:E41"/>
    <mergeCell ref="A21:D21"/>
    <mergeCell ref="A22:G22"/>
    <mergeCell ref="A32:D32"/>
    <mergeCell ref="A33:D33"/>
    <mergeCell ref="A34:D34"/>
    <mergeCell ref="A9:H9"/>
    <mergeCell ref="A17:G17"/>
    <mergeCell ref="A19:D19"/>
    <mergeCell ref="A20:D20"/>
    <mergeCell ref="A3:H3"/>
    <mergeCell ref="A4:H4"/>
    <mergeCell ref="A5:H5"/>
    <mergeCell ref="A6:H6"/>
    <mergeCell ref="A7:H7"/>
    <mergeCell ref="A8:H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P2 Schoeisel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Geukes</dc:creator>
  <cp:lastModifiedBy>Marjan Pijlman</cp:lastModifiedBy>
  <cp:lastPrinted>2022-06-15T08:59:39Z</cp:lastPrinted>
  <dcterms:created xsi:type="dcterms:W3CDTF">2022-06-15T07:33:20Z</dcterms:created>
  <dcterms:modified xsi:type="dcterms:W3CDTF">2022-09-21T13:01:44Z</dcterms:modified>
</cp:coreProperties>
</file>