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Bedrijfskleding_EA_2022\1 Publicatie Tenderned 2 percelen\Bijlagen publiceren\Definitief\"/>
    </mc:Choice>
  </mc:AlternateContent>
  <xr:revisionPtr revIDLastSave="0" documentId="13_ncr:1_{9D8963D8-3066-431B-AB71-7224E4CE1F0F}" xr6:coauthVersionLast="47" xr6:coauthVersionMax="47" xr10:uidLastSave="{00000000-0000-0000-0000-000000000000}"/>
  <bookViews>
    <workbookView xWindow="432" yWindow="264" windowWidth="17280" windowHeight="11808" xr2:uid="{C40DE31C-41E7-42EA-A4C2-FB5CE5415F50}"/>
  </bookViews>
  <sheets>
    <sheet name="Prijzenblad P2 Schoeis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H25" i="2"/>
  <c r="H27" i="2" s="1"/>
  <c r="E31" i="2" s="1"/>
  <c r="H21" i="2"/>
  <c r="H20" i="2"/>
  <c r="H19" i="2"/>
  <c r="H18" i="2"/>
  <c r="H17" i="2"/>
  <c r="H16" i="2"/>
  <c r="H15" i="2"/>
  <c r="H14" i="2"/>
  <c r="H13" i="2"/>
  <c r="H12" i="2"/>
  <c r="H22" i="2" l="1"/>
  <c r="E30" i="2" s="1"/>
  <c r="E32" i="2" s="1"/>
</calcChain>
</file>

<file path=xl/sharedStrings.xml><?xml version="1.0" encoding="utf-8"?>
<sst xmlns="http://schemas.openxmlformats.org/spreadsheetml/2006/main" count="77" uniqueCount="42">
  <si>
    <t>Voorwaarden</t>
  </si>
  <si>
    <t>• De op te geven prijzen en tarieven zijn volledig, dat wil zeggen dit bedrag is inclusief de administratieve handelingen, materiaalkosten, kapitaalslasten, verzekeringen, brandstofkosten, personeelskosten en overige werkzaamheden die in deze aanbesteding zijn aangegeven.</t>
  </si>
  <si>
    <t>• Prijzen zijn in euro en exclusief BTW.</t>
  </si>
  <si>
    <t>• De totaalprijs (jaaromzet) betreft een fictieve aanneemsom o.b.v. afname over een periode van één jaar. Hier kunnen geen rechten aan worden ontleend.</t>
  </si>
  <si>
    <t xml:space="preserve">SOORT </t>
  </si>
  <si>
    <t>ARTIKEL</t>
  </si>
  <si>
    <t>MODEL</t>
  </si>
  <si>
    <t>Unisex</t>
  </si>
  <si>
    <t>EENHEID</t>
  </si>
  <si>
    <t>VERWACHT VERBRUIK PER JAAR</t>
  </si>
  <si>
    <t>PRIJS PER STUK</t>
  </si>
  <si>
    <t>SUBTOTAAL</t>
  </si>
  <si>
    <r>
      <t xml:space="preserve">• Artikelprijzen zijn </t>
    </r>
    <r>
      <rPr>
        <b/>
        <u/>
        <sz val="11"/>
        <color indexed="8"/>
        <rFont val="Arial"/>
        <family val="2"/>
      </rPr>
      <t>inclusief</t>
    </r>
    <r>
      <rPr>
        <sz val="11"/>
        <color indexed="8"/>
        <rFont val="Arial"/>
        <family val="2"/>
      </rPr>
      <t xml:space="preserve"> verzendkosten naar de verschillende afleverlocaties (zoals beschreven in het PvE), het aanbrengen van logo's (zoals beschreven in de Artikelspecificaties) en het opstarten en beheren van de webwinkel. </t>
    </r>
  </si>
  <si>
    <t>ARTIKEL NUMMER</t>
  </si>
  <si>
    <t>Schoeisel</t>
  </si>
  <si>
    <t>Lupriflex Veiligheidsschoen allround aqua hoog S3</t>
  </si>
  <si>
    <t>Per paar</t>
  </si>
  <si>
    <t>Lupriflex Veiligheidsschoen speed aqua HG S3</t>
  </si>
  <si>
    <t>Elten Veiligheidsschoen renzo mid ESD Goretex S3</t>
  </si>
  <si>
    <t>Lupriflex Veiligheidslaars aqua winter S3</t>
  </si>
  <si>
    <t>Atlas Anatomic Bau 822</t>
  </si>
  <si>
    <t>TOTAAL ARTIKELEN</t>
  </si>
  <si>
    <t>LOGISITEK RECYCLING</t>
  </si>
  <si>
    <t>Plaatsen en ophalen volle bakken afgedankte artikelen voor verwerking</t>
  </si>
  <si>
    <t>Verwerking opgehaalde artikelen</t>
  </si>
  <si>
    <t>per container</t>
  </si>
  <si>
    <t>TOTAAL LOGISTIEK RECYCLING</t>
  </si>
  <si>
    <t>TOTAAL SOM</t>
  </si>
  <si>
    <t>ONDERTEKENING</t>
  </si>
  <si>
    <t>Naam onderneming</t>
  </si>
  <si>
    <t>Naam</t>
  </si>
  <si>
    <t>Functie</t>
  </si>
  <si>
    <t>Datum</t>
  </si>
  <si>
    <t>Handtekening</t>
  </si>
  <si>
    <t>• De Inschrijver dient rekening te houden dat de aantallen zijn gebaseerd op jaarlijkse afname.</t>
  </si>
  <si>
    <t>Alternatief Lupriflex Veiligheidsschoen allround aqua hoog S3</t>
  </si>
  <si>
    <t>Alternatief Lupriflex Veiligheidsschoen speed aqua HG S3</t>
  </si>
  <si>
    <t>Alternatief Elten Veiligheidsschoen renzo mid ESD Goretex S3</t>
  </si>
  <si>
    <t>Alternatief Lupriflex Veiligheidslaars aqua winter S3</t>
  </si>
  <si>
    <t>Alternatief Atlas Anatomic Bau 822</t>
  </si>
  <si>
    <t>• Alle in deze prijzenblad vermelde artikelen dienen door de Inschrijver gedurende de gehele doorlooptijd van de Overeenkomst geleverd te kunnen worden.</t>
  </si>
  <si>
    <t>Bijlage 02-P2 Prijzenblad schoeisel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</si>
</sst>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u/>
      <sz val="11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0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theme="6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theme="6" tint="0.79998168889431442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6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5" fillId="0" borderId="0" xfId="0" applyFont="1"/>
    <xf numFmtId="0" fontId="5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/>
    <xf numFmtId="44" fontId="2" fillId="3" borderId="1" xfId="0" applyNumberFormat="1" applyFont="1" applyFill="1" applyBorder="1" applyAlignment="1">
      <alignment horizontal="right" vertical="top"/>
    </xf>
    <xf numFmtId="44" fontId="2" fillId="5" borderId="1" xfId="0" applyNumberFormat="1" applyFont="1" applyFill="1" applyBorder="1"/>
    <xf numFmtId="44" fontId="11" fillId="5" borderId="1" xfId="0" applyNumberFormat="1" applyFont="1" applyFill="1" applyBorder="1" applyAlignment="1">
      <alignment horizontal="right"/>
    </xf>
    <xf numFmtId="44" fontId="5" fillId="3" borderId="1" xfId="0" applyNumberFormat="1" applyFont="1" applyFill="1" applyBorder="1" applyAlignment="1">
      <alignment horizontal="left" vertical="top"/>
    </xf>
    <xf numFmtId="44" fontId="5" fillId="8" borderId="1" xfId="0" applyNumberFormat="1" applyFont="1" applyFill="1" applyBorder="1" applyAlignment="1">
      <alignment horizontal="left" vertical="top"/>
    </xf>
    <xf numFmtId="44" fontId="6" fillId="8" borderId="1" xfId="0" applyNumberFormat="1" applyFont="1" applyFill="1" applyBorder="1" applyAlignment="1">
      <alignment horizontal="left" vertical="top"/>
    </xf>
    <xf numFmtId="0" fontId="12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2" fillId="0" borderId="0" xfId="0" applyFont="1" applyFill="1"/>
    <xf numFmtId="0" fontId="5" fillId="9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left" vertical="top"/>
    </xf>
    <xf numFmtId="0" fontId="6" fillId="9" borderId="1" xfId="0" applyFont="1" applyFill="1" applyBorder="1" applyAlignment="1">
      <alignment horizontal="left" vertical="top" wrapText="1"/>
    </xf>
    <xf numFmtId="0" fontId="6" fillId="10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left" vertical="top"/>
    </xf>
    <xf numFmtId="0" fontId="6" fillId="9" borderId="1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center" vertical="top"/>
    </xf>
    <xf numFmtId="0" fontId="5" fillId="11" borderId="1" xfId="0" applyFont="1" applyFill="1" applyBorder="1" applyAlignment="1">
      <alignment horizontal="left" vertical="top"/>
    </xf>
    <xf numFmtId="0" fontId="5" fillId="11" borderId="1" xfId="0" applyFont="1" applyFill="1" applyBorder="1" applyAlignment="1">
      <alignment horizontal="center" vertical="top"/>
    </xf>
    <xf numFmtId="0" fontId="6" fillId="11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 wrapText="1"/>
    </xf>
    <xf numFmtId="0" fontId="6" fillId="11" borderId="1" xfId="0" applyFont="1" applyFill="1" applyBorder="1" applyAlignment="1">
      <alignment horizontal="left" vertical="top"/>
    </xf>
    <xf numFmtId="0" fontId="6" fillId="11" borderId="1" xfId="0" applyFont="1" applyFill="1" applyBorder="1" applyAlignment="1">
      <alignment horizontal="center" vertical="top"/>
    </xf>
    <xf numFmtId="0" fontId="6" fillId="1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1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right" vertical="top"/>
    </xf>
    <xf numFmtId="0" fontId="9" fillId="5" borderId="2" xfId="0" applyFont="1" applyFill="1" applyBorder="1" applyAlignment="1">
      <alignment horizontal="right"/>
    </xf>
    <xf numFmtId="0" fontId="9" fillId="5" borderId="3" xfId="0" applyFont="1" applyFill="1" applyBorder="1" applyAlignment="1">
      <alignment horizontal="right"/>
    </xf>
    <xf numFmtId="0" fontId="9" fillId="5" borderId="4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44" fontId="6" fillId="7" borderId="1" xfId="0" applyNumberFormat="1" applyFont="1" applyFill="1" applyBorder="1" applyAlignment="1" applyProtection="1">
      <alignment horizontal="left" vertical="top" wrapText="1"/>
      <protection locked="0"/>
    </xf>
    <xf numFmtId="44" fontId="6" fillId="6" borderId="1" xfId="0" applyNumberFormat="1" applyFont="1" applyFill="1" applyBorder="1" applyAlignment="1" applyProtection="1">
      <alignment horizontal="left" vertical="top" wrapText="1"/>
      <protection locked="0"/>
    </xf>
    <xf numFmtId="44" fontId="5" fillId="7" borderId="1" xfId="0" applyNumberFormat="1" applyFont="1" applyFill="1" applyBorder="1" applyAlignment="1" applyProtection="1">
      <alignment horizontal="left" vertical="top" wrapText="1"/>
      <protection locked="0"/>
    </xf>
    <xf numFmtId="0" fontId="2" fillId="7" borderId="1" xfId="0" applyFont="1" applyFill="1" applyBorder="1" applyProtection="1">
      <protection locked="0"/>
    </xf>
    <xf numFmtId="0" fontId="2" fillId="7" borderId="1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EB3F-BE04-45CC-8D99-85A3ABC3CEDC}">
  <dimension ref="A1:H41"/>
  <sheetViews>
    <sheetView tabSelected="1" zoomScale="85" zoomScaleNormal="85" workbookViewId="0">
      <selection activeCell="C39" activeCellId="7" sqref="G12:G21 G25 G26 C35:E35 C36:E36 C37:E37 C38:E38 C39:E41"/>
    </sheetView>
  </sheetViews>
  <sheetFormatPr defaultColWidth="9.109375" defaultRowHeight="13.8" x14ac:dyDescent="0.25"/>
  <cols>
    <col min="1" max="1" width="10.44140625" style="1" customWidth="1"/>
    <col min="2" max="2" width="33.6640625" style="1" customWidth="1"/>
    <col min="3" max="3" width="54" style="1" bestFit="1" customWidth="1"/>
    <col min="4" max="4" width="11.44140625" style="5" customWidth="1"/>
    <col min="5" max="5" width="13.6640625" style="5" customWidth="1"/>
    <col min="6" max="8" width="16.6640625" style="1" customWidth="1"/>
    <col min="9" max="16384" width="9.109375" style="1"/>
  </cols>
  <sheetData>
    <row r="1" spans="1:8" x14ac:dyDescent="0.25">
      <c r="A1" s="1" t="s">
        <v>41</v>
      </c>
    </row>
    <row r="3" spans="1:8" x14ac:dyDescent="0.25">
      <c r="A3" s="45" t="s">
        <v>0</v>
      </c>
      <c r="B3" s="45"/>
      <c r="C3" s="45"/>
      <c r="D3" s="45"/>
      <c r="E3" s="45"/>
      <c r="F3" s="45"/>
      <c r="G3" s="45"/>
      <c r="H3" s="45"/>
    </row>
    <row r="4" spans="1:8" ht="13.8" customHeight="1" x14ac:dyDescent="0.25">
      <c r="A4" s="46" t="s">
        <v>40</v>
      </c>
      <c r="B4" s="46"/>
      <c r="C4" s="46"/>
      <c r="D4" s="46"/>
      <c r="E4" s="46"/>
      <c r="F4" s="46"/>
      <c r="G4" s="46"/>
      <c r="H4" s="46"/>
    </row>
    <row r="5" spans="1:8" ht="14.25" customHeight="1" x14ac:dyDescent="0.25">
      <c r="A5" s="46" t="s">
        <v>34</v>
      </c>
      <c r="B5" s="46"/>
      <c r="C5" s="46"/>
      <c r="D5" s="46"/>
      <c r="E5" s="46"/>
      <c r="F5" s="46"/>
      <c r="G5" s="46"/>
      <c r="H5" s="46"/>
    </row>
    <row r="6" spans="1:8" ht="13.8" customHeight="1" x14ac:dyDescent="0.25">
      <c r="A6" s="36" t="s">
        <v>1</v>
      </c>
      <c r="B6" s="36"/>
      <c r="C6" s="36"/>
      <c r="D6" s="36"/>
      <c r="E6" s="36"/>
      <c r="F6" s="36"/>
      <c r="G6" s="36"/>
      <c r="H6" s="36"/>
    </row>
    <row r="7" spans="1:8" ht="30" customHeight="1" x14ac:dyDescent="0.25">
      <c r="A7" s="36" t="s">
        <v>12</v>
      </c>
      <c r="B7" s="36"/>
      <c r="C7" s="36"/>
      <c r="D7" s="36"/>
      <c r="E7" s="36"/>
      <c r="F7" s="36"/>
      <c r="G7" s="36"/>
      <c r="H7" s="36"/>
    </row>
    <row r="8" spans="1:8" ht="14.25" customHeight="1" x14ac:dyDescent="0.25">
      <c r="A8" s="36" t="s">
        <v>2</v>
      </c>
      <c r="B8" s="36"/>
      <c r="C8" s="36"/>
      <c r="D8" s="36"/>
      <c r="E8" s="36"/>
      <c r="F8" s="36"/>
      <c r="G8" s="36"/>
      <c r="H8" s="36"/>
    </row>
    <row r="9" spans="1:8" ht="13.8" customHeight="1" x14ac:dyDescent="0.25">
      <c r="A9" s="36" t="s">
        <v>3</v>
      </c>
      <c r="B9" s="36"/>
      <c r="C9" s="36"/>
      <c r="D9" s="36"/>
      <c r="E9" s="36"/>
      <c r="F9" s="36"/>
      <c r="G9" s="36"/>
      <c r="H9" s="36"/>
    </row>
    <row r="11" spans="1:8" s="9" customFormat="1" ht="58.5" customHeight="1" x14ac:dyDescent="0.25">
      <c r="A11" s="7" t="s">
        <v>13</v>
      </c>
      <c r="B11" s="7" t="s">
        <v>4</v>
      </c>
      <c r="C11" s="7" t="s">
        <v>5</v>
      </c>
      <c r="D11" s="8" t="s">
        <v>6</v>
      </c>
      <c r="E11" s="7" t="s">
        <v>8</v>
      </c>
      <c r="F11" s="7" t="s">
        <v>9</v>
      </c>
      <c r="G11" s="7" t="s">
        <v>10</v>
      </c>
      <c r="H11" s="8" t="s">
        <v>11</v>
      </c>
    </row>
    <row r="12" spans="1:8" s="2" customFormat="1" ht="13.2" x14ac:dyDescent="0.25">
      <c r="A12" s="3">
        <v>1</v>
      </c>
      <c r="B12" s="29" t="s">
        <v>14</v>
      </c>
      <c r="C12" s="31" t="s">
        <v>15</v>
      </c>
      <c r="D12" s="30" t="s">
        <v>7</v>
      </c>
      <c r="E12" s="30" t="s">
        <v>16</v>
      </c>
      <c r="F12" s="30">
        <v>70</v>
      </c>
      <c r="G12" s="58"/>
      <c r="H12" s="14">
        <f t="shared" ref="H12:H17" si="0">F12*G12</f>
        <v>0</v>
      </c>
    </row>
    <row r="13" spans="1:8" s="2" customFormat="1" ht="13.2" x14ac:dyDescent="0.25">
      <c r="A13" s="4">
        <v>2</v>
      </c>
      <c r="B13" s="21" t="s">
        <v>14</v>
      </c>
      <c r="C13" s="22" t="s">
        <v>17</v>
      </c>
      <c r="D13" s="20" t="s">
        <v>7</v>
      </c>
      <c r="E13" s="20" t="s">
        <v>16</v>
      </c>
      <c r="F13" s="20">
        <v>220</v>
      </c>
      <c r="G13" s="59"/>
      <c r="H13" s="14">
        <f>F13*G13</f>
        <v>0</v>
      </c>
    </row>
    <row r="14" spans="1:8" x14ac:dyDescent="0.25">
      <c r="A14" s="3">
        <v>3</v>
      </c>
      <c r="B14" s="29" t="s">
        <v>14</v>
      </c>
      <c r="C14" s="32" t="s">
        <v>18</v>
      </c>
      <c r="D14" s="30" t="s">
        <v>7</v>
      </c>
      <c r="E14" s="30" t="s">
        <v>16</v>
      </c>
      <c r="F14" s="30">
        <v>30</v>
      </c>
      <c r="G14" s="60"/>
      <c r="H14" s="14">
        <f t="shared" si="0"/>
        <v>0</v>
      </c>
    </row>
    <row r="15" spans="1:8" s="16" customFormat="1" x14ac:dyDescent="0.25">
      <c r="A15" s="4">
        <v>4</v>
      </c>
      <c r="B15" s="25" t="s">
        <v>14</v>
      </c>
      <c r="C15" s="22" t="s">
        <v>19</v>
      </c>
      <c r="D15" s="26" t="s">
        <v>7</v>
      </c>
      <c r="E15" s="26" t="s">
        <v>16</v>
      </c>
      <c r="F15" s="26">
        <v>10</v>
      </c>
      <c r="G15" s="59"/>
      <c r="H15" s="15">
        <f t="shared" si="0"/>
        <v>0</v>
      </c>
    </row>
    <row r="16" spans="1:8" s="19" customFormat="1" x14ac:dyDescent="0.25">
      <c r="A16" s="3">
        <v>5</v>
      </c>
      <c r="B16" s="33" t="s">
        <v>14</v>
      </c>
      <c r="C16" s="31" t="s">
        <v>20</v>
      </c>
      <c r="D16" s="34" t="s">
        <v>7</v>
      </c>
      <c r="E16" s="34" t="s">
        <v>16</v>
      </c>
      <c r="F16" s="34">
        <v>10</v>
      </c>
      <c r="G16" s="59"/>
      <c r="H16" s="15">
        <f t="shared" si="0"/>
        <v>0</v>
      </c>
    </row>
    <row r="17" spans="1:8" s="19" customFormat="1" x14ac:dyDescent="0.25">
      <c r="A17" s="4">
        <v>6</v>
      </c>
      <c r="B17" s="27" t="s">
        <v>14</v>
      </c>
      <c r="C17" s="23" t="s">
        <v>35</v>
      </c>
      <c r="D17" s="28" t="s">
        <v>7</v>
      </c>
      <c r="E17" s="28" t="s">
        <v>16</v>
      </c>
      <c r="F17" s="28">
        <v>10</v>
      </c>
      <c r="G17" s="59"/>
      <c r="H17" s="15">
        <f t="shared" si="0"/>
        <v>0</v>
      </c>
    </row>
    <row r="18" spans="1:8" s="19" customFormat="1" x14ac:dyDescent="0.25">
      <c r="A18" s="3">
        <v>7</v>
      </c>
      <c r="B18" s="33" t="s">
        <v>14</v>
      </c>
      <c r="C18" s="35" t="s">
        <v>36</v>
      </c>
      <c r="D18" s="34" t="s">
        <v>7</v>
      </c>
      <c r="E18" s="34" t="s">
        <v>16</v>
      </c>
      <c r="F18" s="34">
        <v>10</v>
      </c>
      <c r="G18" s="59"/>
      <c r="H18" s="15">
        <f t="shared" ref="H18:H21" si="1">F18*G18</f>
        <v>0</v>
      </c>
    </row>
    <row r="19" spans="1:8" s="19" customFormat="1" ht="15.75" customHeight="1" x14ac:dyDescent="0.25">
      <c r="A19" s="4">
        <v>8</v>
      </c>
      <c r="B19" s="27" t="s">
        <v>14</v>
      </c>
      <c r="C19" s="24" t="s">
        <v>37</v>
      </c>
      <c r="D19" s="28" t="s">
        <v>7</v>
      </c>
      <c r="E19" s="28" t="s">
        <v>16</v>
      </c>
      <c r="F19" s="28">
        <v>10</v>
      </c>
      <c r="G19" s="59"/>
      <c r="H19" s="15">
        <f t="shared" si="1"/>
        <v>0</v>
      </c>
    </row>
    <row r="20" spans="1:8" s="19" customFormat="1" x14ac:dyDescent="0.25">
      <c r="A20" s="3">
        <v>9</v>
      </c>
      <c r="B20" s="33" t="s">
        <v>14</v>
      </c>
      <c r="C20" s="35" t="s">
        <v>38</v>
      </c>
      <c r="D20" s="34" t="s">
        <v>7</v>
      </c>
      <c r="E20" s="34" t="s">
        <v>16</v>
      </c>
      <c r="F20" s="34">
        <v>10</v>
      </c>
      <c r="G20" s="59"/>
      <c r="H20" s="15">
        <f t="shared" si="1"/>
        <v>0</v>
      </c>
    </row>
    <row r="21" spans="1:8" s="19" customFormat="1" x14ac:dyDescent="0.25">
      <c r="A21" s="4">
        <v>10</v>
      </c>
      <c r="B21" s="27" t="s">
        <v>14</v>
      </c>
      <c r="C21" s="23" t="s">
        <v>39</v>
      </c>
      <c r="D21" s="28" t="s">
        <v>7</v>
      </c>
      <c r="E21" s="28" t="s">
        <v>16</v>
      </c>
      <c r="F21" s="28">
        <v>10</v>
      </c>
      <c r="G21" s="59"/>
      <c r="H21" s="15">
        <f t="shared" si="1"/>
        <v>0</v>
      </c>
    </row>
    <row r="22" spans="1:8" x14ac:dyDescent="0.25">
      <c r="A22" s="37" t="s">
        <v>21</v>
      </c>
      <c r="B22" s="38"/>
      <c r="C22" s="38"/>
      <c r="D22" s="38"/>
      <c r="E22" s="38"/>
      <c r="F22" s="38"/>
      <c r="G22" s="38"/>
      <c r="H22" s="11">
        <f>SUM(H12:H21)</f>
        <v>0</v>
      </c>
    </row>
    <row r="24" spans="1:8" ht="55.5" customHeight="1" x14ac:dyDescent="0.25">
      <c r="A24" s="39" t="s">
        <v>22</v>
      </c>
      <c r="B24" s="40"/>
      <c r="C24" s="40"/>
      <c r="D24" s="41"/>
      <c r="E24" s="7" t="s">
        <v>8</v>
      </c>
      <c r="F24" s="7" t="s">
        <v>9</v>
      </c>
      <c r="G24" s="7" t="s">
        <v>10</v>
      </c>
      <c r="H24" s="8" t="s">
        <v>11</v>
      </c>
    </row>
    <row r="25" spans="1:8" x14ac:dyDescent="0.25">
      <c r="A25" s="42" t="s">
        <v>23</v>
      </c>
      <c r="B25" s="43"/>
      <c r="C25" s="43"/>
      <c r="D25" s="44"/>
      <c r="E25" s="6" t="s">
        <v>25</v>
      </c>
      <c r="F25" s="18">
        <v>10</v>
      </c>
      <c r="G25" s="58"/>
      <c r="H25" s="13">
        <f>F25*G25</f>
        <v>0</v>
      </c>
    </row>
    <row r="26" spans="1:8" x14ac:dyDescent="0.25">
      <c r="A26" s="42" t="s">
        <v>24</v>
      </c>
      <c r="B26" s="43"/>
      <c r="C26" s="43"/>
      <c r="D26" s="44"/>
      <c r="E26" s="6" t="s">
        <v>25</v>
      </c>
      <c r="F26" s="17">
        <v>10</v>
      </c>
      <c r="G26" s="60"/>
      <c r="H26" s="13">
        <f>F26*G26</f>
        <v>0</v>
      </c>
    </row>
    <row r="27" spans="1:8" x14ac:dyDescent="0.25">
      <c r="A27" s="37" t="s">
        <v>26</v>
      </c>
      <c r="B27" s="38"/>
      <c r="C27" s="38"/>
      <c r="D27" s="38"/>
      <c r="E27" s="38"/>
      <c r="F27" s="38"/>
      <c r="G27" s="38"/>
      <c r="H27" s="11">
        <f>SUM(H25:H26)</f>
        <v>0</v>
      </c>
    </row>
    <row r="29" spans="1:8" ht="45" customHeight="1" x14ac:dyDescent="0.25">
      <c r="A29" s="47" t="s">
        <v>27</v>
      </c>
      <c r="B29" s="48"/>
      <c r="C29" s="48"/>
      <c r="D29" s="48"/>
      <c r="E29" s="8"/>
    </row>
    <row r="30" spans="1:8" x14ac:dyDescent="0.25">
      <c r="A30" s="49" t="s">
        <v>21</v>
      </c>
      <c r="B30" s="50"/>
      <c r="C30" s="50"/>
      <c r="D30" s="50"/>
      <c r="E30" s="10">
        <f>H22</f>
        <v>0</v>
      </c>
    </row>
    <row r="31" spans="1:8" x14ac:dyDescent="0.25">
      <c r="A31" s="49" t="s">
        <v>26</v>
      </c>
      <c r="B31" s="50"/>
      <c r="C31" s="50"/>
      <c r="D31" s="50"/>
      <c r="E31" s="10">
        <f>H27</f>
        <v>0</v>
      </c>
    </row>
    <row r="32" spans="1:8" ht="21" x14ac:dyDescent="0.4">
      <c r="A32" s="51" t="s">
        <v>27</v>
      </c>
      <c r="B32" s="52"/>
      <c r="C32" s="52"/>
      <c r="D32" s="53"/>
      <c r="E32" s="12">
        <f>SUM(E30:E31)</f>
        <v>0</v>
      </c>
    </row>
    <row r="33" spans="1:5" x14ac:dyDescent="0.25">
      <c r="E33" s="1"/>
    </row>
    <row r="34" spans="1:5" ht="20.25" customHeight="1" x14ac:dyDescent="0.25">
      <c r="A34" s="54" t="s">
        <v>28</v>
      </c>
      <c r="B34" s="55"/>
      <c r="C34" s="55"/>
      <c r="D34" s="55"/>
      <c r="E34" s="56"/>
    </row>
    <row r="35" spans="1:5" x14ac:dyDescent="0.25">
      <c r="A35" s="57" t="s">
        <v>29</v>
      </c>
      <c r="B35" s="57"/>
      <c r="C35" s="61"/>
      <c r="D35" s="61"/>
      <c r="E35" s="61"/>
    </row>
    <row r="36" spans="1:5" x14ac:dyDescent="0.25">
      <c r="A36" s="57" t="s">
        <v>30</v>
      </c>
      <c r="B36" s="57"/>
      <c r="C36" s="61"/>
      <c r="D36" s="61"/>
      <c r="E36" s="61"/>
    </row>
    <row r="37" spans="1:5" x14ac:dyDescent="0.25">
      <c r="A37" s="57" t="s">
        <v>31</v>
      </c>
      <c r="B37" s="57"/>
      <c r="C37" s="61"/>
      <c r="D37" s="61"/>
      <c r="E37" s="61"/>
    </row>
    <row r="38" spans="1:5" x14ac:dyDescent="0.25">
      <c r="A38" s="57" t="s">
        <v>32</v>
      </c>
      <c r="B38" s="57"/>
      <c r="C38" s="61"/>
      <c r="D38" s="61"/>
      <c r="E38" s="61"/>
    </row>
    <row r="39" spans="1:5" x14ac:dyDescent="0.25">
      <c r="A39" s="57" t="s">
        <v>33</v>
      </c>
      <c r="B39" s="57"/>
      <c r="C39" s="62"/>
      <c r="D39" s="62"/>
      <c r="E39" s="62"/>
    </row>
    <row r="40" spans="1:5" x14ac:dyDescent="0.25">
      <c r="A40" s="57"/>
      <c r="B40" s="57"/>
      <c r="C40" s="62"/>
      <c r="D40" s="62"/>
      <c r="E40" s="62"/>
    </row>
    <row r="41" spans="1:5" x14ac:dyDescent="0.25">
      <c r="A41" s="57"/>
      <c r="B41" s="57"/>
      <c r="C41" s="62"/>
      <c r="D41" s="62"/>
      <c r="E41" s="62"/>
    </row>
  </sheetData>
  <sheetProtection algorithmName="SHA-512" hashValue="6zjTPw4ehJp47wSV585Ia3sX3NqCnfOR16Vn0oJLyjJ5Pr5ATLpIuWmYM2W9WaZU/IFXnxmqz2UbVNiETDVOIA==" saltValue="5EByQ19eR6gNY6i+4Cs1pw==" spinCount="100000" sheet="1" objects="1" scenarios="1"/>
  <mergeCells count="27">
    <mergeCell ref="A37:B37"/>
    <mergeCell ref="C37:E37"/>
    <mergeCell ref="A38:B38"/>
    <mergeCell ref="C38:E38"/>
    <mergeCell ref="A39:B41"/>
    <mergeCell ref="C39:E41"/>
    <mergeCell ref="A32:D32"/>
    <mergeCell ref="A34:E34"/>
    <mergeCell ref="A35:B35"/>
    <mergeCell ref="C35:E35"/>
    <mergeCell ref="A36:B36"/>
    <mergeCell ref="C36:E36"/>
    <mergeCell ref="A26:D26"/>
    <mergeCell ref="A27:G27"/>
    <mergeCell ref="A29:D29"/>
    <mergeCell ref="A30:D30"/>
    <mergeCell ref="A31:D31"/>
    <mergeCell ref="A9:H9"/>
    <mergeCell ref="A22:G22"/>
    <mergeCell ref="A24:D24"/>
    <mergeCell ref="A25:D25"/>
    <mergeCell ref="A3:H3"/>
    <mergeCell ref="A4:H4"/>
    <mergeCell ref="A5:H5"/>
    <mergeCell ref="A6:H6"/>
    <mergeCell ref="A7:H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P2 Schoeisel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Geukes</dc:creator>
  <cp:lastModifiedBy>Marjan Pijlman</cp:lastModifiedBy>
  <cp:lastPrinted>2022-06-15T08:59:39Z</cp:lastPrinted>
  <dcterms:created xsi:type="dcterms:W3CDTF">2022-06-15T07:33:20Z</dcterms:created>
  <dcterms:modified xsi:type="dcterms:W3CDTF">2022-08-03T09:58:07Z</dcterms:modified>
</cp:coreProperties>
</file>