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10 Medisch\EA Tandtechniek\_8 Offerte aanvraag\Gepubliceerd\"/>
    </mc:Choice>
  </mc:AlternateContent>
  <bookViews>
    <workbookView xWindow="0" yWindow="0" windowWidth="9540" windowHeight="5400"/>
  </bookViews>
  <sheets>
    <sheet name="Invulinstructies" sheetId="2" r:id="rId1"/>
    <sheet name="Prijsopgavetabel"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1" i="1" l="1"/>
  <c r="E311" i="1" l="1"/>
  <c r="E310" i="1"/>
  <c r="E309" i="1"/>
  <c r="E308" i="1"/>
  <c r="E307" i="1"/>
  <c r="E304" i="1"/>
  <c r="E303" i="1"/>
  <c r="E302" i="1"/>
  <c r="E301" i="1"/>
  <c r="E322" i="1"/>
  <c r="E321" i="1"/>
  <c r="E320" i="1"/>
  <c r="E319" i="1"/>
  <c r="E318" i="1"/>
  <c r="E317" i="1"/>
  <c r="E316" i="1"/>
  <c r="E315" i="1"/>
  <c r="E345" i="1" s="1"/>
  <c r="E314" i="1"/>
  <c r="E299" i="1"/>
  <c r="E298" i="1"/>
  <c r="E297" i="1"/>
  <c r="E296" i="1"/>
  <c r="E295" i="1"/>
  <c r="E294" i="1"/>
  <c r="E293" i="1"/>
  <c r="E292" i="1"/>
  <c r="E291" i="1"/>
  <c r="E290" i="1"/>
  <c r="E289" i="1"/>
  <c r="E288" i="1"/>
  <c r="E287" i="1"/>
  <c r="E286" i="1"/>
  <c r="E285" i="1"/>
  <c r="E284" i="1"/>
  <c r="E283" i="1"/>
  <c r="E282" i="1"/>
  <c r="E281" i="1"/>
  <c r="E280" i="1"/>
  <c r="E279" i="1"/>
  <c r="E278" i="1"/>
  <c r="E276" i="1"/>
  <c r="E275" i="1"/>
  <c r="E274" i="1"/>
  <c r="E272" i="1"/>
  <c r="E271" i="1"/>
  <c r="E270" i="1"/>
  <c r="E269" i="1"/>
  <c r="E268" i="1"/>
  <c r="E267" i="1"/>
  <c r="E266" i="1"/>
  <c r="E265" i="1"/>
  <c r="E264" i="1"/>
  <c r="E262" i="1"/>
  <c r="E261" i="1"/>
  <c r="E260" i="1"/>
  <c r="E259" i="1"/>
  <c r="E258" i="1"/>
  <c r="E257" i="1"/>
  <c r="E254" i="1"/>
  <c r="E253" i="1"/>
  <c r="E252" i="1"/>
  <c r="E251" i="1"/>
  <c r="E249" i="1"/>
  <c r="E248" i="1"/>
  <c r="E247" i="1"/>
  <c r="E246" i="1"/>
  <c r="E245" i="1"/>
  <c r="E244" i="1"/>
  <c r="E243" i="1"/>
  <c r="E242" i="1"/>
  <c r="E241" i="1"/>
  <c r="E240" i="1"/>
  <c r="E239" i="1"/>
  <c r="E238" i="1"/>
  <c r="E237" i="1"/>
  <c r="E236" i="1"/>
  <c r="E235" i="1"/>
  <c r="E234" i="1"/>
  <c r="E233" i="1"/>
  <c r="E231" i="1"/>
  <c r="E230" i="1"/>
  <c r="E229" i="1"/>
  <c r="E228" i="1"/>
  <c r="E227" i="1"/>
  <c r="E226" i="1"/>
  <c r="E225" i="1"/>
  <c r="E224" i="1"/>
  <c r="E223" i="1"/>
  <c r="E221" i="1"/>
  <c r="E220" i="1"/>
  <c r="E219" i="1"/>
  <c r="E218" i="1"/>
  <c r="E217" i="1"/>
  <c r="E207" i="1"/>
  <c r="E206" i="1"/>
  <c r="E205" i="1"/>
  <c r="E214" i="1"/>
  <c r="E213" i="1"/>
  <c r="E212" i="1"/>
  <c r="E211" i="1"/>
  <c r="E210" i="1"/>
  <c r="E202" i="1"/>
  <c r="E201" i="1"/>
  <c r="E200" i="1"/>
  <c r="E199" i="1"/>
  <c r="E198" i="1"/>
  <c r="E197" i="1"/>
  <c r="E196" i="1"/>
  <c r="E195" i="1"/>
  <c r="E194" i="1"/>
  <c r="E193" i="1"/>
  <c r="E192" i="1"/>
  <c r="E191" i="1"/>
  <c r="E188" i="1"/>
  <c r="E187" i="1"/>
  <c r="E186" i="1"/>
  <c r="E185" i="1"/>
  <c r="E184" i="1"/>
  <c r="E183" i="1"/>
  <c r="E182" i="1"/>
  <c r="E180" i="1"/>
  <c r="E179" i="1"/>
  <c r="E178" i="1"/>
  <c r="E177" i="1"/>
  <c r="E176" i="1"/>
  <c r="E175" i="1"/>
  <c r="E174" i="1"/>
  <c r="E173" i="1"/>
  <c r="E172" i="1"/>
  <c r="E171" i="1"/>
  <c r="E170" i="1"/>
  <c r="E169" i="1"/>
  <c r="E166" i="1"/>
  <c r="E165" i="1"/>
  <c r="E164" i="1"/>
  <c r="E162" i="1"/>
  <c r="E161" i="1"/>
  <c r="E160" i="1"/>
  <c r="E159" i="1"/>
  <c r="E158" i="1"/>
  <c r="E157" i="1"/>
  <c r="E155" i="1"/>
  <c r="E154" i="1"/>
  <c r="E152" i="1"/>
  <c r="E151" i="1"/>
  <c r="E150" i="1"/>
  <c r="E148" i="1"/>
  <c r="E147" i="1"/>
  <c r="E146" i="1"/>
  <c r="E145" i="1"/>
  <c r="E143" i="1"/>
  <c r="E142" i="1"/>
  <c r="E141" i="1"/>
  <c r="E139" i="1"/>
  <c r="E138" i="1"/>
  <c r="E137" i="1"/>
  <c r="E136" i="1"/>
  <c r="E135" i="1"/>
  <c r="E134" i="1"/>
  <c r="E133" i="1"/>
  <c r="E132" i="1"/>
  <c r="E131" i="1"/>
  <c r="E130" i="1"/>
  <c r="E129" i="1"/>
  <c r="E128" i="1"/>
  <c r="E125" i="1"/>
  <c r="E124" i="1"/>
  <c r="E123" i="1"/>
  <c r="E122" i="1"/>
  <c r="E120" i="1"/>
  <c r="E116" i="1"/>
  <c r="E115" i="1"/>
  <c r="E114" i="1"/>
  <c r="E113" i="1"/>
  <c r="E112" i="1"/>
  <c r="E111" i="1"/>
  <c r="E110" i="1"/>
  <c r="E109" i="1"/>
  <c r="E106" i="1"/>
  <c r="E105" i="1"/>
  <c r="E104" i="1"/>
  <c r="E107" i="1"/>
  <c r="E103" i="1"/>
  <c r="E102" i="1"/>
  <c r="E101" i="1"/>
  <c r="E100" i="1"/>
  <c r="E99" i="1"/>
  <c r="E98" i="1"/>
  <c r="E97" i="1"/>
  <c r="E96" i="1"/>
  <c r="E95" i="1"/>
  <c r="E94" i="1"/>
  <c r="E93" i="1"/>
  <c r="E92" i="1"/>
  <c r="E89" i="1"/>
  <c r="E88" i="1"/>
  <c r="E87" i="1"/>
  <c r="E86" i="1"/>
  <c r="E85" i="1"/>
  <c r="E84" i="1"/>
  <c r="E83" i="1"/>
  <c r="E82" i="1"/>
  <c r="E81" i="1"/>
  <c r="E80" i="1"/>
  <c r="E79" i="1"/>
  <c r="E78" i="1"/>
  <c r="E77" i="1"/>
  <c r="E76" i="1"/>
  <c r="E75" i="1"/>
  <c r="E74" i="1"/>
  <c r="E73" i="1"/>
  <c r="E71" i="1"/>
  <c r="E70" i="1"/>
  <c r="E69" i="1"/>
  <c r="E68" i="1"/>
  <c r="E67" i="1"/>
  <c r="E66" i="1"/>
  <c r="E65" i="1"/>
  <c r="E64" i="1"/>
  <c r="E63" i="1"/>
  <c r="E60" i="1"/>
  <c r="E59" i="1"/>
  <c r="E58" i="1"/>
  <c r="E57" i="1"/>
  <c r="E56" i="1"/>
  <c r="E55" i="1"/>
  <c r="E53" i="1"/>
  <c r="E52" i="1"/>
  <c r="E51" i="1"/>
  <c r="E50" i="1"/>
  <c r="E49" i="1"/>
  <c r="E48" i="1"/>
  <c r="E47" i="1"/>
  <c r="E46" i="1"/>
  <c r="E45" i="1"/>
  <c r="E42" i="1"/>
  <c r="E41" i="1"/>
  <c r="E40" i="1"/>
  <c r="E39" i="1"/>
  <c r="E38" i="1"/>
  <c r="E37" i="1"/>
  <c r="E35" i="1"/>
  <c r="E34" i="1"/>
  <c r="E33" i="1"/>
  <c r="E32" i="1"/>
  <c r="E31" i="1"/>
  <c r="E30" i="1"/>
  <c r="E29" i="1"/>
  <c r="E27" i="1"/>
  <c r="E26" i="1"/>
  <c r="E25" i="1"/>
  <c r="E24" i="1"/>
  <c r="E23" i="1"/>
  <c r="E22" i="1"/>
  <c r="E21" i="1"/>
  <c r="E20" i="1"/>
  <c r="E19" i="1"/>
  <c r="E18" i="1"/>
  <c r="E17" i="1"/>
  <c r="E16" i="1"/>
  <c r="E13" i="1"/>
  <c r="E12" i="1"/>
  <c r="E11" i="1"/>
  <c r="E10" i="1"/>
  <c r="E9" i="1"/>
  <c r="E8" i="1"/>
  <c r="E6" i="1"/>
  <c r="E5" i="1"/>
  <c r="E4" i="1"/>
</calcChain>
</file>

<file path=xl/sharedStrings.xml><?xml version="1.0" encoding="utf-8"?>
<sst xmlns="http://schemas.openxmlformats.org/spreadsheetml/2006/main" count="920" uniqueCount="869">
  <si>
    <t>Hoofdgroep 0</t>
  </si>
  <si>
    <t>Groep 0.0 Offerte en ontwerp</t>
  </si>
  <si>
    <t>Q0001</t>
  </si>
  <si>
    <t>Offerte. Tarief per eenheid van 5 minuten</t>
  </si>
  <si>
    <t>€ 3,44</t>
  </si>
  <si>
    <t>Q0011</t>
  </si>
  <si>
    <t>Ontwerp. Tarief per eenheid van 5 minuten</t>
  </si>
  <si>
    <t>€ 5,25</t>
  </si>
  <si>
    <t>Q0021</t>
  </si>
  <si>
    <r>
      <t xml:space="preserve">Technisch advies/ondersteuning. Tarief per eenheid van 5 minuten
</t>
    </r>
    <r>
      <rPr>
        <i/>
        <sz val="9"/>
        <color rgb="FF000000"/>
        <rFont val="Verdana"/>
        <family val="2"/>
      </rPr>
      <t>In gecompliceerde gevallen kan technisch advies/ondersteuning worden gegeven. Tandarts en tandtechnicus stellen in overleg een maximum bedrag vast. Indien dit niet gebeurd is, dan valt deze verrichting onder service van het tandtechnisch laboratorium.</t>
    </r>
  </si>
  <si>
    <t>€ 4,38</t>
  </si>
  <si>
    <t>Groep 0.1 Speciale Toeslagen</t>
  </si>
  <si>
    <t>Q0103</t>
  </si>
  <si>
    <t>Desinfectie in opdracht van tandarts</t>
  </si>
  <si>
    <t>€ 3,69</t>
  </si>
  <si>
    <t>Q0105</t>
  </si>
  <si>
    <t>Verzendkosten/expeditiekosten</t>
  </si>
  <si>
    <t>€ 6,95</t>
  </si>
  <si>
    <t>Q0106</t>
  </si>
  <si>
    <t>Arbo- en milieutoeslag</t>
  </si>
  <si>
    <t>€ 2,67</t>
  </si>
  <si>
    <t>Q0107</t>
  </si>
  <si>
    <r>
      <t xml:space="preserve">Aan huis bezorgen van patiënt, basisbedrag
</t>
    </r>
    <r>
      <rPr>
        <i/>
        <sz val="9"/>
        <color rgb="FF000000"/>
        <rFont val="Verdana"/>
        <family val="2"/>
      </rPr>
      <t>Naast het basisbedrag mag per gereden kilometer maximaal € 0,27 in rekening worden gebracht</t>
    </r>
  </si>
  <si>
    <t>€ 12,44</t>
  </si>
  <si>
    <t>Q0120</t>
  </si>
  <si>
    <t>Bruikleen dentatus/gnathomat en vergelijkbaar</t>
  </si>
  <si>
    <t>€ 19,57</t>
  </si>
  <si>
    <t>Q0121</t>
  </si>
  <si>
    <t>Bruikleen etskit per element</t>
  </si>
  <si>
    <t>€ 17,31</t>
  </si>
  <si>
    <t>Hoofdgroep 1 Prothesewerkzaamheden</t>
  </si>
  <si>
    <t>Groep 1.0 Vervaardigen van modellen voor prothese werkzaamheden</t>
  </si>
  <si>
    <t>Q1001</t>
  </si>
  <si>
    <r>
      <t xml:space="preserve">Gipsmodel
</t>
    </r>
    <r>
      <rPr>
        <i/>
        <sz val="9"/>
        <color rgb="FF000000"/>
        <rFont val="Verdana"/>
        <family val="2"/>
      </rPr>
      <t>Gipsmodel, zijnde geen werkmodel (behalve voor individuele lepel). Zoals tegenbeet, voorlopig model, voorbeeld model etc. Gipssoort: klasse 1 of 2</t>
    </r>
  </si>
  <si>
    <t>€ 7,53</t>
  </si>
  <si>
    <t>Q1002</t>
  </si>
  <si>
    <r>
      <t xml:space="preserve">Stonemodel 
</t>
    </r>
    <r>
      <rPr>
        <i/>
        <sz val="9"/>
        <color rgb="FF000000"/>
        <rFont val="Verdana"/>
        <family val="2"/>
      </rPr>
      <t>Stonemodel, werkmodel geschikt om werkstuk op te persen. Gipssoort: klasse 2 of 3</t>
    </r>
  </si>
  <si>
    <t>€ 9,63</t>
  </si>
  <si>
    <t>Q1003</t>
  </si>
  <si>
    <r>
      <t xml:space="preserve">Superhard gipsmodel 
</t>
    </r>
    <r>
      <rPr>
        <i/>
        <sz val="9"/>
        <color rgb="FF000000"/>
        <rFont val="Verdana"/>
        <family val="2"/>
      </rPr>
      <t>Superhard gipsmodel. Model waarvan tenminste de tandboog is uitgegoten in stompenmateriaal. Gipssoort: klasse 4</t>
    </r>
  </si>
  <si>
    <t>€ 12,86</t>
  </si>
  <si>
    <t>Q1007</t>
  </si>
  <si>
    <t>Meegeleverd model trimmen</t>
  </si>
  <si>
    <t>€ 6,10</t>
  </si>
  <si>
    <t>Q1008</t>
  </si>
  <si>
    <t>Meegeleverd model van voet voorzien</t>
  </si>
  <si>
    <t>€ 6,85</t>
  </si>
  <si>
    <t>Q1022</t>
  </si>
  <si>
    <t>Duplicaat model (uit alginaat of gel)</t>
  </si>
  <si>
    <t>€ 22,15</t>
  </si>
  <si>
    <t>Q1023</t>
  </si>
  <si>
    <t>Precisie duplicaat model (uit siliconen) In articulator plaatsen</t>
  </si>
  <si>
    <t>€ 39,13</t>
  </si>
  <si>
    <t>Q1052</t>
  </si>
  <si>
    <t>Model monteren in enkelvoudige articulator</t>
  </si>
  <si>
    <t>€ 13,74</t>
  </si>
  <si>
    <t>Q1053</t>
  </si>
  <si>
    <t>Model monteren in meervoudige articulator</t>
  </si>
  <si>
    <t>€ 19,19</t>
  </si>
  <si>
    <t>Q1054</t>
  </si>
  <si>
    <t>Model monteren in volledig instelbare articulator</t>
  </si>
  <si>
    <t>€ 25,66</t>
  </si>
  <si>
    <t>Q1061</t>
  </si>
  <si>
    <t>Model monteren volgens intra orale registratie</t>
  </si>
  <si>
    <t>€ 32,71</t>
  </si>
  <si>
    <t>Q1062</t>
  </si>
  <si>
    <t>Model monteren met behulp van face-bow (meerwerk)</t>
  </si>
  <si>
    <t>€ 18,73</t>
  </si>
  <si>
    <t>Groep 1.1 Individuele lepels/beetplaten/modellen uit lepel</t>
  </si>
  <si>
    <t>Q1103</t>
  </si>
  <si>
    <r>
      <t xml:space="preserve">Individuele lepel microform
</t>
    </r>
    <r>
      <rPr>
        <i/>
        <sz val="9"/>
        <color rgb="FF000000"/>
        <rFont val="Verdana"/>
        <family val="2"/>
      </rPr>
      <t>Microform lepel, thermoplastische dieptreklepel voorzien van handvat of waswal</t>
    </r>
  </si>
  <si>
    <t>€ 30,76</t>
  </si>
  <si>
    <t>Q1104</t>
  </si>
  <si>
    <r>
      <t xml:space="preserve">Individuele lepel kunststof 
</t>
    </r>
    <r>
      <rPr>
        <i/>
        <sz val="9"/>
        <color rgb="FF000000"/>
        <rFont val="Verdana"/>
        <family val="2"/>
      </rPr>
      <t>Kunststof lepel, poeder/vloeistoflepel of lichtuithardende lepel voorzien van handvat of waswal</t>
    </r>
  </si>
  <si>
    <t>€ 39,94</t>
  </si>
  <si>
    <t>Q1105</t>
  </si>
  <si>
    <t>Individuele ruime, geperforeerde kunststof lepel</t>
  </si>
  <si>
    <t>€ 43,30</t>
  </si>
  <si>
    <t>Q1106</t>
  </si>
  <si>
    <t>Schreinmaker lepel</t>
  </si>
  <si>
    <t>€ 49,93</t>
  </si>
  <si>
    <t>Q1107</t>
  </si>
  <si>
    <t>Rimlock lepel</t>
  </si>
  <si>
    <t>€ 51,37</t>
  </si>
  <si>
    <t>Q1152</t>
  </si>
  <si>
    <t>Model uit individuele lepel; onbetand</t>
  </si>
  <si>
    <t>€ 11,90</t>
  </si>
  <si>
    <t>Q1154</t>
  </si>
  <si>
    <t>Model uit individuele lepel; betand</t>
  </si>
  <si>
    <t>€ 16,06</t>
  </si>
  <si>
    <t>Groep 1.2 Beetplaten/registreren</t>
  </si>
  <si>
    <t>Q1202</t>
  </si>
  <si>
    <r>
      <t xml:space="preserve">Aanbrengen registratie apparatuur op beetplaat
</t>
    </r>
    <r>
      <rPr>
        <i/>
        <sz val="9"/>
        <color rgb="FF000000"/>
        <rFont val="Verdana"/>
        <family val="2"/>
      </rPr>
      <t>Het aanbrengen van registratie apparatuur op bestaande beetplaten of gerelinede lepels inclusief nieuwe waswal</t>
    </r>
  </si>
  <si>
    <t>€ 39,09</t>
  </si>
  <si>
    <t>Q1225</t>
  </si>
  <si>
    <t>Relinen met was van kunststof lepel inclusief waswal</t>
  </si>
  <si>
    <t>€ 24,12</t>
  </si>
  <si>
    <t>Q1251</t>
  </si>
  <si>
    <t>Basisplaat voor opstelling</t>
  </si>
  <si>
    <t>€ 11,61</t>
  </si>
  <si>
    <t>Q1252</t>
  </si>
  <si>
    <t>Beetplaat digitaal vervaardigd</t>
  </si>
  <si>
    <t>€ 17,66</t>
  </si>
  <si>
    <t>Q1253</t>
  </si>
  <si>
    <t>Beetplaat + waswal</t>
  </si>
  <si>
    <t>Q1256</t>
  </si>
  <si>
    <t>Waswal aanbrengen op metaal- of kunststofbasis</t>
  </si>
  <si>
    <t>€ 11,94</t>
  </si>
  <si>
    <t>Groep 1.3 Opstellen</t>
  </si>
  <si>
    <t>Bij de onderstaande verrichtingen betreft het het opstellen volgens Gysi. Codes 1340 en 1390 inclusief de verkorte tandboog. Onder een vol cq. verkorte tandboog wordt verstaan: de edentate kaak, ongeacht het aantal opgestelde elementen.</t>
  </si>
  <si>
    <t>Q1320</t>
  </si>
  <si>
    <t>Opstellen partiële prothese 1 - 4 element(en)</t>
  </si>
  <si>
    <t>€ 24,47</t>
  </si>
  <si>
    <t>Q1330</t>
  </si>
  <si>
    <t>Opstellen partiële prothese 5 - 13 elementen</t>
  </si>
  <si>
    <t>€ 48,12</t>
  </si>
  <si>
    <t>Q1340</t>
  </si>
  <si>
    <t>Opstellen volledige prothese</t>
  </si>
  <si>
    <t>€ 65,33</t>
  </si>
  <si>
    <t>Q1351</t>
  </si>
  <si>
    <t>Digitaal opstellen partiële prothese 1 - 4 element(en)</t>
  </si>
  <si>
    <t>Q1352</t>
  </si>
  <si>
    <t>Digitaal opstellen partiële prothese 5 - 13 elementen</t>
  </si>
  <si>
    <t>Q1353</t>
  </si>
  <si>
    <t>Digitaal opstellen volledige prothese</t>
  </si>
  <si>
    <t>Q1370</t>
  </si>
  <si>
    <t>Opstellen partiële prothese 1 - 4 element(en) op metaalbasis</t>
  </si>
  <si>
    <t>€ 34,76</t>
  </si>
  <si>
    <t>Q1380</t>
  </si>
  <si>
    <t>Opstellen partiële prothese 5 - 13 elementen op metaalbasis</t>
  </si>
  <si>
    <t>€ 62,60</t>
  </si>
  <si>
    <t>Q1390</t>
  </si>
  <si>
    <t>Opstellen volledige prothese op metaalbasis</t>
  </si>
  <si>
    <t>€ 67,59</t>
  </si>
  <si>
    <t>Groep 1.4 Extra handelingen bij opstellen</t>
  </si>
  <si>
    <t>Q1405</t>
  </si>
  <si>
    <t>Kleur/Model var. frontelementen (per onder of boven)</t>
  </si>
  <si>
    <t>€ 15,31</t>
  </si>
  <si>
    <t>Q1410</t>
  </si>
  <si>
    <r>
      <t xml:space="preserve">Meerprijs opstellen volgens bijzondere methode
</t>
    </r>
    <r>
      <rPr>
        <i/>
        <sz val="9"/>
        <color rgb="FF000000"/>
        <rFont val="Verdana"/>
        <family val="2"/>
      </rPr>
      <t>Extra voor opstellen volgens Flögel, Gerber, lingualised occlusion. Eenmaal in rekening te brengen.</t>
    </r>
  </si>
  <si>
    <t>€ 39,98</t>
  </si>
  <si>
    <t>Q1420</t>
  </si>
  <si>
    <t>Immediaat per element (tot maximaal 6 elementen per kaak)</t>
  </si>
  <si>
    <t>€ 6,61</t>
  </si>
  <si>
    <t>Q1455</t>
  </si>
  <si>
    <r>
      <t xml:space="preserve">Individuele modellatie (per boven of onder)
</t>
    </r>
    <r>
      <rPr>
        <i/>
        <sz val="9"/>
        <color rgb="FF000000"/>
        <rFont val="Verdana"/>
        <family val="2"/>
      </rPr>
      <t>Volledige individueel gemodelleerde prothese volgens specifieke wensen patiënt</t>
    </r>
  </si>
  <si>
    <t>€ 19,29</t>
  </si>
  <si>
    <t>Q1462</t>
  </si>
  <si>
    <t>Beslijpen kunststof basis</t>
  </si>
  <si>
    <t>€ 9,25</t>
  </si>
  <si>
    <t>Q1475</t>
  </si>
  <si>
    <t>Opnieuw opstellen</t>
  </si>
  <si>
    <t>€ 25,09</t>
  </si>
  <si>
    <t>Groep 1.5 Persen/gieten/injecteren en afwerken</t>
  </si>
  <si>
    <t>Codes 1540 en 1590 inclusief de verkorte tandboog. Onder een vol cq. verkorte tandboog wordt verstaan: de edentate kaak, ongeacht het aantal opgestelde elementen.</t>
  </si>
  <si>
    <t>Q1520</t>
  </si>
  <si>
    <t>Afmaken partiële prothese 1 - 4 element(en)</t>
  </si>
  <si>
    <t>€ 53,23</t>
  </si>
  <si>
    <t>Q1530</t>
  </si>
  <si>
    <t>Afmaken partiële prothese 5 - 13 elementen</t>
  </si>
  <si>
    <t>€ 63,64</t>
  </si>
  <si>
    <t>Q1540</t>
  </si>
  <si>
    <t>Afmaken volledige prothese</t>
  </si>
  <si>
    <t>€ 70,39</t>
  </si>
  <si>
    <t>Q1551</t>
  </si>
  <si>
    <t>Digitaal afmaken partiële prothese 1 - 4 element(en)</t>
  </si>
  <si>
    <t>Q1552</t>
  </si>
  <si>
    <t>Digitaal afmaken partiële prothese 5 - 13 elementen</t>
  </si>
  <si>
    <t>Q1553</t>
  </si>
  <si>
    <t>Digitaal afmaken volledige prothese</t>
  </si>
  <si>
    <t>Q1570</t>
  </si>
  <si>
    <t>Afmaken partiële prothese 1 - 4 element(en) op metaalbasis</t>
  </si>
  <si>
    <t>€ 53,49</t>
  </si>
  <si>
    <t>Q1580</t>
  </si>
  <si>
    <t>Afmaken partiële prothese 5 - 13 elementen op metaalbasis</t>
  </si>
  <si>
    <t>€ 68,61</t>
  </si>
  <si>
    <t>Q1590</t>
  </si>
  <si>
    <t>Afmaken volledige prothese op metaalbasis</t>
  </si>
  <si>
    <t>€ 72,36</t>
  </si>
  <si>
    <t>Groep 1.7 Extra handelingen bij persen/afwerken</t>
  </si>
  <si>
    <t>Q1701</t>
  </si>
  <si>
    <t>Gevlochten draadversterking</t>
  </si>
  <si>
    <t>€ 29,50</t>
  </si>
  <si>
    <t>Q1702</t>
  </si>
  <si>
    <t>Draadversterking</t>
  </si>
  <si>
    <t>€ 21,18</t>
  </si>
  <si>
    <t>Q1703</t>
  </si>
  <si>
    <t>Knopanker</t>
  </si>
  <si>
    <t>€ 12,33</t>
  </si>
  <si>
    <t>Q1704</t>
  </si>
  <si>
    <t>Draad-/steekanker</t>
  </si>
  <si>
    <t>€ 13,04</t>
  </si>
  <si>
    <t>Q1705</t>
  </si>
  <si>
    <t>Kruisanker</t>
  </si>
  <si>
    <t>€ 15,49</t>
  </si>
  <si>
    <t>Q1706</t>
  </si>
  <si>
    <t>Roach anker</t>
  </si>
  <si>
    <t>€ 25,51</t>
  </si>
  <si>
    <t>Q1708</t>
  </si>
  <si>
    <t>Occlusale steun</t>
  </si>
  <si>
    <t>€ 12,41</t>
  </si>
  <si>
    <t>Q1711</t>
  </si>
  <si>
    <t>Gebogen baar (vrijliggend of ingesloten)</t>
  </si>
  <si>
    <t>€ 43,33</t>
  </si>
  <si>
    <t>Q1715</t>
  </si>
  <si>
    <t>Gaas-/draadversterking (kleiner dan 1/3 palatum)</t>
  </si>
  <si>
    <t>€ 12,19</t>
  </si>
  <si>
    <t>Q1716</t>
  </si>
  <si>
    <t>Gaasversterking</t>
  </si>
  <si>
    <t>€ 23,91</t>
  </si>
  <si>
    <t>Q1724</t>
  </si>
  <si>
    <t>Toeslag monomeervrije kunststof (bijv. Luxene)</t>
  </si>
  <si>
    <t>€ 87,47</t>
  </si>
  <si>
    <t>Q1765</t>
  </si>
  <si>
    <t>Persen/gieten/injecteren niet afwerken</t>
  </si>
  <si>
    <t>€ 40,55</t>
  </si>
  <si>
    <t>Q1766</t>
  </si>
  <si>
    <t>Afwerken na persen/gieten/injecteren</t>
  </si>
  <si>
    <t>€ 38,88</t>
  </si>
  <si>
    <t>Q1768</t>
  </si>
  <si>
    <t>Overkappingsruimte in kunststof per element</t>
  </si>
  <si>
    <t>€ 6,39</t>
  </si>
  <si>
    <t>Q1774</t>
  </si>
  <si>
    <t>Reoccluderen + inslijpen per boven of onder, modellen na persen terugplaatsen</t>
  </si>
  <si>
    <t>€ 23,88</t>
  </si>
  <si>
    <t>Q1775</t>
  </si>
  <si>
    <t>Reoccluderen + inslijpen partieel, modellen na persen terugplaatsen</t>
  </si>
  <si>
    <t>€ 22,55</t>
  </si>
  <si>
    <t>Q1776</t>
  </si>
  <si>
    <t>Digitaal reoccluderen</t>
  </si>
  <si>
    <t>Groep 1.8 Reparaties kunststof</t>
  </si>
  <si>
    <t>Q1810</t>
  </si>
  <si>
    <t>Basistarief is minimum starttarief ter dekking van basishandelingen per prothese zoals: voorbereiding, kunststof aanmaken, polymeriseren, afwerken en polijsten. Dit maximumtarief wordt per boven- of onderprothese in rekening gebracht. Vervolgens kunnen de codes tot en met 1841 in rekening worden gebracht.</t>
  </si>
  <si>
    <t>Q1811</t>
  </si>
  <si>
    <t>Herstellen scheur</t>
  </si>
  <si>
    <t>€ 12,76</t>
  </si>
  <si>
    <t>Q1812</t>
  </si>
  <si>
    <t>Herstellen breuk</t>
  </si>
  <si>
    <t>€ 16,81</t>
  </si>
  <si>
    <t>Q1813</t>
  </si>
  <si>
    <t>Vastzetten element/anker</t>
  </si>
  <si>
    <t>€ 5,14</t>
  </si>
  <si>
    <t>Q1814</t>
  </si>
  <si>
    <t>Vernieuwen element/anker</t>
  </si>
  <si>
    <t>€ 5,44</t>
  </si>
  <si>
    <t>Q1815</t>
  </si>
  <si>
    <t>Uitbreiden element/anker</t>
  </si>
  <si>
    <t>€ 8,28</t>
  </si>
  <si>
    <t>Q1816</t>
  </si>
  <si>
    <t>Immediaat per element</t>
  </si>
  <si>
    <t>€ 6,77</t>
  </si>
  <si>
    <t>Q1817</t>
  </si>
  <si>
    <t>Uitbreiding palatum</t>
  </si>
  <si>
    <t>€ 11,57</t>
  </si>
  <si>
    <t>Q1818</t>
  </si>
  <si>
    <t>Herstellen zadel per sectie</t>
  </si>
  <si>
    <t>€ 8,18</t>
  </si>
  <si>
    <t>Q1834</t>
  </si>
  <si>
    <t>Prothese reinigen</t>
  </si>
  <si>
    <t>€ 13,68</t>
  </si>
  <si>
    <t>Q1840</t>
  </si>
  <si>
    <t>A-lijn aanpersen</t>
  </si>
  <si>
    <t>€ 13,28</t>
  </si>
  <si>
    <t>Q1841</t>
  </si>
  <si>
    <r>
      <t xml:space="preserve">Rand aan prothese persen
</t>
    </r>
    <r>
      <rPr>
        <i/>
        <sz val="9"/>
        <color rgb="FF000000"/>
        <rFont val="Verdana"/>
        <family val="2"/>
      </rPr>
      <t>Overzetting en rebasing, naast de codes 1850 t/m 1871 kan niet de code 1810 worden gedeclareerd.</t>
    </r>
  </si>
  <si>
    <t>€ 12,66</t>
  </si>
  <si>
    <t>Q1850</t>
  </si>
  <si>
    <t>Overzetting 1 -4 element(en)</t>
  </si>
  <si>
    <t>€ 73,60</t>
  </si>
  <si>
    <t>Q1855</t>
  </si>
  <si>
    <t>Overzetting 5 - 13 elementen</t>
  </si>
  <si>
    <t>€ 101,74</t>
  </si>
  <si>
    <t>Q1860</t>
  </si>
  <si>
    <t>Overzetting vol</t>
  </si>
  <si>
    <t>€ 118,85</t>
  </si>
  <si>
    <t>Q1870</t>
  </si>
  <si>
    <t>Rebasing</t>
  </si>
  <si>
    <t>€ 79,62</t>
  </si>
  <si>
    <t>Q1871</t>
  </si>
  <si>
    <r>
      <t xml:space="preserve">Rebasing met randcorrectie
</t>
    </r>
    <r>
      <rPr>
        <i/>
        <sz val="9"/>
        <color rgb="FF000000"/>
        <rFont val="Verdana"/>
        <family val="2"/>
      </rPr>
      <t>Rebasen van prothese welke voorheen opgeslepen front had; tevens van labiele rand voorzien</t>
    </r>
  </si>
  <si>
    <t>€ 90,74</t>
  </si>
  <si>
    <t>Groep 1.9 Diversen, montage</t>
  </si>
  <si>
    <t>Q1901</t>
  </si>
  <si>
    <t>Miniplastschiene</t>
  </si>
  <si>
    <t>€ 47,28</t>
  </si>
  <si>
    <t>Q1902</t>
  </si>
  <si>
    <t>Drumschiene</t>
  </si>
  <si>
    <t>€ 48,35</t>
  </si>
  <si>
    <t>Q1907</t>
  </si>
  <si>
    <t>Gebitsbeschermer</t>
  </si>
  <si>
    <t>€ 59,59</t>
  </si>
  <si>
    <t>Q1908</t>
  </si>
  <si>
    <t>Gebitsbeschermer uit verschillende lagen kunststof; hard en zacht</t>
  </si>
  <si>
    <t>€ 81,64</t>
  </si>
  <si>
    <t>Q1909</t>
  </si>
  <si>
    <t>Ingebeten onderfront</t>
  </si>
  <si>
    <t>€ 8,25</t>
  </si>
  <si>
    <t>Q1911</t>
  </si>
  <si>
    <r>
      <t xml:space="preserve">Repositie/stabilisatie/relaxatie splint
</t>
    </r>
    <r>
      <rPr>
        <i/>
        <sz val="9"/>
        <color rgb="FF000000"/>
        <rFont val="Verdana"/>
        <family val="2"/>
      </rPr>
      <t>Splinten (exclusief klammers): in articulator gemodelleerde, warm gepolymeriseerde transparante splint welke na het persen teruggeplaatst wordt in de articulator, ingeslepen wordt en (eventueel op duplicaatmodel) afgewerkt en op hoogglans gepolijst wordt</t>
    </r>
  </si>
  <si>
    <t>€ 126,79</t>
  </si>
  <si>
    <t>Q1951</t>
  </si>
  <si>
    <t>Montage slot in kunststof</t>
  </si>
  <si>
    <t>€ 32,44</t>
  </si>
  <si>
    <t>Q1952</t>
  </si>
  <si>
    <t>Montage stegdeel in kunststof</t>
  </si>
  <si>
    <t>€ 32,49</t>
  </si>
  <si>
    <t>Hoofdgroep 2 Orthodontie</t>
  </si>
  <si>
    <t>Groep 2.0 Vervaardigen van modellen voor regulatie werkzaamheden</t>
  </si>
  <si>
    <t>Stonemodel</t>
  </si>
  <si>
    <t>€ 5,79</t>
  </si>
  <si>
    <t>€ 29,99</t>
  </si>
  <si>
    <t>Groep 2.2 Plaatapparatuur</t>
  </si>
  <si>
    <t>Q2207</t>
  </si>
  <si>
    <t>Opbeet</t>
  </si>
  <si>
    <t>€ 6,45</t>
  </si>
  <si>
    <t>Groep 2.5 Retainers</t>
  </si>
  <si>
    <t>Q2501</t>
  </si>
  <si>
    <t>C-C retainer</t>
  </si>
  <si>
    <t>€ 27,35</t>
  </si>
  <si>
    <t>Q2502</t>
  </si>
  <si>
    <t>Siliconen fixatiemal (meerprijs)</t>
  </si>
  <si>
    <t>€ 15,77</t>
  </si>
  <si>
    <t>Q2503</t>
  </si>
  <si>
    <t>Dieptrek fixatiemal (meerprijs)</t>
  </si>
  <si>
    <t>€ 25,85</t>
  </si>
  <si>
    <t>Q2506</t>
  </si>
  <si>
    <t>Invisible retainer / clear overlay</t>
  </si>
  <si>
    <t>€ 38,35</t>
  </si>
  <si>
    <t>Reparatie basistarief</t>
  </si>
  <si>
    <t>€ 38,45</t>
  </si>
  <si>
    <t>Hoofdgroep 3 Framewerkzaamheden</t>
  </si>
  <si>
    <t>Groep 3.0 Vervaardigen voor framewerkzaamheden (individuele lepels/beetplaten 1.1)</t>
  </si>
  <si>
    <t>Q3001</t>
  </si>
  <si>
    <r>
      <t xml:space="preserve">Gipsmodel
</t>
    </r>
    <r>
      <rPr>
        <i/>
        <sz val="9"/>
        <color rgb="FF000000"/>
        <rFont val="Verdana"/>
        <family val="2"/>
      </rPr>
      <t>Gipsmodel, zijnde geen werkmodel (behalve voor individuele lepel) Zoals tegenbeet, voorlopig model, voorbeeld model, etc. Gipssoort klasse: 1 of 2</t>
    </r>
  </si>
  <si>
    <t>€ 7,83</t>
  </si>
  <si>
    <t>Q3002</t>
  </si>
  <si>
    <r>
      <t xml:space="preserve">Stonemodel
</t>
    </r>
    <r>
      <rPr>
        <i/>
        <sz val="9"/>
        <color rgb="FF000000"/>
        <rFont val="Verdana"/>
        <family val="2"/>
      </rPr>
      <t>Stonemodel, werkmodel geschikt om werkstuk op te persen. Gipssoort klasse: 2 of 3</t>
    </r>
  </si>
  <si>
    <t>€ 9,92</t>
  </si>
  <si>
    <t>Q3003</t>
  </si>
  <si>
    <r>
      <t xml:space="preserve">Superhard gipsmodel
</t>
    </r>
    <r>
      <rPr>
        <i/>
        <sz val="9"/>
        <color rgb="FF000000"/>
        <rFont val="Verdana"/>
        <family val="2"/>
      </rPr>
      <t>Superhard gipsmodel. Model waarin tenminste de tandboog is uitgegoten in stompenmateriaal. Gipssoort: klasse 4</t>
    </r>
  </si>
  <si>
    <t>€ 13,51</t>
  </si>
  <si>
    <t>Q3004</t>
  </si>
  <si>
    <t>€ 7,13</t>
  </si>
  <si>
    <t>Q3005</t>
  </si>
  <si>
    <t>€ 7,61</t>
  </si>
  <si>
    <t>Q3022</t>
  </si>
  <si>
    <t>Duplicaatmodel (uit alginaat of gel)</t>
  </si>
  <si>
    <t>€ 21,46</t>
  </si>
  <si>
    <t>Q3023</t>
  </si>
  <si>
    <t>Precisie duplicaatmodel (uit siliconen)</t>
  </si>
  <si>
    <t>€ 38,84</t>
  </si>
  <si>
    <t>Q3052</t>
  </si>
  <si>
    <t>€ 16,21</t>
  </si>
  <si>
    <t>Q3053</t>
  </si>
  <si>
    <t>€ 19,38</t>
  </si>
  <si>
    <t>Q3054</t>
  </si>
  <si>
    <t>€ 27,06</t>
  </si>
  <si>
    <t>Q3061</t>
  </si>
  <si>
    <t>€ 32,19</t>
  </si>
  <si>
    <t>Q3062</t>
  </si>
  <si>
    <t>€ 21,20</t>
  </si>
  <si>
    <t>Groep 3.2 Framewerkzaamheden (alleen metaal)</t>
  </si>
  <si>
    <t>Q3201</t>
  </si>
  <si>
    <t>Bovenframe</t>
  </si>
  <si>
    <t>€ 292,37</t>
  </si>
  <si>
    <t>Q3203</t>
  </si>
  <si>
    <t>Onderframe</t>
  </si>
  <si>
    <t>€ 297,97</t>
  </si>
  <si>
    <t>Q3207</t>
  </si>
  <si>
    <t>Volle plaat</t>
  </si>
  <si>
    <t>€ 237,49</t>
  </si>
  <si>
    <t>Extra handelingen:</t>
  </si>
  <si>
    <t>Q3221</t>
  </si>
  <si>
    <t>Backing frontelement</t>
  </si>
  <si>
    <t>€ 27,69</t>
  </si>
  <si>
    <t>Q3222</t>
  </si>
  <si>
    <t>Kauwvlak</t>
  </si>
  <si>
    <t>€ 31,87</t>
  </si>
  <si>
    <t>Q3223</t>
  </si>
  <si>
    <t>Dummy, massief of met venster voor kunststof</t>
  </si>
  <si>
    <t>€ 34,47</t>
  </si>
  <si>
    <t>Q3241</t>
  </si>
  <si>
    <t>Meerprijs ieder anker in combinatie met kronen</t>
  </si>
  <si>
    <t>€ 17,39</t>
  </si>
  <si>
    <t>Groep 3.3 Kunststofwerkzaamheden aan frame</t>
  </si>
  <si>
    <t>Q3301</t>
  </si>
  <si>
    <t>Kunststof venster</t>
  </si>
  <si>
    <t>€ 74,88</t>
  </si>
  <si>
    <t>Q3302</t>
  </si>
  <si>
    <t>Kunststof kroon op metaalskelet</t>
  </si>
  <si>
    <t>€ 83,97</t>
  </si>
  <si>
    <t>Q3303</t>
  </si>
  <si>
    <t>Kunststof brugdeel op metaalskelet</t>
  </si>
  <si>
    <t>€ 84,05</t>
  </si>
  <si>
    <t>Groep 3.4 Diversen</t>
  </si>
  <si>
    <t>Q3401</t>
  </si>
  <si>
    <r>
      <t xml:space="preserve">Metalen tuber versterking
</t>
    </r>
    <r>
      <rPr>
        <i/>
        <sz val="9"/>
        <color rgb="FF000000"/>
        <rFont val="Verdana"/>
        <family val="2"/>
      </rPr>
      <t>Een gegoten metalen tuberversterking welke in de kunststof geperst wordt teneinde ter plaatse breuk te voorkomen</t>
    </r>
  </si>
  <si>
    <t>€ 91,43</t>
  </si>
  <si>
    <t>Q3402</t>
  </si>
  <si>
    <t>Gegoten 3/4 anker</t>
  </si>
  <si>
    <t>€ 53,95</t>
  </si>
  <si>
    <t>Groep 3.8 Reparaties aan frame</t>
  </si>
  <si>
    <t>Q3810</t>
  </si>
  <si>
    <t>€ 33,44</t>
  </si>
  <si>
    <t>Q3820</t>
  </si>
  <si>
    <t>Soldeerplaats (eerste) exclusief soldeer</t>
  </si>
  <si>
    <t>€ 28,49</t>
  </si>
  <si>
    <t>Q3821</t>
  </si>
  <si>
    <t>Soldeerplaats (ieder volgende) exclusief soldeer</t>
  </si>
  <si>
    <t>€ 20,51</t>
  </si>
  <si>
    <t>Q3822</t>
  </si>
  <si>
    <t>Extensie aan bestaand frame (eerste)</t>
  </si>
  <si>
    <t>€ 36,59</t>
  </si>
  <si>
    <t>Q3823</t>
  </si>
  <si>
    <t>Extensie aan bestaand frame (ieder volgende)</t>
  </si>
  <si>
    <t>€ 22,25</t>
  </si>
  <si>
    <t>Q3826</t>
  </si>
  <si>
    <t>Laserlassen</t>
  </si>
  <si>
    <t>€ 48,50</t>
  </si>
  <si>
    <t>Groep 3.9 Monteren aan frame</t>
  </si>
  <si>
    <t>Q3951</t>
  </si>
  <si>
    <t>Montage slot aan frame</t>
  </si>
  <si>
    <t>€ 32,95</t>
  </si>
  <si>
    <t>Q3952</t>
  </si>
  <si>
    <r>
      <t xml:space="preserve">Montage stegdeel aan frame
</t>
    </r>
    <r>
      <rPr>
        <i/>
        <sz val="9"/>
        <color rgb="FF000000"/>
        <rFont val="Verdana"/>
        <family val="2"/>
      </rPr>
      <t>3951/3952 Het solderen/inlijmen van een attachment (matrix of patrix) of een stegdeel</t>
    </r>
  </si>
  <si>
    <t>€ 39,23</t>
  </si>
  <si>
    <t>Q3953</t>
  </si>
  <si>
    <t>Montage kroon aan frame</t>
  </si>
  <si>
    <t>€ 32,81</t>
  </si>
  <si>
    <t>Hoofdgroep 4 Kroon en/of brugwerkzaamheden</t>
  </si>
  <si>
    <t>Groep 4.0 Vervaardigen van modellen</t>
  </si>
  <si>
    <t>Q4001</t>
  </si>
  <si>
    <t>€ 8,32</t>
  </si>
  <si>
    <t>Q4002</t>
  </si>
  <si>
    <t>Stonemodel, tegenmodel voor kroon- en brugwerk</t>
  </si>
  <si>
    <t>€ 10,08</t>
  </si>
  <si>
    <t>Q4003</t>
  </si>
  <si>
    <r>
      <t xml:space="preserve">Superhard gipsmodel
</t>
    </r>
    <r>
      <rPr>
        <i/>
        <sz val="9"/>
        <color rgb="FF000000"/>
        <rFont val="Verdana"/>
        <family val="2"/>
      </rPr>
      <t>Superhard gipsmodel. Model waarin tenminste de tandboog is uitgegoten in stompenmeteriaal. Gipssoort: klasse 4</t>
    </r>
  </si>
  <si>
    <t>€ 14,20</t>
  </si>
  <si>
    <t>Q4004</t>
  </si>
  <si>
    <t>€ 6,99</t>
  </si>
  <si>
    <t>Q4005</t>
  </si>
  <si>
    <t>Q4022</t>
  </si>
  <si>
    <t>€ 23,62</t>
  </si>
  <si>
    <t>Q4023</t>
  </si>
  <si>
    <t>€ 38,42</t>
  </si>
  <si>
    <t>Q4052</t>
  </si>
  <si>
    <t>€ 16,47</t>
  </si>
  <si>
    <t>Q4053</t>
  </si>
  <si>
    <t>€ 19,33</t>
  </si>
  <si>
    <t>Q4054</t>
  </si>
  <si>
    <t>€ 27,11</t>
  </si>
  <si>
    <t>Q4061</t>
  </si>
  <si>
    <t>€ 35,31</t>
  </si>
  <si>
    <t>Q4062</t>
  </si>
  <si>
    <t>€ 22,82</t>
  </si>
  <si>
    <t>Groep 4.1 Stompen en speciaal model</t>
  </si>
  <si>
    <t>Q4101</t>
  </si>
  <si>
    <t>Zaagmodel</t>
  </si>
  <si>
    <t>€ 16,23</t>
  </si>
  <si>
    <t>Q4102</t>
  </si>
  <si>
    <t>Stomp</t>
  </si>
  <si>
    <t>€ 15,08</t>
  </si>
  <si>
    <t>Q4103</t>
  </si>
  <si>
    <t>Vuurvaste stomp</t>
  </si>
  <si>
    <t>€ 23,90</t>
  </si>
  <si>
    <t>Q4115</t>
  </si>
  <si>
    <t>Stompen inkerven</t>
  </si>
  <si>
    <t>€ 5,52</t>
  </si>
  <si>
    <t>Q4154</t>
  </si>
  <si>
    <t>Model uit individuele lepel betand</t>
  </si>
  <si>
    <t>€ 17,21</t>
  </si>
  <si>
    <t>Q4162</t>
  </si>
  <si>
    <t>Stomp terugplaatsen in afdruk</t>
  </si>
  <si>
    <t>€ 7,24</t>
  </si>
  <si>
    <t>Q4166</t>
  </si>
  <si>
    <t>Soft-tissue model (inclusief materiaal)</t>
  </si>
  <si>
    <t>€ 51,14</t>
  </si>
  <si>
    <t>Groep 4.3 Kroon- en brugwerk – metaalvrij*</t>
  </si>
  <si>
    <t>*exclusief kosten materiaal waarvan de voorziening wordt vervaardigd, (o.a. spaarlegering, edelmetaal), inclusief opbakken.</t>
  </si>
  <si>
    <t>Q4301</t>
  </si>
  <si>
    <t>Kroon/brugdeel – keramische kap, opgebakken</t>
  </si>
  <si>
    <t>€ 224,49</t>
  </si>
  <si>
    <t>Q4302</t>
  </si>
  <si>
    <t>Kroon/brugdeel monolitisch (CAD/CAM)</t>
  </si>
  <si>
    <t>€ 206,16</t>
  </si>
  <si>
    <t>Q4311</t>
  </si>
  <si>
    <t>Inlay/onlay/facing - keramisch, opgebakken</t>
  </si>
  <si>
    <t>€ 228,75</t>
  </si>
  <si>
    <t>Q4312</t>
  </si>
  <si>
    <t>Inlay/onlay/facing - monolitisch (CAD/CAM)</t>
  </si>
  <si>
    <t>€ 190,25</t>
  </si>
  <si>
    <t>Q4321</t>
  </si>
  <si>
    <t>Etsbrugdeel - keramisch, opgebakken</t>
  </si>
  <si>
    <t>€ 271,32</t>
  </si>
  <si>
    <t>Q4322</t>
  </si>
  <si>
    <t>Etsbrugdeel - monolitisch</t>
  </si>
  <si>
    <t>€ 222,23</t>
  </si>
  <si>
    <t>Q4323</t>
  </si>
  <si>
    <t>Etsbrugvleugel - Keramisch</t>
  </si>
  <si>
    <t>€ 55,34</t>
  </si>
  <si>
    <t>Q4331</t>
  </si>
  <si>
    <t>Tijdelijke, kunsthars kroon/brugdeel</t>
  </si>
  <si>
    <t>€ 65,64</t>
  </si>
  <si>
    <t>Q4332</t>
  </si>
  <si>
    <t>Paskroon/brug in transparante kunststof (CAD/CAM)</t>
  </si>
  <si>
    <t>€ 51,57</t>
  </si>
  <si>
    <t>Q4341</t>
  </si>
  <si>
    <t>Kunststof kroon</t>
  </si>
  <si>
    <t>€ 113,37</t>
  </si>
  <si>
    <t>Q4342</t>
  </si>
  <si>
    <t>Kunststof inlay</t>
  </si>
  <si>
    <t>€ 118,94</t>
  </si>
  <si>
    <t>Q4343</t>
  </si>
  <si>
    <t>Teleskoopkroon /conuskroon</t>
  </si>
  <si>
    <t>€ 156,90</t>
  </si>
  <si>
    <t>Groep 4.4 Kroon- en brugwerk – metaal met porselein*</t>
  </si>
  <si>
    <t>Q4401</t>
  </si>
  <si>
    <t>Kroon/brugdeel metaal met porselein</t>
  </si>
  <si>
    <t>€ 215,35</t>
  </si>
  <si>
    <t>Q4402</t>
  </si>
  <si>
    <t>Etsbrugdeel metaal met porselein</t>
  </si>
  <si>
    <t>€ 258,01</t>
  </si>
  <si>
    <t>Q4403</t>
  </si>
  <si>
    <t>Stiftkroon porselein metaal</t>
  </si>
  <si>
    <t>€ 184,44</t>
  </si>
  <si>
    <t>Groep 4.5 Kroon- en brugwerk – volledig metaal*</t>
  </si>
  <si>
    <t>Q4501</t>
  </si>
  <si>
    <t>Kroon geheel metaal</t>
  </si>
  <si>
    <t>€ 148,80</t>
  </si>
  <si>
    <t>Q4502</t>
  </si>
  <si>
    <t>Inlay/onlay geheel metaal</t>
  </si>
  <si>
    <t>€ 140,41</t>
  </si>
  <si>
    <t>Q4503</t>
  </si>
  <si>
    <t>€ 164,31</t>
  </si>
  <si>
    <t>Q4504</t>
  </si>
  <si>
    <t>Stiftkroon geheel metaal</t>
  </si>
  <si>
    <t>€ 154,24</t>
  </si>
  <si>
    <t>Q4505</t>
  </si>
  <si>
    <t>Etsbrugvleugel metaal</t>
  </si>
  <si>
    <t>€ 34,42</t>
  </si>
  <si>
    <t>Groep 4.6 Stiftopbouw/wortelkap/opbouw *</t>
  </si>
  <si>
    <t>Q4601</t>
  </si>
  <si>
    <t>Stiftopbouw direct</t>
  </si>
  <si>
    <t>€ 36,24</t>
  </si>
  <si>
    <t>Q4602</t>
  </si>
  <si>
    <t>Stiftopbouw metaal</t>
  </si>
  <si>
    <t>€ 70,74</t>
  </si>
  <si>
    <t>Q4603</t>
  </si>
  <si>
    <t>Stiftopbouw composiet met glasvezel stift</t>
  </si>
  <si>
    <t>€ 128,44</t>
  </si>
  <si>
    <t>Q4605</t>
  </si>
  <si>
    <t>Wortelkap</t>
  </si>
  <si>
    <t>€ 90,66</t>
  </si>
  <si>
    <t>Q4606</t>
  </si>
  <si>
    <t>Telescoopkap/ conuskap</t>
  </si>
  <si>
    <t>€ 149,23</t>
  </si>
  <si>
    <t>Groep 4.7 Deelproduct kroon- en brugwerk</t>
  </si>
  <si>
    <t>Q4701</t>
  </si>
  <si>
    <t>Opbakken porselein op metalen onderstructuur / kap</t>
  </si>
  <si>
    <t>€ 112,33</t>
  </si>
  <si>
    <t>Q4702</t>
  </si>
  <si>
    <t>Opbakken porselein op keramische onderstructuur / kap</t>
  </si>
  <si>
    <t>€ 115,03</t>
  </si>
  <si>
    <t>Q4703</t>
  </si>
  <si>
    <t>Opbouwen composiet op metalen onderstructuur / kap</t>
  </si>
  <si>
    <t>€ 85,04</t>
  </si>
  <si>
    <t>Q4704</t>
  </si>
  <si>
    <t>Opbouwen composiet op keramische onderstructuur / kap</t>
  </si>
  <si>
    <t>€ 85,90</t>
  </si>
  <si>
    <t>Q4705</t>
  </si>
  <si>
    <t>Opbouwen kunsthars (kunststof venster)</t>
  </si>
  <si>
    <t>€ 66,49</t>
  </si>
  <si>
    <t>Q4711</t>
  </si>
  <si>
    <t>Afglanzen/inkleuren monolithisch keramiek</t>
  </si>
  <si>
    <t>€ 43,92</t>
  </si>
  <si>
    <t>Q4712</t>
  </si>
  <si>
    <t>Afglanzen/inkleuren kroon/brugdeel in bisquit</t>
  </si>
  <si>
    <t>€ 45,97</t>
  </si>
  <si>
    <t>Q4721</t>
  </si>
  <si>
    <t>Onderstructuur metaal (*)</t>
  </si>
  <si>
    <t>€ 90,86</t>
  </si>
  <si>
    <t>Q4722</t>
  </si>
  <si>
    <t>Onderstructuur metaalvrij (*)</t>
  </si>
  <si>
    <t>€ 83,49</t>
  </si>
  <si>
    <t>Groep 4.8 Meerwerk bij kroon- en brugwerk (toeslag)</t>
  </si>
  <si>
    <t>Q4801</t>
  </si>
  <si>
    <t>Mal t.b.v. noodkroon/brug (dieptrek)</t>
  </si>
  <si>
    <t>€ 42,23</t>
  </si>
  <si>
    <t>Q4811</t>
  </si>
  <si>
    <t>Afdruk/fixatiekap/slijpkap (metaal)</t>
  </si>
  <si>
    <t>€ 34,54</t>
  </si>
  <si>
    <t>Q4812</t>
  </si>
  <si>
    <t>Afdruk/fixatiekap/slijpkap (kunststof)</t>
  </si>
  <si>
    <t>€ 27,64</t>
  </si>
  <si>
    <t>Q4821</t>
  </si>
  <si>
    <t>Schouderporselein</t>
  </si>
  <si>
    <t>Q4822</t>
  </si>
  <si>
    <t>Tandvlees porselein</t>
  </si>
  <si>
    <t>Q4831</t>
  </si>
  <si>
    <t>Vergulden K/B-deel, per element</t>
  </si>
  <si>
    <t>€ 25,75</t>
  </si>
  <si>
    <t>Q4832</t>
  </si>
  <si>
    <t>Glasvezelversterking per element</t>
  </si>
  <si>
    <t>€ 20,12</t>
  </si>
  <si>
    <t>Q4833</t>
  </si>
  <si>
    <t>Plastic Post</t>
  </si>
  <si>
    <t>€ 7,35</t>
  </si>
  <si>
    <t>Q4834</t>
  </si>
  <si>
    <t>Nasteekbare stift</t>
  </si>
  <si>
    <t>€ 45,11</t>
  </si>
  <si>
    <t>Q4841</t>
  </si>
  <si>
    <t>Voorbereiding kroon t.b.v. frame/occl.steun (p.kaak)</t>
  </si>
  <si>
    <t>€ 20,93</t>
  </si>
  <si>
    <t>Q4842</t>
  </si>
  <si>
    <t>Kroon passend maken aan frame</t>
  </si>
  <si>
    <t>€ 26,56</t>
  </si>
  <si>
    <t>Q4843</t>
  </si>
  <si>
    <t>Precisieverankering montage</t>
  </si>
  <si>
    <t>€ 36,04</t>
  </si>
  <si>
    <t>Q4844</t>
  </si>
  <si>
    <t>Montage slot aan kroon/brugdeel/wortelkap</t>
  </si>
  <si>
    <t>€ 36,36</t>
  </si>
  <si>
    <t>Q4851</t>
  </si>
  <si>
    <t>Werkzaamheden aan wortelkap/magneet</t>
  </si>
  <si>
    <t>€ 41,33</t>
  </si>
  <si>
    <t>Q4852</t>
  </si>
  <si>
    <t>Frezen per deel</t>
  </si>
  <si>
    <t>€ 37,26</t>
  </si>
  <si>
    <t>Q4853</t>
  </si>
  <si>
    <t>Freezen van attachment matrix of patrix</t>
  </si>
  <si>
    <t>€ 38,44</t>
  </si>
  <si>
    <t>Q4854</t>
  </si>
  <si>
    <t>Inlay in prothese-element</t>
  </si>
  <si>
    <t>€ 86,39</t>
  </si>
  <si>
    <t>Groep 4.9 Reparatie en aanpassingen kroon- en brugwerk</t>
  </si>
  <si>
    <t>Q4901</t>
  </si>
  <si>
    <t>Schoonmaken kroon/brug</t>
  </si>
  <si>
    <t>€ 20,28</t>
  </si>
  <si>
    <t>Q4902</t>
  </si>
  <si>
    <t>Kleurcorrectie</t>
  </si>
  <si>
    <t>€ 48,36</t>
  </si>
  <si>
    <t>Q4903</t>
  </si>
  <si>
    <t>Etsen/silaniseren</t>
  </si>
  <si>
    <t>€ 25,49</t>
  </si>
  <si>
    <t>Q4904</t>
  </si>
  <si>
    <t>Basistarief ten behoeve van reparatie en aanpassingen</t>
  </si>
  <si>
    <t>€ 30,86</t>
  </si>
  <si>
    <t>Hoofdgroep 6 Implantaten</t>
  </si>
  <si>
    <t>Groep 6.0 Vervaardigen van modellen</t>
  </si>
  <si>
    <t>Q6002</t>
  </si>
  <si>
    <t>€ 9,42</t>
  </si>
  <si>
    <t>Q6003</t>
  </si>
  <si>
    <t>Superhard gipsmodel</t>
  </si>
  <si>
    <t>€ 13,65</t>
  </si>
  <si>
    <t>Q6005</t>
  </si>
  <si>
    <t>Geprint model</t>
  </si>
  <si>
    <t>€ 49,04</t>
  </si>
  <si>
    <t>Q6052</t>
  </si>
  <si>
    <t>Proefopstelling per element</t>
  </si>
  <si>
    <t>€ 15,34</t>
  </si>
  <si>
    <t>Q6053</t>
  </si>
  <si>
    <t>Proefwasmodellatie per element (digitaal)</t>
  </si>
  <si>
    <t>€ 30,74</t>
  </si>
  <si>
    <t>Q6061</t>
  </si>
  <si>
    <t>€ 50,00</t>
  </si>
  <si>
    <t>Groep 6.1 Voorbereidende werkzaamheden ten behoeve van implantaten</t>
  </si>
  <si>
    <t>Q6113</t>
  </si>
  <si>
    <t>Kunstharslepel ten behoeve van implantaat (schoorsteenlepel)</t>
  </si>
  <si>
    <t>€ 52,83</t>
  </si>
  <si>
    <t>Q6115</t>
  </si>
  <si>
    <t>Richtstift ten behoeve kunststofplaat per stuk</t>
  </si>
  <si>
    <t>Q6116</t>
  </si>
  <si>
    <r>
      <t xml:space="preserve">Verschroefbare kunststof lepel met beetwal
</t>
    </r>
    <r>
      <rPr>
        <i/>
        <sz val="9"/>
        <color rgb="FF000000"/>
        <rFont val="Verdana"/>
        <family val="2"/>
      </rPr>
      <t>Kunststof lepel met beetwal (met daarin gemonteerde implantaat onderdelen) die vastgeschroefd kan worden op implantaten</t>
    </r>
  </si>
  <si>
    <t>€ 80,95</t>
  </si>
  <si>
    <t>Q6118</t>
  </si>
  <si>
    <t>Hulpdelen plaatsen in afdruk, per stuk</t>
  </si>
  <si>
    <t>€ 7,41</t>
  </si>
  <si>
    <t>Q6133</t>
  </si>
  <si>
    <t>Precisie duplicaatmodel</t>
  </si>
  <si>
    <t>Q6144</t>
  </si>
  <si>
    <t>Stonemodel uit kunststof implantaat lepel</t>
  </si>
  <si>
    <t>€ 20,88</t>
  </si>
  <si>
    <t>Q6153</t>
  </si>
  <si>
    <t>Model monteren in middelwaarde articulator</t>
  </si>
  <si>
    <t>€ 18,88</t>
  </si>
  <si>
    <t>Q6154</t>
  </si>
  <si>
    <t>Model monteren in meervoudig instelbare articulator</t>
  </si>
  <si>
    <t>€ 26,24</t>
  </si>
  <si>
    <t>Q6161</t>
  </si>
  <si>
    <t>Opst./persen/gieten/inject./afwerken op suprastructuur</t>
  </si>
  <si>
    <t>€ 177,52</t>
  </si>
  <si>
    <t>Groep 6.2 Voorbereidende werkzaamheden ten behoeve van implantaten</t>
  </si>
  <si>
    <t>Q6200</t>
  </si>
  <si>
    <t>Surgical guide/boorplaat</t>
  </si>
  <si>
    <t>€ 82,29</t>
  </si>
  <si>
    <t>Q6201</t>
  </si>
  <si>
    <t>Röntgendiagnoseplaat (inclusief kogeltjes)</t>
  </si>
  <si>
    <t>€ 75,00</t>
  </si>
  <si>
    <t>Q6202</t>
  </si>
  <si>
    <r>
      <t xml:space="preserve">Röntgendiagnoseplaat ten behoeve van CT scan
</t>
    </r>
    <r>
      <rPr>
        <i/>
        <sz val="9"/>
        <color rgb="FF000000"/>
        <rFont val="Verdana"/>
        <family val="2"/>
      </rPr>
      <t>Als 6201 echter dan voorzien van 8 tot 12 metaalloze lasdraden</t>
    </r>
  </si>
  <si>
    <t>€ 111,14</t>
  </si>
  <si>
    <t>Groep 6.4 Opbouwen, suprastructuren, kronen/bruggen voor implantaten</t>
  </si>
  <si>
    <t>Q6401</t>
  </si>
  <si>
    <t>Confectie implantaat opbouw</t>
  </si>
  <si>
    <t>€ 130,19</t>
  </si>
  <si>
    <t>Q6402</t>
  </si>
  <si>
    <t>Confectie opbouw bewerken</t>
  </si>
  <si>
    <t>€ 43,84</t>
  </si>
  <si>
    <t>Q6411</t>
  </si>
  <si>
    <t>Individueel cad/cam abutment metaal (*)</t>
  </si>
  <si>
    <t>€ 216,64</t>
  </si>
  <si>
    <t>Q6412</t>
  </si>
  <si>
    <t>Individueel cad/cam abutment metaalvrij (*)</t>
  </si>
  <si>
    <t>€ 239,10</t>
  </si>
  <si>
    <t>Q6413</t>
  </si>
  <si>
    <t>Individueel cad/cam abutment hybride (*)</t>
  </si>
  <si>
    <t>€ 178,24</t>
  </si>
  <si>
    <t>Q6414</t>
  </si>
  <si>
    <t>Beslijpen cad/cam opbouw</t>
  </si>
  <si>
    <t>€ 28,72</t>
  </si>
  <si>
    <t>Q6421</t>
  </si>
  <si>
    <t>Implantaatkroon metaal (*)</t>
  </si>
  <si>
    <t>€ 296,69</t>
  </si>
  <si>
    <t>Q6422</t>
  </si>
  <si>
    <t>Implantaatkroon metaalvrij (*)</t>
  </si>
  <si>
    <t>€ 299,34</t>
  </si>
  <si>
    <t>Q6423</t>
  </si>
  <si>
    <t>Implantaatkroon hybride (*)</t>
  </si>
  <si>
    <t>€ 343,10</t>
  </si>
  <si>
    <t>Q6424</t>
  </si>
  <si>
    <t>Implantaatbrugdeel metaal (*)</t>
  </si>
  <si>
    <t>€ 219,96</t>
  </si>
  <si>
    <t>Q6425</t>
  </si>
  <si>
    <t>Implantaatbrugdeel metaalvrij (*)</t>
  </si>
  <si>
    <t>€ 239,57</t>
  </si>
  <si>
    <t>Q6426</t>
  </si>
  <si>
    <t>Implantaatbrugdeel hybride / interface(*)</t>
  </si>
  <si>
    <t>€ 230,33</t>
  </si>
  <si>
    <t>Q6431</t>
  </si>
  <si>
    <t>Individueel kleuren in klinische omgeving</t>
  </si>
  <si>
    <t>€ 66,61</t>
  </si>
  <si>
    <t>Q6432</t>
  </si>
  <si>
    <t>Porselein aanbrengen in esthetische zone</t>
  </si>
  <si>
    <t>€ 71,11</t>
  </si>
  <si>
    <t>Q6441</t>
  </si>
  <si>
    <t>Implantaat-toeslag (per implantaat)</t>
  </si>
  <si>
    <t>€ 75,49</t>
  </si>
  <si>
    <t>Q6451</t>
  </si>
  <si>
    <t>Ontwerpen van 3D CAD/CAM opbouw</t>
  </si>
  <si>
    <t>€ 56,52</t>
  </si>
  <si>
    <t>Q6452</t>
  </si>
  <si>
    <t>Modelleren van 3D CAD/CAM opbouw</t>
  </si>
  <si>
    <t>€ 50,42</t>
  </si>
  <si>
    <t>Q6453</t>
  </si>
  <si>
    <t>Scannen van 3D CAD/CAM opbouw</t>
  </si>
  <si>
    <t>€ 53,50</t>
  </si>
  <si>
    <t>Q6461</t>
  </si>
  <si>
    <t>Steg zelf vervaardigen per implantaat, analoog</t>
  </si>
  <si>
    <t>€ 212,42</t>
  </si>
  <si>
    <t>Q6462</t>
  </si>
  <si>
    <t>Steg zelf vervaardigen voor elk volgend implantaat, analoog</t>
  </si>
  <si>
    <t>€ 185,44</t>
  </si>
  <si>
    <t>Q6467</t>
  </si>
  <si>
    <t>Steg zelf vervaardigen per implantaat, CAM</t>
  </si>
  <si>
    <t>Q6468</t>
  </si>
  <si>
    <t>Steg zelf vervaardigen voor elk volgend implantaat, CAM</t>
  </si>
  <si>
    <t>Meerwerk tbv. implantaatwerkstuk:</t>
  </si>
  <si>
    <t>Q6471</t>
  </si>
  <si>
    <t>Opaquen</t>
  </si>
  <si>
    <t>€ 22,06</t>
  </si>
  <si>
    <t>Q6472</t>
  </si>
  <si>
    <t>Slot ten behoeve van plaatsen implantaatkroon</t>
  </si>
  <si>
    <t>€ 35,14</t>
  </si>
  <si>
    <t>Q6473</t>
  </si>
  <si>
    <t>Sterilisatie</t>
  </si>
  <si>
    <t>€ 10,50</t>
  </si>
  <si>
    <t>Q6474</t>
  </si>
  <si>
    <t>Stralen van implantaatopbouw</t>
  </si>
  <si>
    <t>€ 18,33</t>
  </si>
  <si>
    <t>Groep 6.9 Solderen en montage</t>
  </si>
  <si>
    <t>Q6901</t>
  </si>
  <si>
    <t>€ 30,32</t>
  </si>
  <si>
    <t>Q6902</t>
  </si>
  <si>
    <t>Soldeerplaats (volgende) exclusief soldeer</t>
  </si>
  <si>
    <t>€ 19,09</t>
  </si>
  <si>
    <t>Q6903</t>
  </si>
  <si>
    <t>€ 43,07</t>
  </si>
  <si>
    <t>Q6951</t>
  </si>
  <si>
    <t>Stellen slot met behulp van parallellometer</t>
  </si>
  <si>
    <t>€ 32,36</t>
  </si>
  <si>
    <t>Q6952</t>
  </si>
  <si>
    <t>Monteren sloten aan impl. systeem</t>
  </si>
  <si>
    <t>€ 33,63</t>
  </si>
  <si>
    <t>Hoofdgroep 8 Diverse werkzaamheden CAD</t>
  </si>
  <si>
    <t>Deze prestaties zijn slechts als deelprestatie te declareren bij digitale vervaardiging, niet in combinatie met het eindproduct</t>
  </si>
  <si>
    <t>Q8001</t>
  </si>
  <si>
    <t>Scannen ten behoeve van CAD</t>
  </si>
  <si>
    <t>€ 29,70</t>
  </si>
  <si>
    <t>Q8010</t>
  </si>
  <si>
    <t>Ontwerp CAD kroon</t>
  </si>
  <si>
    <t>€ 39,37</t>
  </si>
  <si>
    <t>Q8011</t>
  </si>
  <si>
    <t>Ontwerp CAD brugdeel</t>
  </si>
  <si>
    <t>€ 36,51</t>
  </si>
  <si>
    <t>Q8012</t>
  </si>
  <si>
    <t>Ontwerp CAD frame</t>
  </si>
  <si>
    <t>€ 32,69</t>
  </si>
  <si>
    <t>Q8013</t>
  </si>
  <si>
    <t>Ontwerp CAD splint</t>
  </si>
  <si>
    <t>€ 39,48</t>
  </si>
  <si>
    <t>Q8014</t>
  </si>
  <si>
    <t>Ontwerp CAD opstellen per element</t>
  </si>
  <si>
    <t>€ 24,29</t>
  </si>
  <si>
    <t>Q8015</t>
  </si>
  <si>
    <t>Ontwerp CAD abutment</t>
  </si>
  <si>
    <t>€ 46,35</t>
  </si>
  <si>
    <t>Q8016</t>
  </si>
  <si>
    <t>Ontwerp CAD onderstructuur</t>
  </si>
  <si>
    <t>€ 37,09</t>
  </si>
  <si>
    <t>Q8017</t>
  </si>
  <si>
    <t>Ontwerp CAD steg</t>
  </si>
  <si>
    <t>€ 60,79</t>
  </si>
  <si>
    <r>
      <t>Hoofdgroep 9 Materialen,</t>
    </r>
    <r>
      <rPr>
        <sz val="9"/>
        <color rgb="FF000000"/>
        <rFont val="Verdana"/>
        <family val="2"/>
      </rPr>
      <t> deze kunnen tegen kostprijs gedeclareerd worden</t>
    </r>
  </si>
  <si>
    <t>Groep 9.0 Porselein frontelementen set (zes stuks)</t>
  </si>
  <si>
    <t>Q9006</t>
  </si>
  <si>
    <t>Frontelementen</t>
  </si>
  <si>
    <t>Kostprijs</t>
  </si>
  <si>
    <t>Porseleinen kiezen set (acht stuks)</t>
  </si>
  <si>
    <t>Q9058</t>
  </si>
  <si>
    <t>Kiezen</t>
  </si>
  <si>
    <t>Groep 9.1 Porselein frontelement per stuk</t>
  </si>
  <si>
    <t>Q9101</t>
  </si>
  <si>
    <t>Tanden</t>
  </si>
  <si>
    <t>Porseleinen kiezen per stuk</t>
  </si>
  <si>
    <t>Q9010</t>
  </si>
  <si>
    <t>Groep 9.3 Kunststof front elementen sets (zes stuks)</t>
  </si>
  <si>
    <t>Q9306</t>
  </si>
  <si>
    <t>Kunststof kiezen sets (acht stuks)</t>
  </si>
  <si>
    <t>Q9358</t>
  </si>
  <si>
    <t>Groep 9.4 Kunststof front elementen per stuk</t>
  </si>
  <si>
    <t>Q9401</t>
  </si>
  <si>
    <t>Kunststof kiezen per stuk</t>
  </si>
  <si>
    <t>Q9451</t>
  </si>
  <si>
    <t>Groep 9.8 CAD/CAM</t>
  </si>
  <si>
    <t>Q9801</t>
  </si>
  <si>
    <t>Materialen ten behoeve van CAD/CAM</t>
  </si>
  <si>
    <t>Groep 9.9 Diverse materialen</t>
  </si>
  <si>
    <t>Q9901</t>
  </si>
  <si>
    <t>Diverse materialen</t>
  </si>
  <si>
    <t>Prijs per stuk excl. BTW</t>
  </si>
  <si>
    <t>Prestatie omschrijving</t>
  </si>
  <si>
    <t>Prestatie code</t>
  </si>
  <si>
    <t>Prijs x aantal 
excl. BTW</t>
  </si>
  <si>
    <t>Max. tarief</t>
  </si>
  <si>
    <t>€ 28,39</t>
  </si>
  <si>
    <t xml:space="preserve">Hieronder volgen instructies, eisen en voorwaarden voor het invullen van het tabblad 'prijsopgavetabel'. 
</t>
  </si>
  <si>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6 "tabblad 1. Prijsopgavetabel"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
Inschrijver wordt geadviseerd kort na kennisname van de Aanbestedingsstukken de Prijzenblad en instructies te bestuderen en eventueel als proef in te vullen, zodat hij eventuele vragen of onduidelijkheden tijdig naar voren kan brengen in het kader van de Nota van Inlichtingen (zie planning in paragraaf 2.4 en 2.5 Beschrijvend Document).
</t>
    </r>
  </si>
  <si>
    <t xml:space="preserve">Ieder van de door Inschrijver in te vullen gegevens dienen te voldoen aan al het gestelde in het Beschrijvend document inclusief de bijbehorende bijlagen (waaronder het Programma van Eisen) en de instructies in dit tabblad.
</t>
  </si>
  <si>
    <t xml:space="preserve">Inschrijver vult in een geel gemarkeerd veld uitsluitend cijfers in. Hij vult derhalve geen (reken)eenheid, zoals "fles", "€" of "%" in. Dergelijke rekeneenheden zijn reeds door DJI vermeld danwel worden automatisch opgenomen als Inschrijver een getal in de desbetreffende cel heeft ingevuld.  
</t>
  </si>
  <si>
    <t>Bijlage 6 Prijsopgavetabel EATandtechniek - tabblad Invulinstructies</t>
  </si>
  <si>
    <t xml:space="preserve">De door Inschrijver op te geven prijzen zijn exclusief btw doch inclusief alle bijkomende kosten (waaronder, doch niet beperkt tot, portokosten, belasting, accijnzen, transportkosten, projectkosten, etc.) welke door de Inschrijver worden gemaakt om de gevraagde Producten te leveren dan wel bestaande producten te repareren, tenzij uitdrukkelijk anders vermeld.
</t>
  </si>
  <si>
    <t xml:space="preserve">Inschrijver vult uitsluitend de geel gemarkeerde velden in. Het invullen van het cijfer "0", een streepje ("-"), "nihil", "geen" of dergelijk is niet toegestaan.
</t>
  </si>
  <si>
    <t xml:space="preserve">Toelichting bij kolom A en B:
DJI heeft in kolom A en B de NZa tandtechniekcodes alsook omschrijving opgenomen waar gedurende de looptijd van de Overeenkomst behoefte aan is / kan zijn. Het assortiment kan gedurende de looptijd van de Overeenkomst wijzigen; zie het Beschrijvend document en Programma van Eisen. DJI heeft in kolom D het gewenste aantal stuks per besteleenheid ingevuld.  
</t>
  </si>
  <si>
    <t>Indicatieve afname per prestatie</t>
  </si>
  <si>
    <t>Invulinstructie kolom E:
Nadat Inschrijver kolom D heeft ingevuld zal, middels de door Aanbestedende dienst reeds ingevulde formule, kolom E automatisch worden ingevuld (kolom C; indicatieve afname x kolom D; aangeboden prijs). Alle prijzen van kolom E worden bij elkaar opgeteld.</t>
  </si>
  <si>
    <t xml:space="preserve">Fictieve totaalprijs </t>
  </si>
  <si>
    <t xml:space="preserve">Berekening totaalprijs (veld E345):
De optelling van de prijzen van alle in de prijsopgavetabel vermelde prestaties resulteert in een fictieve totaalprijs, die automatisch wordt berekend in veld E345. Dit is de fictieve totaalprijs die wordt gebruikt om vast te stellen welke Inschrijver de laagste prijs heeft aangeboden (zie Beschrijvend Document paragraaf 5.3). 
</t>
  </si>
  <si>
    <t xml:space="preserve">Toelichting bij kolom C en D:
Voor ieder van de tandtechniekproducten uit het assortiment (omschreven in kolom A en B) heeft DJI in kolom C een indicatieve afname per prestatie opgenomen. Inschrijver kan geen rechten ontlenen aan deze indicatieve afname. De indicatieve afname per prestatie wordt gebruikt om de fictieve totaalprijs per prestatie te berekenen (kolom E) ten behoeve van de gunning. Om tot deze fictieve totaalprijs per prestatie te komen dient Inschrijver voor iedere prestatie in kolom D de prijs (excl. btw) in te vullen. Een prijs (excl. btw) mag maximaal 2 decimalen achter de komma hebben. Daarnaast mag de aangeboden prijs in kolom D niet hoger zijn dan het gestelde maximum tarief in kolom 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</si>
</sst>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2" x14ac:knownFonts="1">
    <font>
      <sz val="11"/>
      <color theme="1"/>
      <name val="Calibri"/>
      <family val="2"/>
      <scheme val="minor"/>
    </font>
    <font>
      <b/>
      <sz val="11"/>
      <color rgb="FF000000"/>
      <name val="Calibri"/>
      <family val="2"/>
    </font>
    <font>
      <b/>
      <sz val="9"/>
      <color rgb="FF000000"/>
      <name val="Verdana"/>
      <family val="2"/>
    </font>
    <font>
      <sz val="9"/>
      <color rgb="FF000000"/>
      <name val="Verdana"/>
      <family val="2"/>
    </font>
    <font>
      <i/>
      <sz val="9"/>
      <color rgb="FF000000"/>
      <name val="Verdana"/>
      <family val="2"/>
    </font>
    <font>
      <b/>
      <sz val="12"/>
      <color theme="1"/>
      <name val="Verdana"/>
      <family val="2"/>
    </font>
    <font>
      <b/>
      <sz val="12"/>
      <color theme="1"/>
      <name val="Calibri"/>
      <family val="2"/>
      <scheme val="minor"/>
    </font>
    <font>
      <sz val="9"/>
      <color theme="1"/>
      <name val="Verdana"/>
      <family val="2"/>
    </font>
    <font>
      <b/>
      <sz val="9"/>
      <color rgb="FFFF0000"/>
      <name val="Verdana"/>
      <family val="2"/>
    </font>
    <font>
      <b/>
      <sz val="9"/>
      <color theme="1"/>
      <name val="Verdana"/>
      <family val="2"/>
    </font>
    <font>
      <b/>
      <u/>
      <sz val="9"/>
      <color theme="1"/>
      <name val="Verdana"/>
      <family val="2"/>
    </font>
    <font>
      <sz val="9"/>
      <name val="Verdana"/>
      <family val="2"/>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s>
  <cellStyleXfs count="1">
    <xf numFmtId="0" fontId="0" fillId="0" borderId="0"/>
  </cellStyleXfs>
  <cellXfs count="83">
    <xf numFmtId="0" fontId="0" fillId="0" borderId="0" xfId="0"/>
    <xf numFmtId="0" fontId="3" fillId="0" borderId="0" xfId="0" applyFont="1"/>
    <xf numFmtId="0" fontId="3" fillId="0" borderId="0" xfId="0" applyFont="1" applyAlignment="1">
      <alignment wrapText="1"/>
    </xf>
    <xf numFmtId="0" fontId="1" fillId="0" borderId="0" xfId="0" applyFont="1" applyAlignment="1">
      <alignment horizontal="left" vertical="center" textRotation="45" wrapText="1"/>
    </xf>
    <xf numFmtId="0" fontId="3" fillId="0" borderId="1" xfId="0" applyFont="1" applyBorder="1"/>
    <xf numFmtId="0" fontId="3" fillId="0" borderId="1" xfId="0" applyFont="1" applyBorder="1" applyAlignment="1">
      <alignment wrapText="1"/>
    </xf>
    <xf numFmtId="0" fontId="3" fillId="2" borderId="1" xfId="0" applyFont="1" applyFill="1" applyBorder="1"/>
    <xf numFmtId="0" fontId="2" fillId="2" borderId="1" xfId="0" applyFont="1" applyFill="1" applyBorder="1" applyAlignment="1">
      <alignment wrapText="1"/>
    </xf>
    <xf numFmtId="0" fontId="3" fillId="2" borderId="0" xfId="0" applyFont="1" applyFill="1"/>
    <xf numFmtId="0" fontId="4" fillId="2" borderId="1" xfId="0" applyFont="1" applyFill="1" applyBorder="1" applyAlignment="1">
      <alignment wrapText="1"/>
    </xf>
    <xf numFmtId="0" fontId="3" fillId="2" borderId="1" xfId="0" applyFont="1" applyFill="1" applyBorder="1" applyAlignment="1">
      <alignment wrapText="1"/>
    </xf>
    <xf numFmtId="164" fontId="2" fillId="0" borderId="0" xfId="0" applyNumberFormat="1" applyFont="1" applyFill="1" applyAlignment="1">
      <alignment horizontal="left" vertical="center" textRotation="45"/>
    </xf>
    <xf numFmtId="164" fontId="1" fillId="0" borderId="0" xfId="0" applyNumberFormat="1" applyFont="1" applyAlignment="1">
      <alignment horizontal="left" vertical="center" textRotation="45" wrapText="1"/>
    </xf>
    <xf numFmtId="164" fontId="2" fillId="2" borderId="2" xfId="0" applyNumberFormat="1" applyFont="1" applyFill="1" applyBorder="1" applyAlignment="1">
      <alignment horizontal="center" vertical="center" wrapText="1"/>
    </xf>
    <xf numFmtId="164" fontId="3" fillId="0" borderId="1" xfId="0" applyNumberFormat="1" applyFont="1" applyBorder="1" applyAlignment="1">
      <alignment horizontal="center" wrapText="1"/>
    </xf>
    <xf numFmtId="164" fontId="3" fillId="2" borderId="1" xfId="0" applyNumberFormat="1" applyFont="1" applyFill="1" applyBorder="1" applyAlignment="1">
      <alignment horizontal="center" wrapText="1"/>
    </xf>
    <xf numFmtId="164" fontId="3" fillId="0" borderId="0" xfId="0" applyNumberFormat="1" applyFont="1" applyAlignment="1">
      <alignment horizontal="center" wrapText="1"/>
    </xf>
    <xf numFmtId="0" fontId="2" fillId="2" borderId="2" xfId="0" applyFont="1" applyFill="1" applyBorder="1" applyAlignment="1">
      <alignment horizontal="center" vertical="center" wrapText="1"/>
    </xf>
    <xf numFmtId="0" fontId="3" fillId="0" borderId="1" xfId="0" applyFont="1" applyBorder="1" applyAlignment="1">
      <alignment horizontal="center" wrapText="1"/>
    </xf>
    <xf numFmtId="0" fontId="3" fillId="2" borderId="1" xfId="0" applyFont="1" applyFill="1" applyBorder="1" applyAlignment="1">
      <alignment horizontal="center" wrapText="1"/>
    </xf>
    <xf numFmtId="0" fontId="3" fillId="0" borderId="0" xfId="0" applyFont="1" applyAlignment="1">
      <alignment horizontal="center" wrapText="1"/>
    </xf>
    <xf numFmtId="164" fontId="3" fillId="3" borderId="1" xfId="0" applyNumberFormat="1" applyFont="1" applyFill="1" applyBorder="1" applyAlignment="1">
      <alignment horizontal="center" wrapText="1"/>
    </xf>
    <xf numFmtId="164" fontId="3" fillId="0" borderId="1" xfId="0" applyNumberFormat="1" applyFont="1" applyBorder="1" applyAlignment="1">
      <alignment horizontal="center"/>
    </xf>
    <xf numFmtId="164" fontId="3" fillId="2" borderId="1" xfId="0" applyNumberFormat="1" applyFont="1" applyFill="1" applyBorder="1" applyAlignment="1">
      <alignment horizontal="center"/>
    </xf>
    <xf numFmtId="164" fontId="3" fillId="0" borderId="0" xfId="0" applyNumberFormat="1" applyFont="1" applyAlignment="1">
      <alignment horizontal="center"/>
    </xf>
    <xf numFmtId="0" fontId="1" fillId="0" borderId="0" xfId="0" applyFont="1" applyAlignment="1">
      <alignment horizontal="left" vertical="center" textRotation="45"/>
    </xf>
    <xf numFmtId="0" fontId="2" fillId="0" borderId="0" xfId="0" applyFont="1" applyAlignment="1">
      <alignment horizontal="left" vertical="center" textRotation="45"/>
    </xf>
    <xf numFmtId="0" fontId="3" fillId="0" borderId="0" xfId="0" applyFont="1" applyFill="1" applyBorder="1"/>
    <xf numFmtId="0" fontId="3" fillId="0" borderId="1" xfId="0" applyFont="1" applyFill="1" applyBorder="1" applyAlignment="1">
      <alignment horizontal="center" wrapText="1"/>
    </xf>
    <xf numFmtId="0" fontId="3" fillId="0" borderId="3" xfId="0" applyFont="1" applyBorder="1"/>
    <xf numFmtId="0" fontId="3" fillId="0" borderId="3" xfId="0" applyFont="1" applyBorder="1" applyAlignment="1">
      <alignment wrapText="1"/>
    </xf>
    <xf numFmtId="0" fontId="3" fillId="0" borderId="3" xfId="0" applyFont="1" applyBorder="1" applyAlignment="1">
      <alignment horizontal="center" wrapText="1"/>
    </xf>
    <xf numFmtId="164" fontId="3" fillId="3" borderId="3" xfId="0" applyNumberFormat="1" applyFont="1" applyFill="1" applyBorder="1" applyAlignment="1">
      <alignment horizontal="center" wrapText="1"/>
    </xf>
    <xf numFmtId="164" fontId="3" fillId="0" borderId="3" xfId="0" applyNumberFormat="1" applyFont="1" applyBorder="1" applyAlignment="1">
      <alignment horizontal="center" wrapText="1"/>
    </xf>
    <xf numFmtId="164" fontId="3" fillId="0" borderId="3" xfId="0" applyNumberFormat="1" applyFont="1" applyBorder="1" applyAlignment="1">
      <alignment horizontal="center"/>
    </xf>
    <xf numFmtId="0" fontId="3" fillId="0" borderId="4" xfId="0" applyFont="1" applyBorder="1"/>
    <xf numFmtId="0" fontId="3" fillId="0" borderId="4" xfId="0" applyFont="1" applyBorder="1" applyAlignment="1">
      <alignment wrapText="1"/>
    </xf>
    <xf numFmtId="0" fontId="3" fillId="0" borderId="4" xfId="0" applyFont="1" applyBorder="1" applyAlignment="1">
      <alignment horizontal="center" wrapText="1"/>
    </xf>
    <xf numFmtId="164" fontId="3" fillId="3" borderId="4" xfId="0" applyNumberFormat="1" applyFont="1" applyFill="1" applyBorder="1" applyAlignment="1">
      <alignment horizontal="center" wrapText="1"/>
    </xf>
    <xf numFmtId="164" fontId="3" fillId="0" borderId="4" xfId="0" applyNumberFormat="1" applyFont="1" applyBorder="1" applyAlignment="1">
      <alignment horizontal="center" wrapText="1"/>
    </xf>
    <xf numFmtId="164" fontId="3" fillId="0" borderId="4" xfId="0" applyNumberFormat="1" applyFont="1" applyBorder="1" applyAlignment="1">
      <alignment horizontal="center"/>
    </xf>
    <xf numFmtId="0" fontId="3" fillId="2" borderId="5" xfId="0" applyFont="1" applyFill="1" applyBorder="1"/>
    <xf numFmtId="0" fontId="2" fillId="2" borderId="6" xfId="0" applyFont="1" applyFill="1" applyBorder="1" applyAlignment="1">
      <alignment wrapText="1"/>
    </xf>
    <xf numFmtId="0" fontId="3" fillId="2" borderId="7" xfId="0" applyFont="1" applyFill="1" applyBorder="1"/>
    <xf numFmtId="0" fontId="3" fillId="2" borderId="8" xfId="0" applyFont="1" applyFill="1" applyBorder="1"/>
    <xf numFmtId="0" fontId="2" fillId="2" borderId="6" xfId="0" applyFont="1" applyFill="1" applyBorder="1" applyAlignment="1"/>
    <xf numFmtId="0" fontId="4" fillId="2" borderId="6" xfId="0" applyFont="1" applyFill="1" applyBorder="1" applyAlignment="1">
      <alignment wrapText="1"/>
    </xf>
    <xf numFmtId="0" fontId="2" fillId="2" borderId="9" xfId="0" applyFont="1" applyFill="1" applyBorder="1" applyAlignment="1">
      <alignment wrapText="1"/>
    </xf>
    <xf numFmtId="0" fontId="2" fillId="2" borderId="9" xfId="0" applyFont="1" applyFill="1" applyBorder="1" applyAlignment="1"/>
    <xf numFmtId="0" fontId="2" fillId="2" borderId="9" xfId="0" applyFont="1" applyFill="1" applyBorder="1" applyAlignment="1">
      <alignment vertical="center" wrapText="1"/>
    </xf>
    <xf numFmtId="0" fontId="3" fillId="2" borderId="7" xfId="0" applyFont="1" applyFill="1" applyBorder="1" applyAlignment="1"/>
    <xf numFmtId="0" fontId="3" fillId="2" borderId="8" xfId="0" applyFont="1" applyFill="1" applyBorder="1" applyAlignment="1"/>
    <xf numFmtId="0" fontId="3" fillId="0" borderId="1"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xf>
    <xf numFmtId="0" fontId="3" fillId="0" borderId="4" xfId="0" applyFont="1" applyBorder="1" applyAlignment="1">
      <alignment vertical="center" wrapText="1"/>
    </xf>
    <xf numFmtId="0" fontId="3" fillId="0" borderId="4" xfId="0" applyFont="1" applyBorder="1" applyAlignment="1">
      <alignment horizontal="center" vertical="center" wrapText="1"/>
    </xf>
    <xf numFmtId="164" fontId="3" fillId="3" borderId="4" xfId="0" applyNumberFormat="1" applyFont="1" applyFill="1" applyBorder="1" applyAlignment="1">
      <alignment horizontal="center" vertical="center" wrapText="1"/>
    </xf>
    <xf numFmtId="164" fontId="3" fillId="0" borderId="4" xfId="0" applyNumberFormat="1" applyFont="1" applyBorder="1" applyAlignment="1">
      <alignment horizontal="center" vertical="center" wrapText="1"/>
    </xf>
    <xf numFmtId="164" fontId="3" fillId="0" borderId="4" xfId="0" applyNumberFormat="1" applyFont="1" applyBorder="1" applyAlignment="1">
      <alignment horizontal="center" vertical="center"/>
    </xf>
    <xf numFmtId="0" fontId="3" fillId="0" borderId="1" xfId="0" applyFont="1" applyBorder="1" applyAlignment="1">
      <alignment horizontal="center" vertical="center" wrapText="1"/>
    </xf>
    <xf numFmtId="164" fontId="3" fillId="3" borderId="1" xfId="0" applyNumberFormat="1" applyFont="1" applyFill="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0" fontId="7" fillId="0" borderId="0" xfId="0" applyFont="1" applyAlignment="1">
      <alignment horizontal="justify" vertical="top"/>
    </xf>
    <xf numFmtId="0" fontId="8" fillId="5" borderId="0" xfId="0" applyFont="1" applyFill="1" applyAlignment="1">
      <alignment horizontal="justify" vertical="top"/>
    </xf>
    <xf numFmtId="0" fontId="7" fillId="0" borderId="1" xfId="0" applyFont="1" applyBorder="1" applyAlignment="1">
      <alignment horizontal="justify" vertical="top"/>
    </xf>
    <xf numFmtId="0" fontId="9" fillId="0" borderId="1" xfId="0" applyFont="1" applyBorder="1" applyAlignment="1">
      <alignment horizontal="justify"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3" fillId="6" borderId="5" xfId="0" applyFont="1" applyFill="1" applyBorder="1"/>
    <xf numFmtId="0" fontId="2" fillId="6" borderId="6" xfId="0" applyFont="1" applyFill="1" applyBorder="1" applyAlignment="1"/>
    <xf numFmtId="0" fontId="3" fillId="6" borderId="7" xfId="0" applyFont="1" applyFill="1" applyBorder="1"/>
    <xf numFmtId="164" fontId="3" fillId="6" borderId="7" xfId="0" applyNumberFormat="1" applyFont="1" applyFill="1" applyBorder="1" applyAlignment="1">
      <alignment horizontal="center"/>
    </xf>
    <xf numFmtId="0" fontId="3" fillId="6" borderId="8" xfId="0" applyFont="1" applyFill="1" applyBorder="1"/>
    <xf numFmtId="0" fontId="3" fillId="6" borderId="0" xfId="0" applyFont="1" applyFill="1"/>
    <xf numFmtId="0" fontId="5" fillId="4" borderId="1" xfId="0" applyFont="1" applyFill="1" applyBorder="1" applyAlignment="1">
      <alignment horizontal="center" vertical="top"/>
    </xf>
    <xf numFmtId="0" fontId="6" fillId="4" borderId="1" xfId="0" applyFont="1" applyFill="1" applyBorder="1" applyAlignment="1">
      <alignment horizontal="center" vertical="top"/>
    </xf>
    <xf numFmtId="0" fontId="7" fillId="0" borderId="10" xfId="0" applyFont="1" applyBorder="1" applyAlignment="1">
      <alignment horizontal="center" vertical="top" wrapText="1"/>
    </xf>
    <xf numFmtId="0" fontId="0" fillId="0" borderId="11" xfId="0"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workbookViewId="0">
      <selection activeCell="A2" sqref="A2:B2"/>
    </sheetView>
  </sheetViews>
  <sheetFormatPr defaultRowHeight="15" x14ac:dyDescent="0.25"/>
  <cols>
    <col min="1" max="1" width="6.28515625" customWidth="1"/>
    <col min="2" max="2" width="137.7109375" customWidth="1"/>
    <col min="3" max="3" width="20.28515625" customWidth="1"/>
  </cols>
  <sheetData>
    <row r="1" spans="1:3" s="67" customFormat="1" ht="15.75" x14ac:dyDescent="0.25">
      <c r="A1" s="79" t="s">
        <v>860</v>
      </c>
      <c r="B1" s="80"/>
    </row>
    <row r="2" spans="1:3" s="67" customFormat="1" x14ac:dyDescent="0.25">
      <c r="A2" s="81" t="s">
        <v>856</v>
      </c>
      <c r="B2" s="82"/>
      <c r="C2" s="68"/>
    </row>
    <row r="3" spans="1:3" s="67" customFormat="1" ht="94.5" customHeight="1" x14ac:dyDescent="0.25">
      <c r="A3" s="69">
        <v>1</v>
      </c>
      <c r="B3" s="70" t="s">
        <v>857</v>
      </c>
    </row>
    <row r="4" spans="1:3" s="67" customFormat="1" ht="45" x14ac:dyDescent="0.25">
      <c r="A4" s="69">
        <v>2</v>
      </c>
      <c r="B4" s="71" t="s">
        <v>861</v>
      </c>
    </row>
    <row r="5" spans="1:3" s="67" customFormat="1" ht="33.75" x14ac:dyDescent="0.25">
      <c r="A5" s="69">
        <v>3</v>
      </c>
      <c r="B5" s="71" t="s">
        <v>858</v>
      </c>
    </row>
    <row r="6" spans="1:3" s="67" customFormat="1" ht="33.75" x14ac:dyDescent="0.25">
      <c r="A6" s="69">
        <v>4</v>
      </c>
      <c r="B6" s="72" t="s">
        <v>862</v>
      </c>
    </row>
    <row r="7" spans="1:3" s="67" customFormat="1" ht="33" customHeight="1" x14ac:dyDescent="0.25">
      <c r="A7" s="69">
        <v>5</v>
      </c>
      <c r="B7" s="72" t="s">
        <v>859</v>
      </c>
    </row>
    <row r="8" spans="1:3" s="67" customFormat="1" ht="56.25" x14ac:dyDescent="0.25">
      <c r="A8" s="69">
        <v>6</v>
      </c>
      <c r="B8" s="71" t="s">
        <v>863</v>
      </c>
    </row>
    <row r="9" spans="1:3" s="67" customFormat="1" ht="68.25" customHeight="1" x14ac:dyDescent="0.25">
      <c r="A9" s="69">
        <v>7</v>
      </c>
      <c r="B9" s="71" t="s">
        <v>868</v>
      </c>
    </row>
    <row r="10" spans="1:3" s="67" customFormat="1" ht="42" customHeight="1" x14ac:dyDescent="0.25">
      <c r="A10" s="69">
        <v>8</v>
      </c>
      <c r="B10" s="71" t="s">
        <v>865</v>
      </c>
    </row>
    <row r="11" spans="1:3" s="67" customFormat="1" ht="56.25" x14ac:dyDescent="0.25">
      <c r="A11" s="69">
        <v>9</v>
      </c>
      <c r="B11" s="71" t="s">
        <v>867</v>
      </c>
    </row>
  </sheetData>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5"/>
  <sheetViews>
    <sheetView workbookViewId="0">
      <selection activeCell="E348" sqref="E348"/>
    </sheetView>
  </sheetViews>
  <sheetFormatPr defaultRowHeight="11.25" x14ac:dyDescent="0.15"/>
  <cols>
    <col min="1" max="1" width="13.42578125" style="1" bestFit="1" customWidth="1"/>
    <col min="2" max="2" width="37" style="2" customWidth="1"/>
    <col min="3" max="3" width="15.140625" style="20" customWidth="1"/>
    <col min="4" max="5" width="15.140625" style="16" customWidth="1"/>
    <col min="6" max="6" width="11.28515625" style="24" bestFit="1" customWidth="1"/>
    <col min="7" max="16384" width="9.140625" style="1"/>
  </cols>
  <sheetData>
    <row r="1" spans="1:6" s="26" customFormat="1" ht="72" customHeight="1" thickBot="1" x14ac:dyDescent="0.3">
      <c r="A1" s="25" t="s">
        <v>852</v>
      </c>
      <c r="B1" s="3" t="s">
        <v>851</v>
      </c>
      <c r="C1" s="3" t="s">
        <v>864</v>
      </c>
      <c r="D1" s="12" t="s">
        <v>850</v>
      </c>
      <c r="E1" s="12" t="s">
        <v>853</v>
      </c>
      <c r="F1" s="11" t="s">
        <v>854</v>
      </c>
    </row>
    <row r="2" spans="1:6" ht="12" thickBot="1" x14ac:dyDescent="0.2">
      <c r="A2" s="41"/>
      <c r="B2" s="48" t="s">
        <v>0</v>
      </c>
      <c r="C2" s="43"/>
      <c r="D2" s="43"/>
      <c r="E2" s="43"/>
      <c r="F2" s="44"/>
    </row>
    <row r="3" spans="1:6" ht="12" thickBot="1" x14ac:dyDescent="0.2">
      <c r="A3" s="41"/>
      <c r="B3" s="48" t="s">
        <v>1</v>
      </c>
      <c r="C3" s="43"/>
      <c r="D3" s="43"/>
      <c r="E3" s="43"/>
      <c r="F3" s="44"/>
    </row>
    <row r="4" spans="1:6" ht="22.5" x14ac:dyDescent="0.15">
      <c r="A4" s="4" t="s">
        <v>2</v>
      </c>
      <c r="B4" s="5" t="s">
        <v>3</v>
      </c>
      <c r="C4" s="18">
        <v>1</v>
      </c>
      <c r="D4" s="21">
        <v>0</v>
      </c>
      <c r="E4" s="14">
        <f>D4*C4</f>
        <v>0</v>
      </c>
      <c r="F4" s="22" t="s">
        <v>4</v>
      </c>
    </row>
    <row r="5" spans="1:6" ht="22.5" x14ac:dyDescent="0.15">
      <c r="A5" s="4" t="s">
        <v>5</v>
      </c>
      <c r="B5" s="5" t="s">
        <v>6</v>
      </c>
      <c r="C5" s="18">
        <v>1</v>
      </c>
      <c r="D5" s="21">
        <v>0</v>
      </c>
      <c r="E5" s="14">
        <f>D5*C5</f>
        <v>0</v>
      </c>
      <c r="F5" s="22" t="s">
        <v>7</v>
      </c>
    </row>
    <row r="6" spans="1:6" ht="102" thickBot="1" x14ac:dyDescent="0.2">
      <c r="A6" s="54" t="s">
        <v>8</v>
      </c>
      <c r="B6" s="5" t="s">
        <v>9</v>
      </c>
      <c r="C6" s="18">
        <v>1</v>
      </c>
      <c r="D6" s="21">
        <v>0</v>
      </c>
      <c r="E6" s="14">
        <f>D6*C6</f>
        <v>0</v>
      </c>
      <c r="F6" s="22" t="s">
        <v>10</v>
      </c>
    </row>
    <row r="7" spans="1:6" s="8" customFormat="1" ht="12" thickBot="1" x14ac:dyDescent="0.2">
      <c r="A7" s="41"/>
      <c r="B7" s="48" t="s">
        <v>11</v>
      </c>
      <c r="C7" s="43"/>
      <c r="D7" s="43"/>
      <c r="E7" s="43"/>
      <c r="F7" s="44"/>
    </row>
    <row r="8" spans="1:6" x14ac:dyDescent="0.15">
      <c r="A8" s="4" t="s">
        <v>12</v>
      </c>
      <c r="B8" s="5" t="s">
        <v>13</v>
      </c>
      <c r="C8" s="18">
        <v>35</v>
      </c>
      <c r="D8" s="21">
        <v>0</v>
      </c>
      <c r="E8" s="14">
        <f t="shared" ref="E8:E13" si="0">D8*C8</f>
        <v>0</v>
      </c>
      <c r="F8" s="22" t="s">
        <v>14</v>
      </c>
    </row>
    <row r="9" spans="1:6" x14ac:dyDescent="0.15">
      <c r="A9" s="4" t="s">
        <v>15</v>
      </c>
      <c r="B9" s="5" t="s">
        <v>16</v>
      </c>
      <c r="C9" s="18">
        <v>1</v>
      </c>
      <c r="D9" s="21">
        <v>0</v>
      </c>
      <c r="E9" s="14">
        <f t="shared" si="0"/>
        <v>0</v>
      </c>
      <c r="F9" s="22" t="s">
        <v>17</v>
      </c>
    </row>
    <row r="10" spans="1:6" x14ac:dyDescent="0.15">
      <c r="A10" s="4" t="s">
        <v>18</v>
      </c>
      <c r="B10" s="5" t="s">
        <v>19</v>
      </c>
      <c r="C10" s="18">
        <v>15</v>
      </c>
      <c r="D10" s="21">
        <v>0</v>
      </c>
      <c r="E10" s="14">
        <f t="shared" si="0"/>
        <v>0</v>
      </c>
      <c r="F10" s="22" t="s">
        <v>20</v>
      </c>
    </row>
    <row r="11" spans="1:6" ht="56.25" x14ac:dyDescent="0.15">
      <c r="A11" s="4" t="s">
        <v>21</v>
      </c>
      <c r="B11" s="5" t="s">
        <v>22</v>
      </c>
      <c r="C11" s="18">
        <v>1</v>
      </c>
      <c r="D11" s="21">
        <v>0</v>
      </c>
      <c r="E11" s="14">
        <f t="shared" si="0"/>
        <v>0</v>
      </c>
      <c r="F11" s="22" t="s">
        <v>23</v>
      </c>
    </row>
    <row r="12" spans="1:6" ht="22.5" x14ac:dyDescent="0.15">
      <c r="A12" s="4" t="s">
        <v>24</v>
      </c>
      <c r="B12" s="5" t="s">
        <v>25</v>
      </c>
      <c r="C12" s="18">
        <v>1</v>
      </c>
      <c r="D12" s="21">
        <v>0</v>
      </c>
      <c r="E12" s="14">
        <f t="shared" si="0"/>
        <v>0</v>
      </c>
      <c r="F12" s="22" t="s">
        <v>26</v>
      </c>
    </row>
    <row r="13" spans="1:6" ht="12" thickBot="1" x14ac:dyDescent="0.2">
      <c r="A13" s="4" t="s">
        <v>27</v>
      </c>
      <c r="B13" s="5" t="s">
        <v>28</v>
      </c>
      <c r="C13" s="18">
        <v>5</v>
      </c>
      <c r="D13" s="21">
        <v>0</v>
      </c>
      <c r="E13" s="14">
        <f t="shared" si="0"/>
        <v>0</v>
      </c>
      <c r="F13" s="22" t="s">
        <v>29</v>
      </c>
    </row>
    <row r="14" spans="1:6" s="8" customFormat="1" ht="12" thickBot="1" x14ac:dyDescent="0.2">
      <c r="A14" s="41"/>
      <c r="B14" s="48" t="s">
        <v>30</v>
      </c>
      <c r="C14" s="43"/>
      <c r="D14" s="43"/>
      <c r="E14" s="43"/>
      <c r="F14" s="44"/>
    </row>
    <row r="15" spans="1:6" s="8" customFormat="1" ht="34.5" thickBot="1" x14ac:dyDescent="0.2">
      <c r="A15" s="41"/>
      <c r="B15" s="49" t="s">
        <v>31</v>
      </c>
      <c r="C15" s="43"/>
      <c r="D15" s="43"/>
      <c r="E15" s="43"/>
      <c r="F15" s="44"/>
    </row>
    <row r="16" spans="1:6" ht="56.25" x14ac:dyDescent="0.15">
      <c r="A16" s="54" t="s">
        <v>32</v>
      </c>
      <c r="B16" s="5" t="s">
        <v>33</v>
      </c>
      <c r="C16" s="18">
        <v>80</v>
      </c>
      <c r="D16" s="21">
        <v>0</v>
      </c>
      <c r="E16" s="14">
        <f t="shared" ref="E16:E27" si="1">D16*C16</f>
        <v>0</v>
      </c>
      <c r="F16" s="22" t="s">
        <v>34</v>
      </c>
    </row>
    <row r="17" spans="1:6" ht="45" x14ac:dyDescent="0.15">
      <c r="A17" s="54" t="s">
        <v>35</v>
      </c>
      <c r="B17" s="5" t="s">
        <v>36</v>
      </c>
      <c r="C17" s="18">
        <v>50</v>
      </c>
      <c r="D17" s="21">
        <v>0</v>
      </c>
      <c r="E17" s="14">
        <f t="shared" si="1"/>
        <v>0</v>
      </c>
      <c r="F17" s="22" t="s">
        <v>37</v>
      </c>
    </row>
    <row r="18" spans="1:6" ht="45" x14ac:dyDescent="0.15">
      <c r="A18" s="54" t="s">
        <v>38</v>
      </c>
      <c r="B18" s="5" t="s">
        <v>39</v>
      </c>
      <c r="C18" s="18">
        <v>1</v>
      </c>
      <c r="D18" s="21">
        <v>0</v>
      </c>
      <c r="E18" s="14">
        <f t="shared" si="1"/>
        <v>0</v>
      </c>
      <c r="F18" s="22" t="s">
        <v>40</v>
      </c>
    </row>
    <row r="19" spans="1:6" x14ac:dyDescent="0.15">
      <c r="A19" s="4" t="s">
        <v>41</v>
      </c>
      <c r="B19" s="5" t="s">
        <v>42</v>
      </c>
      <c r="C19" s="18">
        <v>1</v>
      </c>
      <c r="D19" s="21">
        <v>0</v>
      </c>
      <c r="E19" s="14">
        <f t="shared" si="1"/>
        <v>0</v>
      </c>
      <c r="F19" s="22" t="s">
        <v>43</v>
      </c>
    </row>
    <row r="20" spans="1:6" x14ac:dyDescent="0.15">
      <c r="A20" s="4" t="s">
        <v>44</v>
      </c>
      <c r="B20" s="5" t="s">
        <v>45</v>
      </c>
      <c r="C20" s="18">
        <v>1</v>
      </c>
      <c r="D20" s="21">
        <v>0</v>
      </c>
      <c r="E20" s="14">
        <f t="shared" si="1"/>
        <v>0</v>
      </c>
      <c r="F20" s="22" t="s">
        <v>46</v>
      </c>
    </row>
    <row r="21" spans="1:6" x14ac:dyDescent="0.15">
      <c r="A21" s="4" t="s">
        <v>47</v>
      </c>
      <c r="B21" s="5" t="s">
        <v>48</v>
      </c>
      <c r="C21" s="18">
        <v>1</v>
      </c>
      <c r="D21" s="21">
        <v>0</v>
      </c>
      <c r="E21" s="14">
        <f t="shared" si="1"/>
        <v>0</v>
      </c>
      <c r="F21" s="22" t="s">
        <v>49</v>
      </c>
    </row>
    <row r="22" spans="1:6" ht="22.5" x14ac:dyDescent="0.15">
      <c r="A22" s="4" t="s">
        <v>50</v>
      </c>
      <c r="B22" s="5" t="s">
        <v>51</v>
      </c>
      <c r="C22" s="18">
        <v>1</v>
      </c>
      <c r="D22" s="21">
        <v>0</v>
      </c>
      <c r="E22" s="14">
        <f t="shared" si="1"/>
        <v>0</v>
      </c>
      <c r="F22" s="22" t="s">
        <v>52</v>
      </c>
    </row>
    <row r="23" spans="1:6" ht="22.5" x14ac:dyDescent="0.15">
      <c r="A23" s="4" t="s">
        <v>53</v>
      </c>
      <c r="B23" s="5" t="s">
        <v>54</v>
      </c>
      <c r="C23" s="18">
        <v>1</v>
      </c>
      <c r="D23" s="21">
        <v>0</v>
      </c>
      <c r="E23" s="14">
        <f t="shared" si="1"/>
        <v>0</v>
      </c>
      <c r="F23" s="22" t="s">
        <v>55</v>
      </c>
    </row>
    <row r="24" spans="1:6" ht="22.5" x14ac:dyDescent="0.15">
      <c r="A24" s="4" t="s">
        <v>56</v>
      </c>
      <c r="B24" s="5" t="s">
        <v>57</v>
      </c>
      <c r="C24" s="18">
        <v>50</v>
      </c>
      <c r="D24" s="21">
        <v>0</v>
      </c>
      <c r="E24" s="14">
        <f t="shared" si="1"/>
        <v>0</v>
      </c>
      <c r="F24" s="22" t="s">
        <v>58</v>
      </c>
    </row>
    <row r="25" spans="1:6" ht="22.5" x14ac:dyDescent="0.15">
      <c r="A25" s="4" t="s">
        <v>59</v>
      </c>
      <c r="B25" s="5" t="s">
        <v>60</v>
      </c>
      <c r="C25" s="18">
        <v>5</v>
      </c>
      <c r="D25" s="21">
        <v>0</v>
      </c>
      <c r="E25" s="14">
        <f t="shared" si="1"/>
        <v>0</v>
      </c>
      <c r="F25" s="22" t="s">
        <v>61</v>
      </c>
    </row>
    <row r="26" spans="1:6" ht="22.5" x14ac:dyDescent="0.15">
      <c r="A26" s="4" t="s">
        <v>62</v>
      </c>
      <c r="B26" s="5" t="s">
        <v>63</v>
      </c>
      <c r="C26" s="18">
        <v>1</v>
      </c>
      <c r="D26" s="21">
        <v>0</v>
      </c>
      <c r="E26" s="14">
        <f t="shared" si="1"/>
        <v>0</v>
      </c>
      <c r="F26" s="22" t="s">
        <v>64</v>
      </c>
    </row>
    <row r="27" spans="1:6" ht="23.25" thickBot="1" x14ac:dyDescent="0.2">
      <c r="A27" s="4" t="s">
        <v>65</v>
      </c>
      <c r="B27" s="5" t="s">
        <v>66</v>
      </c>
      <c r="C27" s="18">
        <v>1</v>
      </c>
      <c r="D27" s="21">
        <v>0</v>
      </c>
      <c r="E27" s="14">
        <f t="shared" si="1"/>
        <v>0</v>
      </c>
      <c r="F27" s="22" t="s">
        <v>67</v>
      </c>
    </row>
    <row r="28" spans="1:6" s="8" customFormat="1" ht="23.25" thickBot="1" x14ac:dyDescent="0.2">
      <c r="A28" s="41"/>
      <c r="B28" s="47" t="s">
        <v>68</v>
      </c>
      <c r="C28" s="43"/>
      <c r="D28" s="43"/>
      <c r="E28" s="43"/>
      <c r="F28" s="44"/>
    </row>
    <row r="29" spans="1:6" ht="45" x14ac:dyDescent="0.15">
      <c r="A29" s="54" t="s">
        <v>69</v>
      </c>
      <c r="B29" s="5" t="s">
        <v>70</v>
      </c>
      <c r="C29" s="18">
        <v>1</v>
      </c>
      <c r="D29" s="21">
        <v>0</v>
      </c>
      <c r="E29" s="14">
        <f t="shared" ref="E29:E35" si="2">D29*C29</f>
        <v>0</v>
      </c>
      <c r="F29" s="22" t="s">
        <v>71</v>
      </c>
    </row>
    <row r="30" spans="1:6" ht="45" x14ac:dyDescent="0.15">
      <c r="A30" s="54" t="s">
        <v>72</v>
      </c>
      <c r="B30" s="5" t="s">
        <v>73</v>
      </c>
      <c r="C30" s="18">
        <v>25</v>
      </c>
      <c r="D30" s="21">
        <v>0</v>
      </c>
      <c r="E30" s="14">
        <f t="shared" si="2"/>
        <v>0</v>
      </c>
      <c r="F30" s="22" t="s">
        <v>74</v>
      </c>
    </row>
    <row r="31" spans="1:6" ht="22.5" x14ac:dyDescent="0.15">
      <c r="A31" s="54" t="s">
        <v>75</v>
      </c>
      <c r="B31" s="5" t="s">
        <v>76</v>
      </c>
      <c r="C31" s="18">
        <v>25</v>
      </c>
      <c r="D31" s="21">
        <v>0</v>
      </c>
      <c r="E31" s="14">
        <f t="shared" si="2"/>
        <v>0</v>
      </c>
      <c r="F31" s="22" t="s">
        <v>77</v>
      </c>
    </row>
    <row r="32" spans="1:6" x14ac:dyDescent="0.15">
      <c r="A32" s="4" t="s">
        <v>78</v>
      </c>
      <c r="B32" s="5" t="s">
        <v>79</v>
      </c>
      <c r="C32" s="18">
        <v>1</v>
      </c>
      <c r="D32" s="21">
        <v>0</v>
      </c>
      <c r="E32" s="14">
        <f t="shared" si="2"/>
        <v>0</v>
      </c>
      <c r="F32" s="22" t="s">
        <v>80</v>
      </c>
    </row>
    <row r="33" spans="1:6" x14ac:dyDescent="0.15">
      <c r="A33" s="4" t="s">
        <v>81</v>
      </c>
      <c r="B33" s="5" t="s">
        <v>82</v>
      </c>
      <c r="C33" s="18">
        <v>1</v>
      </c>
      <c r="D33" s="21">
        <v>0</v>
      </c>
      <c r="E33" s="14">
        <f t="shared" si="2"/>
        <v>0</v>
      </c>
      <c r="F33" s="22" t="s">
        <v>83</v>
      </c>
    </row>
    <row r="34" spans="1:6" x14ac:dyDescent="0.15">
      <c r="A34" s="4" t="s">
        <v>84</v>
      </c>
      <c r="B34" s="5" t="s">
        <v>85</v>
      </c>
      <c r="C34" s="18">
        <v>20</v>
      </c>
      <c r="D34" s="21">
        <v>0</v>
      </c>
      <c r="E34" s="14">
        <f t="shared" si="2"/>
        <v>0</v>
      </c>
      <c r="F34" s="22" t="s">
        <v>86</v>
      </c>
    </row>
    <row r="35" spans="1:6" ht="12" thickBot="1" x14ac:dyDescent="0.2">
      <c r="A35" s="4" t="s">
        <v>87</v>
      </c>
      <c r="B35" s="5" t="s">
        <v>88</v>
      </c>
      <c r="C35" s="18">
        <v>30</v>
      </c>
      <c r="D35" s="21">
        <v>0</v>
      </c>
      <c r="E35" s="14">
        <f t="shared" si="2"/>
        <v>0</v>
      </c>
      <c r="F35" s="22" t="s">
        <v>89</v>
      </c>
    </row>
    <row r="36" spans="1:6" s="8" customFormat="1" ht="12" thickBot="1" x14ac:dyDescent="0.2">
      <c r="A36" s="41"/>
      <c r="B36" s="47" t="s">
        <v>90</v>
      </c>
      <c r="C36" s="43"/>
      <c r="D36" s="43"/>
      <c r="E36" s="43"/>
      <c r="F36" s="44"/>
    </row>
    <row r="37" spans="1:6" ht="67.5" x14ac:dyDescent="0.15">
      <c r="A37" s="54" t="s">
        <v>91</v>
      </c>
      <c r="B37" s="55" t="s">
        <v>92</v>
      </c>
      <c r="C37" s="18">
        <v>1</v>
      </c>
      <c r="D37" s="21">
        <v>0</v>
      </c>
      <c r="E37" s="14">
        <f t="shared" ref="E37:E42" si="3">D37*C37</f>
        <v>0</v>
      </c>
      <c r="F37" s="22" t="s">
        <v>93</v>
      </c>
    </row>
    <row r="38" spans="1:6" ht="22.5" x14ac:dyDescent="0.15">
      <c r="A38" s="54" t="s">
        <v>94</v>
      </c>
      <c r="B38" s="5" t="s">
        <v>95</v>
      </c>
      <c r="C38" s="18">
        <v>1</v>
      </c>
      <c r="D38" s="21">
        <v>0</v>
      </c>
      <c r="E38" s="14">
        <f t="shared" si="3"/>
        <v>0</v>
      </c>
      <c r="F38" s="22" t="s">
        <v>96</v>
      </c>
    </row>
    <row r="39" spans="1:6" x14ac:dyDescent="0.15">
      <c r="A39" s="4" t="s">
        <v>97</v>
      </c>
      <c r="B39" s="5" t="s">
        <v>98</v>
      </c>
      <c r="C39" s="18">
        <v>30</v>
      </c>
      <c r="D39" s="21">
        <v>0</v>
      </c>
      <c r="E39" s="14">
        <f t="shared" si="3"/>
        <v>0</v>
      </c>
      <c r="F39" s="22" t="s">
        <v>99</v>
      </c>
    </row>
    <row r="40" spans="1:6" x14ac:dyDescent="0.15">
      <c r="A40" s="4" t="s">
        <v>100</v>
      </c>
      <c r="B40" s="5" t="s">
        <v>101</v>
      </c>
      <c r="C40" s="18">
        <v>20</v>
      </c>
      <c r="D40" s="21">
        <v>0</v>
      </c>
      <c r="E40" s="14">
        <f t="shared" si="3"/>
        <v>0</v>
      </c>
      <c r="F40" s="22" t="s">
        <v>102</v>
      </c>
    </row>
    <row r="41" spans="1:6" x14ac:dyDescent="0.15">
      <c r="A41" s="4" t="s">
        <v>103</v>
      </c>
      <c r="B41" s="5" t="s">
        <v>104</v>
      </c>
      <c r="C41" s="18">
        <v>35</v>
      </c>
      <c r="D41" s="21">
        <v>0</v>
      </c>
      <c r="E41" s="14">
        <f t="shared" si="3"/>
        <v>0</v>
      </c>
      <c r="F41" s="22" t="s">
        <v>102</v>
      </c>
    </row>
    <row r="42" spans="1:6" ht="23.25" thickBot="1" x14ac:dyDescent="0.2">
      <c r="A42" s="56" t="s">
        <v>105</v>
      </c>
      <c r="B42" s="30" t="s">
        <v>106</v>
      </c>
      <c r="C42" s="18">
        <v>20</v>
      </c>
      <c r="D42" s="21">
        <v>0</v>
      </c>
      <c r="E42" s="14">
        <f t="shared" si="3"/>
        <v>0</v>
      </c>
      <c r="F42" s="22" t="s">
        <v>107</v>
      </c>
    </row>
    <row r="43" spans="1:6" s="8" customFormat="1" ht="12" thickBot="1" x14ac:dyDescent="0.2">
      <c r="A43" s="41"/>
      <c r="B43" s="47" t="s">
        <v>108</v>
      </c>
      <c r="C43" s="43"/>
      <c r="D43" s="43"/>
      <c r="E43" s="43"/>
      <c r="F43" s="44"/>
    </row>
    <row r="44" spans="1:6" s="8" customFormat="1" ht="79.5" thickBot="1" x14ac:dyDescent="0.2">
      <c r="A44" s="41"/>
      <c r="B44" s="46" t="s">
        <v>109</v>
      </c>
      <c r="C44" s="43"/>
      <c r="D44" s="43"/>
      <c r="E44" s="43"/>
      <c r="F44" s="44"/>
    </row>
    <row r="45" spans="1:6" ht="22.5" x14ac:dyDescent="0.15">
      <c r="A45" s="4" t="s">
        <v>110</v>
      </c>
      <c r="B45" s="5" t="s">
        <v>111</v>
      </c>
      <c r="C45" s="18">
        <v>15</v>
      </c>
      <c r="D45" s="21">
        <v>0</v>
      </c>
      <c r="E45" s="14">
        <f t="shared" ref="E45:E53" si="4">D45*C45</f>
        <v>0</v>
      </c>
      <c r="F45" s="22" t="s">
        <v>112</v>
      </c>
    </row>
    <row r="46" spans="1:6" ht="22.5" x14ac:dyDescent="0.15">
      <c r="A46" s="4" t="s">
        <v>113</v>
      </c>
      <c r="B46" s="5" t="s">
        <v>114</v>
      </c>
      <c r="C46" s="18">
        <v>40</v>
      </c>
      <c r="D46" s="21">
        <v>0</v>
      </c>
      <c r="E46" s="14">
        <f t="shared" si="4"/>
        <v>0</v>
      </c>
      <c r="F46" s="22" t="s">
        <v>115</v>
      </c>
    </row>
    <row r="47" spans="1:6" x14ac:dyDescent="0.15">
      <c r="A47" s="4" t="s">
        <v>116</v>
      </c>
      <c r="B47" s="5" t="s">
        <v>117</v>
      </c>
      <c r="C47" s="18">
        <v>35</v>
      </c>
      <c r="D47" s="21">
        <v>0</v>
      </c>
      <c r="E47" s="14">
        <f t="shared" si="4"/>
        <v>0</v>
      </c>
      <c r="F47" s="22" t="s">
        <v>118</v>
      </c>
    </row>
    <row r="48" spans="1:6" ht="22.5" x14ac:dyDescent="0.15">
      <c r="A48" s="4" t="s">
        <v>119</v>
      </c>
      <c r="B48" s="5" t="s">
        <v>120</v>
      </c>
      <c r="C48" s="18">
        <v>1</v>
      </c>
      <c r="D48" s="21">
        <v>0</v>
      </c>
      <c r="E48" s="14">
        <f t="shared" si="4"/>
        <v>0</v>
      </c>
      <c r="F48" s="22" t="s">
        <v>112</v>
      </c>
    </row>
    <row r="49" spans="1:6" ht="22.5" x14ac:dyDescent="0.15">
      <c r="A49" s="4" t="s">
        <v>121</v>
      </c>
      <c r="B49" s="5" t="s">
        <v>122</v>
      </c>
      <c r="C49" s="18">
        <v>1</v>
      </c>
      <c r="D49" s="21">
        <v>0</v>
      </c>
      <c r="E49" s="14">
        <f t="shared" si="4"/>
        <v>0</v>
      </c>
      <c r="F49" s="22" t="s">
        <v>115</v>
      </c>
    </row>
    <row r="50" spans="1:6" x14ac:dyDescent="0.15">
      <c r="A50" s="4" t="s">
        <v>123</v>
      </c>
      <c r="B50" s="5" t="s">
        <v>124</v>
      </c>
      <c r="C50" s="18">
        <v>1</v>
      </c>
      <c r="D50" s="21">
        <v>0</v>
      </c>
      <c r="E50" s="14">
        <f t="shared" si="4"/>
        <v>0</v>
      </c>
      <c r="F50" s="22" t="s">
        <v>118</v>
      </c>
    </row>
    <row r="51" spans="1:6" ht="22.5" x14ac:dyDescent="0.15">
      <c r="A51" s="4" t="s">
        <v>125</v>
      </c>
      <c r="B51" s="5" t="s">
        <v>126</v>
      </c>
      <c r="C51" s="18">
        <v>1</v>
      </c>
      <c r="D51" s="21">
        <v>0</v>
      </c>
      <c r="E51" s="14">
        <f t="shared" si="4"/>
        <v>0</v>
      </c>
      <c r="F51" s="22" t="s">
        <v>127</v>
      </c>
    </row>
    <row r="52" spans="1:6" ht="22.5" x14ac:dyDescent="0.15">
      <c r="A52" s="4" t="s">
        <v>128</v>
      </c>
      <c r="B52" s="5" t="s">
        <v>129</v>
      </c>
      <c r="C52" s="18">
        <v>1</v>
      </c>
      <c r="D52" s="21">
        <v>0</v>
      </c>
      <c r="E52" s="14">
        <f t="shared" si="4"/>
        <v>0</v>
      </c>
      <c r="F52" s="22" t="s">
        <v>130</v>
      </c>
    </row>
    <row r="53" spans="1:6" ht="23.25" thickBot="1" x14ac:dyDescent="0.2">
      <c r="A53" s="4" t="s">
        <v>131</v>
      </c>
      <c r="B53" s="5" t="s">
        <v>132</v>
      </c>
      <c r="C53" s="18">
        <v>1</v>
      </c>
      <c r="D53" s="21">
        <v>0</v>
      </c>
      <c r="E53" s="14">
        <f t="shared" si="4"/>
        <v>0</v>
      </c>
      <c r="F53" s="22" t="s">
        <v>133</v>
      </c>
    </row>
    <row r="54" spans="1:6" s="8" customFormat="1" ht="23.25" thickBot="1" x14ac:dyDescent="0.2">
      <c r="A54" s="41"/>
      <c r="B54" s="42" t="s">
        <v>134</v>
      </c>
      <c r="C54" s="43"/>
      <c r="D54" s="43"/>
      <c r="E54" s="43"/>
      <c r="F54" s="44"/>
    </row>
    <row r="55" spans="1:6" ht="22.5" x14ac:dyDescent="0.15">
      <c r="A55" s="4" t="s">
        <v>135</v>
      </c>
      <c r="B55" s="5" t="s">
        <v>136</v>
      </c>
      <c r="C55" s="18">
        <v>1</v>
      </c>
      <c r="D55" s="21">
        <v>0</v>
      </c>
      <c r="E55" s="14">
        <f t="shared" ref="E55:E60" si="5">D55*C55</f>
        <v>0</v>
      </c>
      <c r="F55" s="22" t="s">
        <v>137</v>
      </c>
    </row>
    <row r="56" spans="1:6" ht="56.25" x14ac:dyDescent="0.15">
      <c r="A56" s="54" t="s">
        <v>138</v>
      </c>
      <c r="B56" s="5" t="s">
        <v>139</v>
      </c>
      <c r="C56" s="18">
        <v>10</v>
      </c>
      <c r="D56" s="21">
        <v>0</v>
      </c>
      <c r="E56" s="14">
        <f t="shared" si="5"/>
        <v>0</v>
      </c>
      <c r="F56" s="22" t="s">
        <v>140</v>
      </c>
    </row>
    <row r="57" spans="1:6" ht="22.5" x14ac:dyDescent="0.15">
      <c r="A57" s="4" t="s">
        <v>141</v>
      </c>
      <c r="B57" s="5" t="s">
        <v>142</v>
      </c>
      <c r="C57" s="18">
        <v>35</v>
      </c>
      <c r="D57" s="21">
        <v>0</v>
      </c>
      <c r="E57" s="14">
        <f t="shared" si="5"/>
        <v>0</v>
      </c>
      <c r="F57" s="22" t="s">
        <v>143</v>
      </c>
    </row>
    <row r="58" spans="1:6" ht="56.25" x14ac:dyDescent="0.15">
      <c r="A58" s="54" t="s">
        <v>144</v>
      </c>
      <c r="B58" s="5" t="s">
        <v>145</v>
      </c>
      <c r="C58" s="18">
        <v>1</v>
      </c>
      <c r="D58" s="21">
        <v>0</v>
      </c>
      <c r="E58" s="14">
        <f t="shared" si="5"/>
        <v>0</v>
      </c>
      <c r="F58" s="22" t="s">
        <v>146</v>
      </c>
    </row>
    <row r="59" spans="1:6" x14ac:dyDescent="0.15">
      <c r="A59" s="4" t="s">
        <v>147</v>
      </c>
      <c r="B59" s="5" t="s">
        <v>148</v>
      </c>
      <c r="C59" s="18">
        <v>1</v>
      </c>
      <c r="D59" s="21">
        <v>0</v>
      </c>
      <c r="E59" s="14">
        <f t="shared" si="5"/>
        <v>0</v>
      </c>
      <c r="F59" s="22" t="s">
        <v>149</v>
      </c>
    </row>
    <row r="60" spans="1:6" ht="12" thickBot="1" x14ac:dyDescent="0.2">
      <c r="A60" s="4" t="s">
        <v>150</v>
      </c>
      <c r="B60" s="5" t="s">
        <v>151</v>
      </c>
      <c r="C60" s="18">
        <v>1</v>
      </c>
      <c r="D60" s="21">
        <v>0</v>
      </c>
      <c r="E60" s="14">
        <f t="shared" si="5"/>
        <v>0</v>
      </c>
      <c r="F60" s="22" t="s">
        <v>152</v>
      </c>
    </row>
    <row r="61" spans="1:6" s="8" customFormat="1" ht="23.25" thickBot="1" x14ac:dyDescent="0.2">
      <c r="A61" s="41"/>
      <c r="B61" s="42" t="s">
        <v>153</v>
      </c>
      <c r="C61" s="43"/>
      <c r="D61" s="43"/>
      <c r="E61" s="43"/>
      <c r="F61" s="44"/>
    </row>
    <row r="62" spans="1:6" s="8" customFormat="1" ht="57" thickBot="1" x14ac:dyDescent="0.2">
      <c r="A62" s="41"/>
      <c r="B62" s="46" t="s">
        <v>154</v>
      </c>
      <c r="C62" s="50"/>
      <c r="D62" s="50"/>
      <c r="E62" s="50"/>
      <c r="F62" s="51"/>
    </row>
    <row r="63" spans="1:6" ht="22.5" x14ac:dyDescent="0.15">
      <c r="A63" s="35" t="s">
        <v>155</v>
      </c>
      <c r="B63" s="36" t="s">
        <v>156</v>
      </c>
      <c r="C63" s="37">
        <v>25</v>
      </c>
      <c r="D63" s="38">
        <v>0</v>
      </c>
      <c r="E63" s="39">
        <f t="shared" ref="E63:E71" si="6">D63*C63</f>
        <v>0</v>
      </c>
      <c r="F63" s="40" t="s">
        <v>157</v>
      </c>
    </row>
    <row r="64" spans="1:6" ht="22.5" x14ac:dyDescent="0.15">
      <c r="A64" s="4" t="s">
        <v>158</v>
      </c>
      <c r="B64" s="5" t="s">
        <v>159</v>
      </c>
      <c r="C64" s="18">
        <v>25</v>
      </c>
      <c r="D64" s="21">
        <v>0</v>
      </c>
      <c r="E64" s="14">
        <f t="shared" si="6"/>
        <v>0</v>
      </c>
      <c r="F64" s="22" t="s">
        <v>160</v>
      </c>
    </row>
    <row r="65" spans="1:6" x14ac:dyDescent="0.15">
      <c r="A65" s="4" t="s">
        <v>161</v>
      </c>
      <c r="B65" s="5" t="s">
        <v>162</v>
      </c>
      <c r="C65" s="18">
        <v>45</v>
      </c>
      <c r="D65" s="21">
        <v>0</v>
      </c>
      <c r="E65" s="14">
        <f t="shared" si="6"/>
        <v>0</v>
      </c>
      <c r="F65" s="22" t="s">
        <v>163</v>
      </c>
    </row>
    <row r="66" spans="1:6" ht="22.5" x14ac:dyDescent="0.15">
      <c r="A66" s="4" t="s">
        <v>164</v>
      </c>
      <c r="B66" s="5" t="s">
        <v>165</v>
      </c>
      <c r="C66" s="18">
        <v>1</v>
      </c>
      <c r="D66" s="21">
        <v>0</v>
      </c>
      <c r="E66" s="14">
        <f t="shared" si="6"/>
        <v>0</v>
      </c>
      <c r="F66" s="22" t="s">
        <v>157</v>
      </c>
    </row>
    <row r="67" spans="1:6" ht="22.5" x14ac:dyDescent="0.15">
      <c r="A67" s="4" t="s">
        <v>166</v>
      </c>
      <c r="B67" s="5" t="s">
        <v>167</v>
      </c>
      <c r="C67" s="18">
        <v>1</v>
      </c>
      <c r="D67" s="21">
        <v>0</v>
      </c>
      <c r="E67" s="14">
        <f t="shared" si="6"/>
        <v>0</v>
      </c>
      <c r="F67" s="22" t="s">
        <v>160</v>
      </c>
    </row>
    <row r="68" spans="1:6" x14ac:dyDescent="0.15">
      <c r="A68" s="4" t="s">
        <v>168</v>
      </c>
      <c r="B68" s="5" t="s">
        <v>169</v>
      </c>
      <c r="C68" s="18">
        <v>1</v>
      </c>
      <c r="D68" s="21">
        <v>0</v>
      </c>
      <c r="E68" s="14">
        <f t="shared" si="6"/>
        <v>0</v>
      </c>
      <c r="F68" s="22" t="s">
        <v>163</v>
      </c>
    </row>
    <row r="69" spans="1:6" ht="22.5" x14ac:dyDescent="0.15">
      <c r="A69" s="4" t="s">
        <v>170</v>
      </c>
      <c r="B69" s="5" t="s">
        <v>171</v>
      </c>
      <c r="C69" s="18">
        <v>1</v>
      </c>
      <c r="D69" s="21">
        <v>0</v>
      </c>
      <c r="E69" s="14">
        <f t="shared" si="6"/>
        <v>0</v>
      </c>
      <c r="F69" s="22" t="s">
        <v>172</v>
      </c>
    </row>
    <row r="70" spans="1:6" ht="22.5" x14ac:dyDescent="0.15">
      <c r="A70" s="4" t="s">
        <v>173</v>
      </c>
      <c r="B70" s="5" t="s">
        <v>174</v>
      </c>
      <c r="C70" s="18">
        <v>1</v>
      </c>
      <c r="D70" s="21">
        <v>0</v>
      </c>
      <c r="E70" s="14">
        <f t="shared" si="6"/>
        <v>0</v>
      </c>
      <c r="F70" s="22" t="s">
        <v>175</v>
      </c>
    </row>
    <row r="71" spans="1:6" ht="23.25" thickBot="1" x14ac:dyDescent="0.2">
      <c r="A71" s="4" t="s">
        <v>176</v>
      </c>
      <c r="B71" s="5" t="s">
        <v>177</v>
      </c>
      <c r="C71" s="18">
        <v>1</v>
      </c>
      <c r="D71" s="21">
        <v>0</v>
      </c>
      <c r="E71" s="14">
        <f t="shared" si="6"/>
        <v>0</v>
      </c>
      <c r="F71" s="22" t="s">
        <v>178</v>
      </c>
    </row>
    <row r="72" spans="1:6" s="8" customFormat="1" ht="23.25" thickBot="1" x14ac:dyDescent="0.2">
      <c r="A72" s="41"/>
      <c r="B72" s="42" t="s">
        <v>179</v>
      </c>
      <c r="C72" s="43"/>
      <c r="D72" s="43"/>
      <c r="E72" s="43"/>
      <c r="F72" s="44"/>
    </row>
    <row r="73" spans="1:6" x14ac:dyDescent="0.15">
      <c r="A73" s="4" t="s">
        <v>180</v>
      </c>
      <c r="B73" s="5" t="s">
        <v>181</v>
      </c>
      <c r="C73" s="18">
        <v>15</v>
      </c>
      <c r="D73" s="21">
        <v>0</v>
      </c>
      <c r="E73" s="14">
        <f t="shared" ref="E73:E89" si="7">D73*C73</f>
        <v>0</v>
      </c>
      <c r="F73" s="22" t="s">
        <v>182</v>
      </c>
    </row>
    <row r="74" spans="1:6" x14ac:dyDescent="0.15">
      <c r="A74" s="4" t="s">
        <v>183</v>
      </c>
      <c r="B74" s="5" t="s">
        <v>184</v>
      </c>
      <c r="C74" s="18">
        <v>1</v>
      </c>
      <c r="D74" s="21">
        <v>0</v>
      </c>
      <c r="E74" s="14">
        <f t="shared" si="7"/>
        <v>0</v>
      </c>
      <c r="F74" s="22" t="s">
        <v>185</v>
      </c>
    </row>
    <row r="75" spans="1:6" x14ac:dyDescent="0.15">
      <c r="A75" s="4" t="s">
        <v>186</v>
      </c>
      <c r="B75" s="5" t="s">
        <v>187</v>
      </c>
      <c r="C75" s="18">
        <v>1</v>
      </c>
      <c r="D75" s="21">
        <v>0</v>
      </c>
      <c r="E75" s="14">
        <f t="shared" si="7"/>
        <v>0</v>
      </c>
      <c r="F75" s="22" t="s">
        <v>188</v>
      </c>
    </row>
    <row r="76" spans="1:6" x14ac:dyDescent="0.15">
      <c r="A76" s="4" t="s">
        <v>189</v>
      </c>
      <c r="B76" s="5" t="s">
        <v>190</v>
      </c>
      <c r="C76" s="18">
        <v>35</v>
      </c>
      <c r="D76" s="21">
        <v>0</v>
      </c>
      <c r="E76" s="14">
        <f t="shared" si="7"/>
        <v>0</v>
      </c>
      <c r="F76" s="22" t="s">
        <v>191</v>
      </c>
    </row>
    <row r="77" spans="1:6" x14ac:dyDescent="0.15">
      <c r="A77" s="4" t="s">
        <v>192</v>
      </c>
      <c r="B77" s="5" t="s">
        <v>193</v>
      </c>
      <c r="C77" s="18">
        <v>1</v>
      </c>
      <c r="D77" s="21">
        <v>0</v>
      </c>
      <c r="E77" s="14">
        <f t="shared" si="7"/>
        <v>0</v>
      </c>
      <c r="F77" s="22" t="s">
        <v>194</v>
      </c>
    </row>
    <row r="78" spans="1:6" x14ac:dyDescent="0.15">
      <c r="A78" s="4" t="s">
        <v>195</v>
      </c>
      <c r="B78" s="5" t="s">
        <v>196</v>
      </c>
      <c r="C78" s="18">
        <v>10</v>
      </c>
      <c r="D78" s="21">
        <v>0</v>
      </c>
      <c r="E78" s="14">
        <f t="shared" si="7"/>
        <v>0</v>
      </c>
      <c r="F78" s="22" t="s">
        <v>197</v>
      </c>
    </row>
    <row r="79" spans="1:6" x14ac:dyDescent="0.15">
      <c r="A79" s="4" t="s">
        <v>198</v>
      </c>
      <c r="B79" s="5" t="s">
        <v>199</v>
      </c>
      <c r="C79" s="18">
        <v>1</v>
      </c>
      <c r="D79" s="21">
        <v>0</v>
      </c>
      <c r="E79" s="14">
        <f t="shared" si="7"/>
        <v>0</v>
      </c>
      <c r="F79" s="22" t="s">
        <v>200</v>
      </c>
    </row>
    <row r="80" spans="1:6" ht="22.5" x14ac:dyDescent="0.15">
      <c r="A80" s="4" t="s">
        <v>201</v>
      </c>
      <c r="B80" s="5" t="s">
        <v>202</v>
      </c>
      <c r="C80" s="18">
        <v>1</v>
      </c>
      <c r="D80" s="21">
        <v>0</v>
      </c>
      <c r="E80" s="14">
        <f t="shared" si="7"/>
        <v>0</v>
      </c>
      <c r="F80" s="22" t="s">
        <v>203</v>
      </c>
    </row>
    <row r="81" spans="1:6" ht="22.5" x14ac:dyDescent="0.15">
      <c r="A81" s="4" t="s">
        <v>204</v>
      </c>
      <c r="B81" s="5" t="s">
        <v>205</v>
      </c>
      <c r="C81" s="18">
        <v>5</v>
      </c>
      <c r="D81" s="21">
        <v>0</v>
      </c>
      <c r="E81" s="14">
        <f t="shared" si="7"/>
        <v>0</v>
      </c>
      <c r="F81" s="22" t="s">
        <v>206</v>
      </c>
    </row>
    <row r="82" spans="1:6" x14ac:dyDescent="0.15">
      <c r="A82" s="4" t="s">
        <v>207</v>
      </c>
      <c r="B82" s="5" t="s">
        <v>208</v>
      </c>
      <c r="C82" s="18">
        <v>1</v>
      </c>
      <c r="D82" s="21">
        <v>0</v>
      </c>
      <c r="E82" s="14">
        <f t="shared" si="7"/>
        <v>0</v>
      </c>
      <c r="F82" s="22" t="s">
        <v>209</v>
      </c>
    </row>
    <row r="83" spans="1:6" ht="22.5" x14ac:dyDescent="0.15">
      <c r="A83" s="4" t="s">
        <v>210</v>
      </c>
      <c r="B83" s="5" t="s">
        <v>211</v>
      </c>
      <c r="C83" s="18">
        <v>1</v>
      </c>
      <c r="D83" s="21">
        <v>0</v>
      </c>
      <c r="E83" s="14">
        <f t="shared" si="7"/>
        <v>0</v>
      </c>
      <c r="F83" s="22" t="s">
        <v>212</v>
      </c>
    </row>
    <row r="84" spans="1:6" ht="22.5" x14ac:dyDescent="0.15">
      <c r="A84" s="4" t="s">
        <v>213</v>
      </c>
      <c r="B84" s="5" t="s">
        <v>214</v>
      </c>
      <c r="C84" s="18">
        <v>1</v>
      </c>
      <c r="D84" s="21">
        <v>0</v>
      </c>
      <c r="E84" s="14">
        <f t="shared" si="7"/>
        <v>0</v>
      </c>
      <c r="F84" s="22" t="s">
        <v>215</v>
      </c>
    </row>
    <row r="85" spans="1:6" x14ac:dyDescent="0.15">
      <c r="A85" s="4" t="s">
        <v>216</v>
      </c>
      <c r="B85" s="5" t="s">
        <v>217</v>
      </c>
      <c r="C85" s="18">
        <v>1</v>
      </c>
      <c r="D85" s="21">
        <v>0</v>
      </c>
      <c r="E85" s="14">
        <f t="shared" si="7"/>
        <v>0</v>
      </c>
      <c r="F85" s="22" t="s">
        <v>218</v>
      </c>
    </row>
    <row r="86" spans="1:6" ht="22.5" x14ac:dyDescent="0.15">
      <c r="A86" s="4" t="s">
        <v>219</v>
      </c>
      <c r="B86" s="5" t="s">
        <v>220</v>
      </c>
      <c r="C86" s="18">
        <v>1</v>
      </c>
      <c r="D86" s="21">
        <v>0</v>
      </c>
      <c r="E86" s="14">
        <f t="shared" si="7"/>
        <v>0</v>
      </c>
      <c r="F86" s="22" t="s">
        <v>221</v>
      </c>
    </row>
    <row r="87" spans="1:6" ht="33.75" x14ac:dyDescent="0.15">
      <c r="A87" s="4" t="s">
        <v>222</v>
      </c>
      <c r="B87" s="5" t="s">
        <v>223</v>
      </c>
      <c r="C87" s="18">
        <v>20</v>
      </c>
      <c r="D87" s="21">
        <v>0</v>
      </c>
      <c r="E87" s="14">
        <f t="shared" si="7"/>
        <v>0</v>
      </c>
      <c r="F87" s="22" t="s">
        <v>224</v>
      </c>
    </row>
    <row r="88" spans="1:6" ht="22.5" x14ac:dyDescent="0.15">
      <c r="A88" s="4" t="s">
        <v>225</v>
      </c>
      <c r="B88" s="5" t="s">
        <v>226</v>
      </c>
      <c r="C88" s="18">
        <v>1</v>
      </c>
      <c r="D88" s="21">
        <v>0</v>
      </c>
      <c r="E88" s="14">
        <f t="shared" si="7"/>
        <v>0</v>
      </c>
      <c r="F88" s="22" t="s">
        <v>227</v>
      </c>
    </row>
    <row r="89" spans="1:6" ht="12" thickBot="1" x14ac:dyDescent="0.2">
      <c r="A89" s="4" t="s">
        <v>228</v>
      </c>
      <c r="B89" s="5" t="s">
        <v>229</v>
      </c>
      <c r="C89" s="18">
        <v>1</v>
      </c>
      <c r="D89" s="21">
        <v>0</v>
      </c>
      <c r="E89" s="14">
        <f t="shared" si="7"/>
        <v>0</v>
      </c>
      <c r="F89" s="22" t="s">
        <v>227</v>
      </c>
    </row>
    <row r="90" spans="1:6" s="8" customFormat="1" ht="12" thickBot="1" x14ac:dyDescent="0.2">
      <c r="A90" s="41"/>
      <c r="B90" s="45" t="s">
        <v>230</v>
      </c>
      <c r="C90" s="43"/>
      <c r="D90" s="43"/>
      <c r="E90" s="43"/>
      <c r="F90" s="44"/>
    </row>
    <row r="91" spans="1:6" s="27" customFormat="1" ht="112.5" x14ac:dyDescent="0.15">
      <c r="A91" s="53" t="s">
        <v>231</v>
      </c>
      <c r="B91" s="52" t="s">
        <v>232</v>
      </c>
      <c r="C91" s="28">
        <v>45</v>
      </c>
      <c r="D91" s="21">
        <v>0</v>
      </c>
      <c r="E91" s="14">
        <f t="shared" ref="E91" si="8">D91*C91</f>
        <v>0</v>
      </c>
      <c r="F91" s="28" t="s">
        <v>855</v>
      </c>
    </row>
    <row r="92" spans="1:6" x14ac:dyDescent="0.15">
      <c r="A92" s="4" t="s">
        <v>233</v>
      </c>
      <c r="B92" s="5" t="s">
        <v>234</v>
      </c>
      <c r="C92" s="18">
        <v>15</v>
      </c>
      <c r="D92" s="21">
        <v>0</v>
      </c>
      <c r="E92" s="14">
        <f t="shared" ref="E92:E107" si="9">D92*C92</f>
        <v>0</v>
      </c>
      <c r="F92" s="22" t="s">
        <v>235</v>
      </c>
    </row>
    <row r="93" spans="1:6" x14ac:dyDescent="0.15">
      <c r="A93" s="4" t="s">
        <v>236</v>
      </c>
      <c r="B93" s="5" t="s">
        <v>237</v>
      </c>
      <c r="C93" s="18">
        <v>30</v>
      </c>
      <c r="D93" s="21">
        <v>0</v>
      </c>
      <c r="E93" s="14">
        <f t="shared" si="9"/>
        <v>0</v>
      </c>
      <c r="F93" s="22" t="s">
        <v>238</v>
      </c>
    </row>
    <row r="94" spans="1:6" x14ac:dyDescent="0.15">
      <c r="A94" s="4" t="s">
        <v>239</v>
      </c>
      <c r="B94" s="5" t="s">
        <v>240</v>
      </c>
      <c r="C94" s="18">
        <v>15</v>
      </c>
      <c r="D94" s="21">
        <v>0</v>
      </c>
      <c r="E94" s="14">
        <f t="shared" si="9"/>
        <v>0</v>
      </c>
      <c r="F94" s="22" t="s">
        <v>241</v>
      </c>
    </row>
    <row r="95" spans="1:6" x14ac:dyDescent="0.15">
      <c r="A95" s="4" t="s">
        <v>242</v>
      </c>
      <c r="B95" s="5" t="s">
        <v>243</v>
      </c>
      <c r="C95" s="18">
        <v>20</v>
      </c>
      <c r="D95" s="21">
        <v>0</v>
      </c>
      <c r="E95" s="14">
        <f t="shared" si="9"/>
        <v>0</v>
      </c>
      <c r="F95" s="22" t="s">
        <v>244</v>
      </c>
    </row>
    <row r="96" spans="1:6" x14ac:dyDescent="0.15">
      <c r="A96" s="4" t="s">
        <v>245</v>
      </c>
      <c r="B96" s="5" t="s">
        <v>246</v>
      </c>
      <c r="C96" s="18">
        <v>40</v>
      </c>
      <c r="D96" s="21">
        <v>0</v>
      </c>
      <c r="E96" s="14">
        <f t="shared" si="9"/>
        <v>0</v>
      </c>
      <c r="F96" s="22" t="s">
        <v>247</v>
      </c>
    </row>
    <row r="97" spans="1:6" x14ac:dyDescent="0.15">
      <c r="A97" s="4" t="s">
        <v>248</v>
      </c>
      <c r="B97" s="5" t="s">
        <v>249</v>
      </c>
      <c r="C97" s="18">
        <v>25</v>
      </c>
      <c r="D97" s="21">
        <v>0</v>
      </c>
      <c r="E97" s="14">
        <f t="shared" si="9"/>
        <v>0</v>
      </c>
      <c r="F97" s="22" t="s">
        <v>250</v>
      </c>
    </row>
    <row r="98" spans="1:6" x14ac:dyDescent="0.15">
      <c r="A98" s="4" t="s">
        <v>251</v>
      </c>
      <c r="B98" s="5" t="s">
        <v>252</v>
      </c>
      <c r="C98" s="18">
        <v>1</v>
      </c>
      <c r="D98" s="21">
        <v>0</v>
      </c>
      <c r="E98" s="14">
        <f t="shared" si="9"/>
        <v>0</v>
      </c>
      <c r="F98" s="22" t="s">
        <v>253</v>
      </c>
    </row>
    <row r="99" spans="1:6" x14ac:dyDescent="0.15">
      <c r="A99" s="4" t="s">
        <v>254</v>
      </c>
      <c r="B99" s="5" t="s">
        <v>255</v>
      </c>
      <c r="C99" s="18">
        <v>5</v>
      </c>
      <c r="D99" s="21">
        <v>0</v>
      </c>
      <c r="E99" s="14">
        <f t="shared" si="9"/>
        <v>0</v>
      </c>
      <c r="F99" s="22" t="s">
        <v>256</v>
      </c>
    </row>
    <row r="100" spans="1:6" x14ac:dyDescent="0.15">
      <c r="A100" s="4" t="s">
        <v>257</v>
      </c>
      <c r="B100" s="5" t="s">
        <v>258</v>
      </c>
      <c r="C100" s="18">
        <v>5</v>
      </c>
      <c r="D100" s="21">
        <v>0</v>
      </c>
      <c r="E100" s="14">
        <f t="shared" si="9"/>
        <v>0</v>
      </c>
      <c r="F100" s="22" t="s">
        <v>259</v>
      </c>
    </row>
    <row r="101" spans="1:6" x14ac:dyDescent="0.15">
      <c r="A101" s="4" t="s">
        <v>260</v>
      </c>
      <c r="B101" s="5" t="s">
        <v>261</v>
      </c>
      <c r="C101" s="18">
        <v>1</v>
      </c>
      <c r="D101" s="21">
        <v>0</v>
      </c>
      <c r="E101" s="14">
        <f t="shared" si="9"/>
        <v>0</v>
      </c>
      <c r="F101" s="22" t="s">
        <v>262</v>
      </c>
    </row>
    <row r="102" spans="1:6" ht="45" x14ac:dyDescent="0.15">
      <c r="A102" s="4" t="s">
        <v>263</v>
      </c>
      <c r="B102" s="5" t="s">
        <v>264</v>
      </c>
      <c r="C102" s="18">
        <v>1</v>
      </c>
      <c r="D102" s="21">
        <v>0</v>
      </c>
      <c r="E102" s="14">
        <f t="shared" si="9"/>
        <v>0</v>
      </c>
      <c r="F102" s="22" t="s">
        <v>265</v>
      </c>
    </row>
    <row r="103" spans="1:6" x14ac:dyDescent="0.15">
      <c r="A103" s="4" t="s">
        <v>266</v>
      </c>
      <c r="B103" s="5" t="s">
        <v>267</v>
      </c>
      <c r="C103" s="18">
        <v>1</v>
      </c>
      <c r="D103" s="21">
        <v>0</v>
      </c>
      <c r="E103" s="14">
        <f t="shared" si="9"/>
        <v>0</v>
      </c>
      <c r="F103" s="22" t="s">
        <v>268</v>
      </c>
    </row>
    <row r="104" spans="1:6" x14ac:dyDescent="0.15">
      <c r="A104" s="4" t="s">
        <v>269</v>
      </c>
      <c r="B104" s="5" t="s">
        <v>270</v>
      </c>
      <c r="C104" s="18">
        <v>1</v>
      </c>
      <c r="D104" s="21">
        <v>0</v>
      </c>
      <c r="E104" s="14">
        <f t="shared" si="9"/>
        <v>0</v>
      </c>
      <c r="F104" s="22" t="s">
        <v>271</v>
      </c>
    </row>
    <row r="105" spans="1:6" x14ac:dyDescent="0.15">
      <c r="A105" s="4" t="s">
        <v>272</v>
      </c>
      <c r="B105" s="5" t="s">
        <v>273</v>
      </c>
      <c r="C105" s="18">
        <v>1</v>
      </c>
      <c r="D105" s="21">
        <v>0</v>
      </c>
      <c r="E105" s="14">
        <f t="shared" si="9"/>
        <v>0</v>
      </c>
      <c r="F105" s="22" t="s">
        <v>274</v>
      </c>
    </row>
    <row r="106" spans="1:6" x14ac:dyDescent="0.15">
      <c r="A106" s="4" t="s">
        <v>275</v>
      </c>
      <c r="B106" s="5" t="s">
        <v>276</v>
      </c>
      <c r="C106" s="18">
        <v>30</v>
      </c>
      <c r="D106" s="21">
        <v>0</v>
      </c>
      <c r="E106" s="14">
        <f t="shared" si="9"/>
        <v>0</v>
      </c>
      <c r="F106" s="22" t="s">
        <v>277</v>
      </c>
    </row>
    <row r="107" spans="1:6" ht="45.75" thickBot="1" x14ac:dyDescent="0.2">
      <c r="A107" s="54" t="s">
        <v>278</v>
      </c>
      <c r="B107" s="5" t="s">
        <v>279</v>
      </c>
      <c r="C107" s="18">
        <v>1</v>
      </c>
      <c r="D107" s="21">
        <v>0</v>
      </c>
      <c r="E107" s="14">
        <f t="shared" si="9"/>
        <v>0</v>
      </c>
      <c r="F107" s="22" t="s">
        <v>280</v>
      </c>
    </row>
    <row r="108" spans="1:6" s="8" customFormat="1" ht="12" thickBot="1" x14ac:dyDescent="0.2">
      <c r="A108" s="41"/>
      <c r="B108" s="45" t="s">
        <v>281</v>
      </c>
      <c r="C108" s="43"/>
      <c r="D108" s="43"/>
      <c r="E108" s="43"/>
      <c r="F108" s="44"/>
    </row>
    <row r="109" spans="1:6" x14ac:dyDescent="0.15">
      <c r="A109" s="4" t="s">
        <v>282</v>
      </c>
      <c r="B109" s="5" t="s">
        <v>283</v>
      </c>
      <c r="C109" s="18">
        <v>1</v>
      </c>
      <c r="D109" s="21">
        <v>0</v>
      </c>
      <c r="E109" s="14">
        <f t="shared" ref="E109:E116" si="10">D109*C109</f>
        <v>0</v>
      </c>
      <c r="F109" s="22" t="s">
        <v>284</v>
      </c>
    </row>
    <row r="110" spans="1:6" x14ac:dyDescent="0.15">
      <c r="A110" s="4" t="s">
        <v>285</v>
      </c>
      <c r="B110" s="5" t="s">
        <v>286</v>
      </c>
      <c r="C110" s="18">
        <v>1</v>
      </c>
      <c r="D110" s="21">
        <v>0</v>
      </c>
      <c r="E110" s="14">
        <f t="shared" si="10"/>
        <v>0</v>
      </c>
      <c r="F110" s="22" t="s">
        <v>287</v>
      </c>
    </row>
    <row r="111" spans="1:6" x14ac:dyDescent="0.15">
      <c r="A111" s="4" t="s">
        <v>288</v>
      </c>
      <c r="B111" s="5" t="s">
        <v>289</v>
      </c>
      <c r="C111" s="18">
        <v>1</v>
      </c>
      <c r="D111" s="21">
        <v>0</v>
      </c>
      <c r="E111" s="14">
        <f t="shared" si="10"/>
        <v>0</v>
      </c>
      <c r="F111" s="22" t="s">
        <v>290</v>
      </c>
    </row>
    <row r="112" spans="1:6" ht="22.5" x14ac:dyDescent="0.15">
      <c r="A112" s="4" t="s">
        <v>291</v>
      </c>
      <c r="B112" s="5" t="s">
        <v>292</v>
      </c>
      <c r="C112" s="18">
        <v>5</v>
      </c>
      <c r="D112" s="21">
        <v>0</v>
      </c>
      <c r="E112" s="14">
        <f t="shared" si="10"/>
        <v>0</v>
      </c>
      <c r="F112" s="22" t="s">
        <v>293</v>
      </c>
    </row>
    <row r="113" spans="1:6" x14ac:dyDescent="0.15">
      <c r="A113" s="4" t="s">
        <v>294</v>
      </c>
      <c r="B113" s="5" t="s">
        <v>295</v>
      </c>
      <c r="C113" s="18">
        <v>1</v>
      </c>
      <c r="D113" s="21">
        <v>0</v>
      </c>
      <c r="E113" s="14">
        <f t="shared" si="10"/>
        <v>0</v>
      </c>
      <c r="F113" s="22" t="s">
        <v>296</v>
      </c>
    </row>
    <row r="114" spans="1:6" ht="101.25" x14ac:dyDescent="0.15">
      <c r="A114" s="54" t="s">
        <v>297</v>
      </c>
      <c r="B114" s="55" t="s">
        <v>298</v>
      </c>
      <c r="C114" s="18">
        <v>5</v>
      </c>
      <c r="D114" s="21">
        <v>0</v>
      </c>
      <c r="E114" s="14">
        <f t="shared" si="10"/>
        <v>0</v>
      </c>
      <c r="F114" s="22" t="s">
        <v>299</v>
      </c>
    </row>
    <row r="115" spans="1:6" x14ac:dyDescent="0.15">
      <c r="A115" s="4" t="s">
        <v>300</v>
      </c>
      <c r="B115" s="5" t="s">
        <v>301</v>
      </c>
      <c r="C115" s="18">
        <v>15</v>
      </c>
      <c r="D115" s="21">
        <v>0</v>
      </c>
      <c r="E115" s="14">
        <f t="shared" si="10"/>
        <v>0</v>
      </c>
      <c r="F115" s="22" t="s">
        <v>302</v>
      </c>
    </row>
    <row r="116" spans="1:6" ht="12" thickBot="1" x14ac:dyDescent="0.2">
      <c r="A116" s="4" t="s">
        <v>303</v>
      </c>
      <c r="B116" s="5" t="s">
        <v>304</v>
      </c>
      <c r="C116" s="18">
        <v>10</v>
      </c>
      <c r="D116" s="21">
        <v>0</v>
      </c>
      <c r="E116" s="14">
        <f t="shared" si="10"/>
        <v>0</v>
      </c>
      <c r="F116" s="22" t="s">
        <v>305</v>
      </c>
    </row>
    <row r="117" spans="1:6" s="8" customFormat="1" ht="12" thickBot="1" x14ac:dyDescent="0.2">
      <c r="A117" s="41"/>
      <c r="B117" s="45" t="s">
        <v>306</v>
      </c>
      <c r="C117" s="43"/>
      <c r="D117" s="43"/>
      <c r="E117" s="43"/>
      <c r="F117" s="44"/>
    </row>
    <row r="118" spans="1:6" s="8" customFormat="1" ht="34.5" thickBot="1" x14ac:dyDescent="0.2">
      <c r="A118" s="41"/>
      <c r="B118" s="42" t="s">
        <v>307</v>
      </c>
      <c r="C118" s="43"/>
      <c r="D118" s="43"/>
      <c r="E118" s="43"/>
      <c r="F118" s="44"/>
    </row>
    <row r="119" spans="1:6" s="8" customFormat="1" ht="12" thickBot="1" x14ac:dyDescent="0.2">
      <c r="A119" s="41"/>
      <c r="B119" s="45" t="s">
        <v>311</v>
      </c>
      <c r="C119" s="43"/>
      <c r="D119" s="43"/>
      <c r="E119" s="43"/>
      <c r="F119" s="44"/>
    </row>
    <row r="120" spans="1:6" ht="12" thickBot="1" x14ac:dyDescent="0.2">
      <c r="A120" s="4" t="s">
        <v>312</v>
      </c>
      <c r="B120" s="5" t="s">
        <v>313</v>
      </c>
      <c r="C120" s="18">
        <v>5</v>
      </c>
      <c r="D120" s="21">
        <v>0</v>
      </c>
      <c r="E120" s="14">
        <f t="shared" ref="E120" si="11">D120*C120</f>
        <v>0</v>
      </c>
      <c r="F120" s="22" t="s">
        <v>314</v>
      </c>
    </row>
    <row r="121" spans="1:6" s="8" customFormat="1" ht="12" thickBot="1" x14ac:dyDescent="0.2">
      <c r="A121" s="41"/>
      <c r="B121" s="45" t="s">
        <v>315</v>
      </c>
      <c r="C121" s="43"/>
      <c r="D121" s="43"/>
      <c r="E121" s="43"/>
      <c r="F121" s="44"/>
    </row>
    <row r="122" spans="1:6" x14ac:dyDescent="0.15">
      <c r="A122" s="4" t="s">
        <v>316</v>
      </c>
      <c r="B122" s="5" t="s">
        <v>317</v>
      </c>
      <c r="C122" s="18">
        <v>5</v>
      </c>
      <c r="D122" s="21">
        <v>0</v>
      </c>
      <c r="E122" s="14">
        <f t="shared" ref="E122:E125" si="12">D122*C122</f>
        <v>0</v>
      </c>
      <c r="F122" s="22" t="s">
        <v>318</v>
      </c>
    </row>
    <row r="123" spans="1:6" x14ac:dyDescent="0.15">
      <c r="A123" s="4" t="s">
        <v>319</v>
      </c>
      <c r="B123" s="5" t="s">
        <v>320</v>
      </c>
      <c r="C123" s="18">
        <v>1</v>
      </c>
      <c r="D123" s="21">
        <v>0</v>
      </c>
      <c r="E123" s="14">
        <f t="shared" si="12"/>
        <v>0</v>
      </c>
      <c r="F123" s="22" t="s">
        <v>321</v>
      </c>
    </row>
    <row r="124" spans="1:6" x14ac:dyDescent="0.15">
      <c r="A124" s="4" t="s">
        <v>322</v>
      </c>
      <c r="B124" s="5" t="s">
        <v>323</v>
      </c>
      <c r="C124" s="18">
        <v>1</v>
      </c>
      <c r="D124" s="21">
        <v>0</v>
      </c>
      <c r="E124" s="14">
        <f t="shared" si="12"/>
        <v>0</v>
      </c>
      <c r="F124" s="22" t="s">
        <v>324</v>
      </c>
    </row>
    <row r="125" spans="1:6" ht="12" thickBot="1" x14ac:dyDescent="0.2">
      <c r="A125" s="4" t="s">
        <v>325</v>
      </c>
      <c r="B125" s="5" t="s">
        <v>326</v>
      </c>
      <c r="C125" s="18">
        <v>1</v>
      </c>
      <c r="D125" s="21">
        <v>0</v>
      </c>
      <c r="E125" s="14">
        <f t="shared" si="12"/>
        <v>0</v>
      </c>
      <c r="F125" s="22" t="s">
        <v>327</v>
      </c>
    </row>
    <row r="126" spans="1:6" s="8" customFormat="1" ht="12" thickBot="1" x14ac:dyDescent="0.2">
      <c r="A126" s="41"/>
      <c r="B126" s="45" t="s">
        <v>330</v>
      </c>
      <c r="C126" s="43"/>
      <c r="D126" s="43"/>
      <c r="E126" s="43"/>
      <c r="F126" s="44"/>
    </row>
    <row r="127" spans="1:6" s="8" customFormat="1" ht="34.5" thickBot="1" x14ac:dyDescent="0.2">
      <c r="A127" s="41"/>
      <c r="B127" s="42" t="s">
        <v>331</v>
      </c>
      <c r="C127" s="43"/>
      <c r="D127" s="43"/>
      <c r="E127" s="43"/>
      <c r="F127" s="44"/>
    </row>
    <row r="128" spans="1:6" ht="56.25" x14ac:dyDescent="0.15">
      <c r="A128" s="54" t="s">
        <v>332</v>
      </c>
      <c r="B128" s="5" t="s">
        <v>333</v>
      </c>
      <c r="C128" s="18">
        <v>1</v>
      </c>
      <c r="D128" s="21">
        <v>0</v>
      </c>
      <c r="E128" s="14">
        <f t="shared" ref="E128:E139" si="13">D128*C128</f>
        <v>0</v>
      </c>
      <c r="F128" s="22" t="s">
        <v>334</v>
      </c>
    </row>
    <row r="129" spans="1:6" ht="45" x14ac:dyDescent="0.15">
      <c r="A129" s="54" t="s">
        <v>335</v>
      </c>
      <c r="B129" s="5" t="s">
        <v>336</v>
      </c>
      <c r="C129" s="18">
        <v>1</v>
      </c>
      <c r="D129" s="21">
        <v>0</v>
      </c>
      <c r="E129" s="14">
        <f t="shared" si="13"/>
        <v>0</v>
      </c>
      <c r="F129" s="22" t="s">
        <v>337</v>
      </c>
    </row>
    <row r="130" spans="1:6" ht="45" x14ac:dyDescent="0.15">
      <c r="A130" s="54" t="s">
        <v>338</v>
      </c>
      <c r="B130" s="5" t="s">
        <v>339</v>
      </c>
      <c r="C130" s="18">
        <v>1</v>
      </c>
      <c r="D130" s="21">
        <v>0</v>
      </c>
      <c r="E130" s="14">
        <f t="shared" si="13"/>
        <v>0</v>
      </c>
      <c r="F130" s="22" t="s">
        <v>340</v>
      </c>
    </row>
    <row r="131" spans="1:6" x14ac:dyDescent="0.15">
      <c r="A131" s="4" t="s">
        <v>341</v>
      </c>
      <c r="B131" s="5" t="s">
        <v>42</v>
      </c>
      <c r="C131" s="18">
        <v>1</v>
      </c>
      <c r="D131" s="21">
        <v>0</v>
      </c>
      <c r="E131" s="14">
        <f t="shared" si="13"/>
        <v>0</v>
      </c>
      <c r="F131" s="22" t="s">
        <v>342</v>
      </c>
    </row>
    <row r="132" spans="1:6" x14ac:dyDescent="0.15">
      <c r="A132" s="4" t="s">
        <v>343</v>
      </c>
      <c r="B132" s="5" t="s">
        <v>45</v>
      </c>
      <c r="C132" s="18">
        <v>1</v>
      </c>
      <c r="D132" s="21">
        <v>0</v>
      </c>
      <c r="E132" s="14">
        <f t="shared" si="13"/>
        <v>0</v>
      </c>
      <c r="F132" s="22" t="s">
        <v>344</v>
      </c>
    </row>
    <row r="133" spans="1:6" x14ac:dyDescent="0.15">
      <c r="A133" s="4" t="s">
        <v>345</v>
      </c>
      <c r="B133" s="5" t="s">
        <v>346</v>
      </c>
      <c r="C133" s="18">
        <v>1</v>
      </c>
      <c r="D133" s="21">
        <v>0</v>
      </c>
      <c r="E133" s="14">
        <f t="shared" si="13"/>
        <v>0</v>
      </c>
      <c r="F133" s="22" t="s">
        <v>347</v>
      </c>
    </row>
    <row r="134" spans="1:6" x14ac:dyDescent="0.15">
      <c r="A134" s="4" t="s">
        <v>348</v>
      </c>
      <c r="B134" s="5" t="s">
        <v>349</v>
      </c>
      <c r="C134" s="18">
        <v>1</v>
      </c>
      <c r="D134" s="21">
        <v>0</v>
      </c>
      <c r="E134" s="14">
        <f t="shared" si="13"/>
        <v>0</v>
      </c>
      <c r="F134" s="22" t="s">
        <v>350</v>
      </c>
    </row>
    <row r="135" spans="1:6" ht="22.5" x14ac:dyDescent="0.15">
      <c r="A135" s="4" t="s">
        <v>351</v>
      </c>
      <c r="B135" s="5" t="s">
        <v>54</v>
      </c>
      <c r="C135" s="18">
        <v>1</v>
      </c>
      <c r="D135" s="21">
        <v>0</v>
      </c>
      <c r="E135" s="14">
        <f t="shared" si="13"/>
        <v>0</v>
      </c>
      <c r="F135" s="22" t="s">
        <v>352</v>
      </c>
    </row>
    <row r="136" spans="1:6" ht="22.5" x14ac:dyDescent="0.15">
      <c r="A136" s="4" t="s">
        <v>353</v>
      </c>
      <c r="B136" s="5" t="s">
        <v>57</v>
      </c>
      <c r="C136" s="18">
        <v>1</v>
      </c>
      <c r="D136" s="21">
        <v>0</v>
      </c>
      <c r="E136" s="14">
        <f t="shared" si="13"/>
        <v>0</v>
      </c>
      <c r="F136" s="22" t="s">
        <v>354</v>
      </c>
    </row>
    <row r="137" spans="1:6" ht="22.5" x14ac:dyDescent="0.15">
      <c r="A137" s="4" t="s">
        <v>355</v>
      </c>
      <c r="B137" s="5" t="s">
        <v>60</v>
      </c>
      <c r="C137" s="18">
        <v>1</v>
      </c>
      <c r="D137" s="21">
        <v>0</v>
      </c>
      <c r="E137" s="14">
        <f t="shared" si="13"/>
        <v>0</v>
      </c>
      <c r="F137" s="22" t="s">
        <v>356</v>
      </c>
    </row>
    <row r="138" spans="1:6" ht="22.5" x14ac:dyDescent="0.15">
      <c r="A138" s="4" t="s">
        <v>357</v>
      </c>
      <c r="B138" s="5" t="s">
        <v>63</v>
      </c>
      <c r="C138" s="18">
        <v>1</v>
      </c>
      <c r="D138" s="21">
        <v>0</v>
      </c>
      <c r="E138" s="14">
        <f t="shared" si="13"/>
        <v>0</v>
      </c>
      <c r="F138" s="22" t="s">
        <v>358</v>
      </c>
    </row>
    <row r="139" spans="1:6" ht="23.25" thickBot="1" x14ac:dyDescent="0.2">
      <c r="A139" s="4" t="s">
        <v>359</v>
      </c>
      <c r="B139" s="5" t="s">
        <v>66</v>
      </c>
      <c r="C139" s="18">
        <v>1</v>
      </c>
      <c r="D139" s="21">
        <v>0</v>
      </c>
      <c r="E139" s="14">
        <f t="shared" si="13"/>
        <v>0</v>
      </c>
      <c r="F139" s="22" t="s">
        <v>360</v>
      </c>
    </row>
    <row r="140" spans="1:6" s="8" customFormat="1" ht="23.25" thickBot="1" x14ac:dyDescent="0.2">
      <c r="A140" s="41"/>
      <c r="B140" s="42" t="s">
        <v>361</v>
      </c>
      <c r="C140" s="43"/>
      <c r="D140" s="43"/>
      <c r="E140" s="43"/>
      <c r="F140" s="44"/>
    </row>
    <row r="141" spans="1:6" x14ac:dyDescent="0.15">
      <c r="A141" s="4" t="s">
        <v>362</v>
      </c>
      <c r="B141" s="5" t="s">
        <v>363</v>
      </c>
      <c r="C141" s="18">
        <v>1</v>
      </c>
      <c r="D141" s="21">
        <v>0</v>
      </c>
      <c r="E141" s="14">
        <f>D141*C141</f>
        <v>0</v>
      </c>
      <c r="F141" s="22" t="s">
        <v>364</v>
      </c>
    </row>
    <row r="142" spans="1:6" x14ac:dyDescent="0.15">
      <c r="A142" s="4" t="s">
        <v>365</v>
      </c>
      <c r="B142" s="5" t="s">
        <v>366</v>
      </c>
      <c r="C142" s="18">
        <v>1</v>
      </c>
      <c r="D142" s="21">
        <v>0</v>
      </c>
      <c r="E142" s="14">
        <f>D142*C142</f>
        <v>0</v>
      </c>
      <c r="F142" s="22" t="s">
        <v>367</v>
      </c>
    </row>
    <row r="143" spans="1:6" x14ac:dyDescent="0.15">
      <c r="A143" s="4" t="s">
        <v>368</v>
      </c>
      <c r="B143" s="5" t="s">
        <v>369</v>
      </c>
      <c r="C143" s="18">
        <v>1</v>
      </c>
      <c r="D143" s="21">
        <v>0</v>
      </c>
      <c r="E143" s="14">
        <f>D143*C143</f>
        <v>0</v>
      </c>
      <c r="F143" s="22" t="s">
        <v>370</v>
      </c>
    </row>
    <row r="144" spans="1:6" s="8" customFormat="1" x14ac:dyDescent="0.15">
      <c r="A144" s="6"/>
      <c r="B144" s="9" t="s">
        <v>371</v>
      </c>
    </row>
    <row r="145" spans="1:6" x14ac:dyDescent="0.15">
      <c r="A145" s="4" t="s">
        <v>372</v>
      </c>
      <c r="B145" s="5" t="s">
        <v>373</v>
      </c>
      <c r="C145" s="18">
        <v>1</v>
      </c>
      <c r="D145" s="21">
        <v>0</v>
      </c>
      <c r="E145" s="14">
        <f>D145*C145</f>
        <v>0</v>
      </c>
      <c r="F145" s="22" t="s">
        <v>374</v>
      </c>
    </row>
    <row r="146" spans="1:6" x14ac:dyDescent="0.15">
      <c r="A146" s="4" t="s">
        <v>375</v>
      </c>
      <c r="B146" s="5" t="s">
        <v>376</v>
      </c>
      <c r="C146" s="18">
        <v>1</v>
      </c>
      <c r="D146" s="21">
        <v>0</v>
      </c>
      <c r="E146" s="14">
        <f>D146*C146</f>
        <v>0</v>
      </c>
      <c r="F146" s="22" t="s">
        <v>377</v>
      </c>
    </row>
    <row r="147" spans="1:6" ht="22.5" x14ac:dyDescent="0.15">
      <c r="A147" s="4" t="s">
        <v>378</v>
      </c>
      <c r="B147" s="5" t="s">
        <v>379</v>
      </c>
      <c r="C147" s="18">
        <v>1</v>
      </c>
      <c r="D147" s="21">
        <v>0</v>
      </c>
      <c r="E147" s="14">
        <f>D147*C147</f>
        <v>0</v>
      </c>
      <c r="F147" s="22" t="s">
        <v>380</v>
      </c>
    </row>
    <row r="148" spans="1:6" ht="23.25" thickBot="1" x14ac:dyDescent="0.2">
      <c r="A148" s="4" t="s">
        <v>381</v>
      </c>
      <c r="B148" s="5" t="s">
        <v>382</v>
      </c>
      <c r="C148" s="18">
        <v>1</v>
      </c>
      <c r="D148" s="21">
        <v>0</v>
      </c>
      <c r="E148" s="14">
        <f>D148*C148</f>
        <v>0</v>
      </c>
      <c r="F148" s="22" t="s">
        <v>383</v>
      </c>
    </row>
    <row r="149" spans="1:6" s="8" customFormat="1" ht="23.25" thickBot="1" x14ac:dyDescent="0.2">
      <c r="A149" s="41"/>
      <c r="B149" s="42" t="s">
        <v>384</v>
      </c>
      <c r="C149" s="43"/>
      <c r="D149" s="43"/>
      <c r="E149" s="43"/>
      <c r="F149" s="44"/>
    </row>
    <row r="150" spans="1:6" x14ac:dyDescent="0.15">
      <c r="A150" s="4" t="s">
        <v>385</v>
      </c>
      <c r="B150" s="5" t="s">
        <v>386</v>
      </c>
      <c r="C150" s="18">
        <v>1</v>
      </c>
      <c r="D150" s="21">
        <v>0</v>
      </c>
      <c r="E150" s="14">
        <f>D150*C150</f>
        <v>0</v>
      </c>
      <c r="F150" s="22" t="s">
        <v>387</v>
      </c>
    </row>
    <row r="151" spans="1:6" x14ac:dyDescent="0.15">
      <c r="A151" s="4" t="s">
        <v>388</v>
      </c>
      <c r="B151" s="5" t="s">
        <v>389</v>
      </c>
      <c r="C151" s="18">
        <v>1</v>
      </c>
      <c r="D151" s="21">
        <v>0</v>
      </c>
      <c r="E151" s="14">
        <f>D151*C151</f>
        <v>0</v>
      </c>
      <c r="F151" s="22" t="s">
        <v>390</v>
      </c>
    </row>
    <row r="152" spans="1:6" ht="12" thickBot="1" x14ac:dyDescent="0.2">
      <c r="A152" s="29" t="s">
        <v>391</v>
      </c>
      <c r="B152" s="30" t="s">
        <v>392</v>
      </c>
      <c r="C152" s="31">
        <v>1</v>
      </c>
      <c r="D152" s="32">
        <v>0</v>
      </c>
      <c r="E152" s="33">
        <f>D152*C152</f>
        <v>0</v>
      </c>
      <c r="F152" s="34" t="s">
        <v>393</v>
      </c>
    </row>
    <row r="153" spans="1:6" s="8" customFormat="1" ht="12" thickBot="1" x14ac:dyDescent="0.2">
      <c r="A153" s="41"/>
      <c r="B153" s="42" t="s">
        <v>394</v>
      </c>
      <c r="C153" s="43"/>
      <c r="D153" s="43"/>
      <c r="E153" s="43"/>
      <c r="F153" s="44"/>
    </row>
    <row r="154" spans="1:6" ht="56.25" x14ac:dyDescent="0.15">
      <c r="A154" s="57" t="s">
        <v>395</v>
      </c>
      <c r="B154" s="58" t="s">
        <v>396</v>
      </c>
      <c r="C154" s="59">
        <v>1</v>
      </c>
      <c r="D154" s="60">
        <v>0</v>
      </c>
      <c r="E154" s="61">
        <f>D154*C154</f>
        <v>0</v>
      </c>
      <c r="F154" s="62" t="s">
        <v>397</v>
      </c>
    </row>
    <row r="155" spans="1:6" ht="12" thickBot="1" x14ac:dyDescent="0.2">
      <c r="A155" s="29" t="s">
        <v>398</v>
      </c>
      <c r="B155" s="30" t="s">
        <v>399</v>
      </c>
      <c r="C155" s="31">
        <v>1</v>
      </c>
      <c r="D155" s="32">
        <v>0</v>
      </c>
      <c r="E155" s="33">
        <f>D155*C155</f>
        <v>0</v>
      </c>
      <c r="F155" s="34" t="s">
        <v>400</v>
      </c>
    </row>
    <row r="156" spans="1:6" s="8" customFormat="1" ht="12" thickBot="1" x14ac:dyDescent="0.2">
      <c r="A156" s="41"/>
      <c r="B156" s="42" t="s">
        <v>401</v>
      </c>
      <c r="C156" s="43"/>
      <c r="D156" s="43"/>
      <c r="E156" s="43"/>
      <c r="F156" s="44"/>
    </row>
    <row r="157" spans="1:6" x14ac:dyDescent="0.15">
      <c r="A157" s="35" t="s">
        <v>402</v>
      </c>
      <c r="B157" s="36" t="s">
        <v>328</v>
      </c>
      <c r="C157" s="37">
        <v>1</v>
      </c>
      <c r="D157" s="38">
        <v>0</v>
      </c>
      <c r="E157" s="39">
        <f t="shared" ref="E157:E162" si="14">D157*C157</f>
        <v>0</v>
      </c>
      <c r="F157" s="40" t="s">
        <v>403</v>
      </c>
    </row>
    <row r="158" spans="1:6" ht="22.5" x14ac:dyDescent="0.15">
      <c r="A158" s="4" t="s">
        <v>404</v>
      </c>
      <c r="B158" s="5" t="s">
        <v>405</v>
      </c>
      <c r="C158" s="18">
        <v>5</v>
      </c>
      <c r="D158" s="21">
        <v>0</v>
      </c>
      <c r="E158" s="14">
        <f t="shared" si="14"/>
        <v>0</v>
      </c>
      <c r="F158" s="22" t="s">
        <v>406</v>
      </c>
    </row>
    <row r="159" spans="1:6" ht="22.5" x14ac:dyDescent="0.15">
      <c r="A159" s="4" t="s">
        <v>407</v>
      </c>
      <c r="B159" s="5" t="s">
        <v>408</v>
      </c>
      <c r="C159" s="18">
        <v>1</v>
      </c>
      <c r="D159" s="21">
        <v>0</v>
      </c>
      <c r="E159" s="14">
        <f t="shared" si="14"/>
        <v>0</v>
      </c>
      <c r="F159" s="22" t="s">
        <v>409</v>
      </c>
    </row>
    <row r="160" spans="1:6" x14ac:dyDescent="0.15">
      <c r="A160" s="4" t="s">
        <v>410</v>
      </c>
      <c r="B160" s="5" t="s">
        <v>411</v>
      </c>
      <c r="C160" s="18">
        <v>1</v>
      </c>
      <c r="D160" s="21">
        <v>0</v>
      </c>
      <c r="E160" s="14">
        <f t="shared" si="14"/>
        <v>0</v>
      </c>
      <c r="F160" s="22" t="s">
        <v>412</v>
      </c>
    </row>
    <row r="161" spans="1:6" ht="22.5" x14ac:dyDescent="0.15">
      <c r="A161" s="4" t="s">
        <v>413</v>
      </c>
      <c r="B161" s="5" t="s">
        <v>414</v>
      </c>
      <c r="C161" s="18">
        <v>1</v>
      </c>
      <c r="D161" s="21">
        <v>0</v>
      </c>
      <c r="E161" s="14">
        <f t="shared" si="14"/>
        <v>0</v>
      </c>
      <c r="F161" s="22" t="s">
        <v>415</v>
      </c>
    </row>
    <row r="162" spans="1:6" ht="12" thickBot="1" x14ac:dyDescent="0.2">
      <c r="A162" s="29" t="s">
        <v>416</v>
      </c>
      <c r="B162" s="30" t="s">
        <v>417</v>
      </c>
      <c r="C162" s="31">
        <v>1</v>
      </c>
      <c r="D162" s="32">
        <v>0</v>
      </c>
      <c r="E162" s="33">
        <f t="shared" si="14"/>
        <v>0</v>
      </c>
      <c r="F162" s="34" t="s">
        <v>418</v>
      </c>
    </row>
    <row r="163" spans="1:6" s="8" customFormat="1" ht="12" thickBot="1" x14ac:dyDescent="0.2">
      <c r="A163" s="41"/>
      <c r="B163" s="42" t="s">
        <v>419</v>
      </c>
      <c r="C163" s="43"/>
      <c r="D163" s="43"/>
      <c r="E163" s="43"/>
      <c r="F163" s="44"/>
    </row>
    <row r="164" spans="1:6" x14ac:dyDescent="0.15">
      <c r="A164" s="35" t="s">
        <v>420</v>
      </c>
      <c r="B164" s="36" t="s">
        <v>421</v>
      </c>
      <c r="C164" s="37">
        <v>1</v>
      </c>
      <c r="D164" s="38">
        <v>0</v>
      </c>
      <c r="E164" s="39">
        <f>D164*C164</f>
        <v>0</v>
      </c>
      <c r="F164" s="40" t="s">
        <v>422</v>
      </c>
    </row>
    <row r="165" spans="1:6" ht="45" x14ac:dyDescent="0.15">
      <c r="A165" s="54" t="s">
        <v>423</v>
      </c>
      <c r="B165" s="55" t="s">
        <v>424</v>
      </c>
      <c r="C165" s="63">
        <v>1</v>
      </c>
      <c r="D165" s="64">
        <v>0</v>
      </c>
      <c r="E165" s="65">
        <f>D165*C165</f>
        <v>0</v>
      </c>
      <c r="F165" s="66" t="s">
        <v>425</v>
      </c>
    </row>
    <row r="166" spans="1:6" ht="12" thickBot="1" x14ac:dyDescent="0.2">
      <c r="A166" s="4" t="s">
        <v>426</v>
      </c>
      <c r="B166" s="5" t="s">
        <v>427</v>
      </c>
      <c r="C166" s="18">
        <v>1</v>
      </c>
      <c r="D166" s="21">
        <v>0</v>
      </c>
      <c r="E166" s="14">
        <f>D166*C166</f>
        <v>0</v>
      </c>
      <c r="F166" s="22" t="s">
        <v>428</v>
      </c>
    </row>
    <row r="167" spans="1:6" s="8" customFormat="1" ht="12" thickBot="1" x14ac:dyDescent="0.2">
      <c r="A167" s="41"/>
      <c r="B167" s="45" t="s">
        <v>429</v>
      </c>
      <c r="C167" s="43"/>
      <c r="D167" s="43"/>
      <c r="E167" s="43"/>
      <c r="F167" s="44"/>
    </row>
    <row r="168" spans="1:6" s="8" customFormat="1" ht="23.25" thickBot="1" x14ac:dyDescent="0.2">
      <c r="A168" s="41"/>
      <c r="B168" s="42" t="s">
        <v>430</v>
      </c>
      <c r="C168" s="43"/>
      <c r="D168" s="43"/>
      <c r="E168" s="43"/>
      <c r="F168" s="44"/>
    </row>
    <row r="169" spans="1:6" ht="56.25" x14ac:dyDescent="0.15">
      <c r="A169" s="54" t="s">
        <v>431</v>
      </c>
      <c r="B169" s="55" t="s">
        <v>333</v>
      </c>
      <c r="C169" s="63">
        <v>1</v>
      </c>
      <c r="D169" s="64">
        <v>0</v>
      </c>
      <c r="E169" s="65">
        <f t="shared" ref="E169:E180" si="15">D169*C169</f>
        <v>0</v>
      </c>
      <c r="F169" s="66" t="s">
        <v>432</v>
      </c>
    </row>
    <row r="170" spans="1:6" ht="22.5" x14ac:dyDescent="0.15">
      <c r="A170" s="4" t="s">
        <v>433</v>
      </c>
      <c r="B170" s="5" t="s">
        <v>434</v>
      </c>
      <c r="C170" s="18">
        <v>1</v>
      </c>
      <c r="D170" s="21">
        <v>0</v>
      </c>
      <c r="E170" s="14">
        <f t="shared" si="15"/>
        <v>0</v>
      </c>
      <c r="F170" s="22" t="s">
        <v>435</v>
      </c>
    </row>
    <row r="171" spans="1:6" ht="45" x14ac:dyDescent="0.15">
      <c r="A171" s="54" t="s">
        <v>436</v>
      </c>
      <c r="B171" s="55" t="s">
        <v>437</v>
      </c>
      <c r="C171" s="63">
        <v>1</v>
      </c>
      <c r="D171" s="64">
        <v>0</v>
      </c>
      <c r="E171" s="65">
        <f t="shared" si="15"/>
        <v>0</v>
      </c>
      <c r="F171" s="66" t="s">
        <v>438</v>
      </c>
    </row>
    <row r="172" spans="1:6" x14ac:dyDescent="0.15">
      <c r="A172" s="4" t="s">
        <v>439</v>
      </c>
      <c r="B172" s="5" t="s">
        <v>42</v>
      </c>
      <c r="C172" s="18">
        <v>1</v>
      </c>
      <c r="D172" s="21">
        <v>0</v>
      </c>
      <c r="E172" s="14">
        <f t="shared" si="15"/>
        <v>0</v>
      </c>
      <c r="F172" s="22" t="s">
        <v>440</v>
      </c>
    </row>
    <row r="173" spans="1:6" x14ac:dyDescent="0.15">
      <c r="A173" s="4" t="s">
        <v>441</v>
      </c>
      <c r="B173" s="5" t="s">
        <v>45</v>
      </c>
      <c r="C173" s="18">
        <v>1</v>
      </c>
      <c r="D173" s="21">
        <v>0</v>
      </c>
      <c r="E173" s="14">
        <f t="shared" si="15"/>
        <v>0</v>
      </c>
      <c r="F173" s="22" t="s">
        <v>334</v>
      </c>
    </row>
    <row r="174" spans="1:6" x14ac:dyDescent="0.15">
      <c r="A174" s="4" t="s">
        <v>442</v>
      </c>
      <c r="B174" s="5" t="s">
        <v>346</v>
      </c>
      <c r="C174" s="18">
        <v>1</v>
      </c>
      <c r="D174" s="21">
        <v>0</v>
      </c>
      <c r="E174" s="14">
        <f t="shared" si="15"/>
        <v>0</v>
      </c>
      <c r="F174" s="22" t="s">
        <v>443</v>
      </c>
    </row>
    <row r="175" spans="1:6" x14ac:dyDescent="0.15">
      <c r="A175" s="4" t="s">
        <v>444</v>
      </c>
      <c r="B175" s="5" t="s">
        <v>349</v>
      </c>
      <c r="C175" s="18">
        <v>1</v>
      </c>
      <c r="D175" s="21">
        <v>0</v>
      </c>
      <c r="E175" s="14">
        <f t="shared" si="15"/>
        <v>0</v>
      </c>
      <c r="F175" s="22" t="s">
        <v>445</v>
      </c>
    </row>
    <row r="176" spans="1:6" ht="22.5" x14ac:dyDescent="0.15">
      <c r="A176" s="4" t="s">
        <v>446</v>
      </c>
      <c r="B176" s="5" t="s">
        <v>54</v>
      </c>
      <c r="C176" s="18">
        <v>1</v>
      </c>
      <c r="D176" s="21">
        <v>0</v>
      </c>
      <c r="E176" s="14">
        <f t="shared" si="15"/>
        <v>0</v>
      </c>
      <c r="F176" s="22" t="s">
        <v>447</v>
      </c>
    </row>
    <row r="177" spans="1:6" ht="22.5" x14ac:dyDescent="0.15">
      <c r="A177" s="4" t="s">
        <v>448</v>
      </c>
      <c r="B177" s="5" t="s">
        <v>57</v>
      </c>
      <c r="C177" s="18">
        <v>1</v>
      </c>
      <c r="D177" s="21">
        <v>0</v>
      </c>
      <c r="E177" s="14">
        <f t="shared" si="15"/>
        <v>0</v>
      </c>
      <c r="F177" s="22" t="s">
        <v>449</v>
      </c>
    </row>
    <row r="178" spans="1:6" ht="22.5" x14ac:dyDescent="0.15">
      <c r="A178" s="4" t="s">
        <v>450</v>
      </c>
      <c r="B178" s="5" t="s">
        <v>60</v>
      </c>
      <c r="C178" s="18">
        <v>1</v>
      </c>
      <c r="D178" s="21">
        <v>0</v>
      </c>
      <c r="E178" s="14">
        <f t="shared" si="15"/>
        <v>0</v>
      </c>
      <c r="F178" s="22" t="s">
        <v>451</v>
      </c>
    </row>
    <row r="179" spans="1:6" ht="22.5" x14ac:dyDescent="0.15">
      <c r="A179" s="4" t="s">
        <v>452</v>
      </c>
      <c r="B179" s="5" t="s">
        <v>63</v>
      </c>
      <c r="C179" s="18">
        <v>1</v>
      </c>
      <c r="D179" s="21">
        <v>0</v>
      </c>
      <c r="E179" s="14">
        <f t="shared" si="15"/>
        <v>0</v>
      </c>
      <c r="F179" s="22" t="s">
        <v>453</v>
      </c>
    </row>
    <row r="180" spans="1:6" ht="23.25" thickBot="1" x14ac:dyDescent="0.2">
      <c r="A180" s="4" t="s">
        <v>454</v>
      </c>
      <c r="B180" s="5" t="s">
        <v>66</v>
      </c>
      <c r="C180" s="18">
        <v>1</v>
      </c>
      <c r="D180" s="21">
        <v>0</v>
      </c>
      <c r="E180" s="14">
        <f t="shared" si="15"/>
        <v>0</v>
      </c>
      <c r="F180" s="22" t="s">
        <v>455</v>
      </c>
    </row>
    <row r="181" spans="1:6" s="8" customFormat="1" ht="23.25" thickBot="1" x14ac:dyDescent="0.2">
      <c r="A181" s="41"/>
      <c r="B181" s="42" t="s">
        <v>456</v>
      </c>
      <c r="C181" s="43"/>
      <c r="D181" s="43"/>
      <c r="E181" s="43"/>
      <c r="F181" s="44"/>
    </row>
    <row r="182" spans="1:6" x14ac:dyDescent="0.15">
      <c r="A182" s="4" t="s">
        <v>457</v>
      </c>
      <c r="B182" s="5" t="s">
        <v>458</v>
      </c>
      <c r="C182" s="18">
        <v>1</v>
      </c>
      <c r="D182" s="21">
        <v>0</v>
      </c>
      <c r="E182" s="14">
        <f t="shared" ref="E182:E188" si="16">D182*C182</f>
        <v>0</v>
      </c>
      <c r="F182" s="22" t="s">
        <v>459</v>
      </c>
    </row>
    <row r="183" spans="1:6" x14ac:dyDescent="0.15">
      <c r="A183" s="4" t="s">
        <v>460</v>
      </c>
      <c r="B183" s="5" t="s">
        <v>461</v>
      </c>
      <c r="C183" s="18">
        <v>1</v>
      </c>
      <c r="D183" s="21">
        <v>0</v>
      </c>
      <c r="E183" s="14">
        <f t="shared" si="16"/>
        <v>0</v>
      </c>
      <c r="F183" s="22" t="s">
        <v>462</v>
      </c>
    </row>
    <row r="184" spans="1:6" x14ac:dyDescent="0.15">
      <c r="A184" s="4" t="s">
        <v>463</v>
      </c>
      <c r="B184" s="5" t="s">
        <v>464</v>
      </c>
      <c r="C184" s="18">
        <v>1</v>
      </c>
      <c r="D184" s="21">
        <v>0</v>
      </c>
      <c r="E184" s="14">
        <f t="shared" si="16"/>
        <v>0</v>
      </c>
      <c r="F184" s="22" t="s">
        <v>465</v>
      </c>
    </row>
    <row r="185" spans="1:6" x14ac:dyDescent="0.15">
      <c r="A185" s="4" t="s">
        <v>466</v>
      </c>
      <c r="B185" s="5" t="s">
        <v>467</v>
      </c>
      <c r="C185" s="18">
        <v>1</v>
      </c>
      <c r="D185" s="21">
        <v>0</v>
      </c>
      <c r="E185" s="14">
        <f t="shared" si="16"/>
        <v>0</v>
      </c>
      <c r="F185" s="22" t="s">
        <v>468</v>
      </c>
    </row>
    <row r="186" spans="1:6" x14ac:dyDescent="0.15">
      <c r="A186" s="4" t="s">
        <v>469</v>
      </c>
      <c r="B186" s="5" t="s">
        <v>470</v>
      </c>
      <c r="C186" s="18">
        <v>1</v>
      </c>
      <c r="D186" s="21">
        <v>0</v>
      </c>
      <c r="E186" s="14">
        <f t="shared" si="16"/>
        <v>0</v>
      </c>
      <c r="F186" s="22" t="s">
        <v>471</v>
      </c>
    </row>
    <row r="187" spans="1:6" x14ac:dyDescent="0.15">
      <c r="A187" s="4" t="s">
        <v>472</v>
      </c>
      <c r="B187" s="5" t="s">
        <v>473</v>
      </c>
      <c r="C187" s="18">
        <v>1</v>
      </c>
      <c r="D187" s="21">
        <v>0</v>
      </c>
      <c r="E187" s="14">
        <f t="shared" si="16"/>
        <v>0</v>
      </c>
      <c r="F187" s="22" t="s">
        <v>474</v>
      </c>
    </row>
    <row r="188" spans="1:6" ht="12" thickBot="1" x14ac:dyDescent="0.2">
      <c r="A188" s="4" t="s">
        <v>475</v>
      </c>
      <c r="B188" s="5" t="s">
        <v>476</v>
      </c>
      <c r="C188" s="18">
        <v>1</v>
      </c>
      <c r="D188" s="21">
        <v>0</v>
      </c>
      <c r="E188" s="14">
        <f t="shared" si="16"/>
        <v>0</v>
      </c>
      <c r="F188" s="22" t="s">
        <v>477</v>
      </c>
    </row>
    <row r="189" spans="1:6" s="8" customFormat="1" ht="23.25" thickBot="1" x14ac:dyDescent="0.2">
      <c r="A189" s="41"/>
      <c r="B189" s="42" t="s">
        <v>478</v>
      </c>
      <c r="C189" s="43"/>
      <c r="D189" s="43"/>
      <c r="E189" s="43"/>
      <c r="F189" s="44"/>
    </row>
    <row r="190" spans="1:6" s="8" customFormat="1" ht="45.75" thickBot="1" x14ac:dyDescent="0.2">
      <c r="A190" s="41"/>
      <c r="B190" s="46" t="s">
        <v>479</v>
      </c>
      <c r="C190" s="43"/>
      <c r="D190" s="43"/>
      <c r="E190" s="43"/>
      <c r="F190" s="44"/>
    </row>
    <row r="191" spans="1:6" ht="22.5" x14ac:dyDescent="0.15">
      <c r="A191" s="4" t="s">
        <v>480</v>
      </c>
      <c r="B191" s="5" t="s">
        <v>481</v>
      </c>
      <c r="C191" s="18">
        <v>1</v>
      </c>
      <c r="D191" s="21">
        <v>0</v>
      </c>
      <c r="E191" s="14">
        <f t="shared" ref="E191:E202" si="17">D191*C191</f>
        <v>0</v>
      </c>
      <c r="F191" s="22" t="s">
        <v>482</v>
      </c>
    </row>
    <row r="192" spans="1:6" x14ac:dyDescent="0.15">
      <c r="A192" s="4" t="s">
        <v>483</v>
      </c>
      <c r="B192" s="5" t="s">
        <v>484</v>
      </c>
      <c r="C192" s="18">
        <v>1</v>
      </c>
      <c r="D192" s="21">
        <v>0</v>
      </c>
      <c r="E192" s="14">
        <f t="shared" si="17"/>
        <v>0</v>
      </c>
      <c r="F192" s="22" t="s">
        <v>485</v>
      </c>
    </row>
    <row r="193" spans="1:6" ht="22.5" x14ac:dyDescent="0.15">
      <c r="A193" s="4" t="s">
        <v>486</v>
      </c>
      <c r="B193" s="5" t="s">
        <v>487</v>
      </c>
      <c r="C193" s="18">
        <v>1</v>
      </c>
      <c r="D193" s="21">
        <v>0</v>
      </c>
      <c r="E193" s="14">
        <f t="shared" si="17"/>
        <v>0</v>
      </c>
      <c r="F193" s="22" t="s">
        <v>488</v>
      </c>
    </row>
    <row r="194" spans="1:6" ht="22.5" x14ac:dyDescent="0.15">
      <c r="A194" s="4" t="s">
        <v>489</v>
      </c>
      <c r="B194" s="5" t="s">
        <v>490</v>
      </c>
      <c r="C194" s="18">
        <v>1</v>
      </c>
      <c r="D194" s="21">
        <v>0</v>
      </c>
      <c r="E194" s="14">
        <f t="shared" si="17"/>
        <v>0</v>
      </c>
      <c r="F194" s="22" t="s">
        <v>491</v>
      </c>
    </row>
    <row r="195" spans="1:6" x14ac:dyDescent="0.15">
      <c r="A195" s="4" t="s">
        <v>492</v>
      </c>
      <c r="B195" s="5" t="s">
        <v>493</v>
      </c>
      <c r="C195" s="18">
        <v>1</v>
      </c>
      <c r="D195" s="21">
        <v>0</v>
      </c>
      <c r="E195" s="14">
        <f t="shared" si="17"/>
        <v>0</v>
      </c>
      <c r="F195" s="22" t="s">
        <v>494</v>
      </c>
    </row>
    <row r="196" spans="1:6" x14ac:dyDescent="0.15">
      <c r="A196" s="4" t="s">
        <v>495</v>
      </c>
      <c r="B196" s="5" t="s">
        <v>496</v>
      </c>
      <c r="C196" s="18">
        <v>1</v>
      </c>
      <c r="D196" s="21">
        <v>0</v>
      </c>
      <c r="E196" s="14">
        <f t="shared" si="17"/>
        <v>0</v>
      </c>
      <c r="F196" s="22" t="s">
        <v>497</v>
      </c>
    </row>
    <row r="197" spans="1:6" x14ac:dyDescent="0.15">
      <c r="A197" s="4" t="s">
        <v>498</v>
      </c>
      <c r="B197" s="5" t="s">
        <v>499</v>
      </c>
      <c r="C197" s="18">
        <v>1</v>
      </c>
      <c r="D197" s="21">
        <v>0</v>
      </c>
      <c r="E197" s="14">
        <f t="shared" si="17"/>
        <v>0</v>
      </c>
      <c r="F197" s="22" t="s">
        <v>500</v>
      </c>
    </row>
    <row r="198" spans="1:6" x14ac:dyDescent="0.15">
      <c r="A198" s="4" t="s">
        <v>501</v>
      </c>
      <c r="B198" s="5" t="s">
        <v>502</v>
      </c>
      <c r="C198" s="18">
        <v>1</v>
      </c>
      <c r="D198" s="21">
        <v>0</v>
      </c>
      <c r="E198" s="14">
        <f t="shared" si="17"/>
        <v>0</v>
      </c>
      <c r="F198" s="22" t="s">
        <v>503</v>
      </c>
    </row>
    <row r="199" spans="1:6" ht="22.5" x14ac:dyDescent="0.15">
      <c r="A199" s="4" t="s">
        <v>504</v>
      </c>
      <c r="B199" s="5" t="s">
        <v>505</v>
      </c>
      <c r="C199" s="18">
        <v>1</v>
      </c>
      <c r="D199" s="21">
        <v>0</v>
      </c>
      <c r="E199" s="14">
        <f t="shared" si="17"/>
        <v>0</v>
      </c>
      <c r="F199" s="22" t="s">
        <v>506</v>
      </c>
    </row>
    <row r="200" spans="1:6" x14ac:dyDescent="0.15">
      <c r="A200" s="4" t="s">
        <v>507</v>
      </c>
      <c r="B200" s="5" t="s">
        <v>508</v>
      </c>
      <c r="C200" s="18">
        <v>1</v>
      </c>
      <c r="D200" s="21">
        <v>0</v>
      </c>
      <c r="E200" s="14">
        <f t="shared" si="17"/>
        <v>0</v>
      </c>
      <c r="F200" s="22" t="s">
        <v>509</v>
      </c>
    </row>
    <row r="201" spans="1:6" x14ac:dyDescent="0.15">
      <c r="A201" s="4" t="s">
        <v>510</v>
      </c>
      <c r="B201" s="5" t="s">
        <v>511</v>
      </c>
      <c r="C201" s="18">
        <v>1</v>
      </c>
      <c r="D201" s="21">
        <v>0</v>
      </c>
      <c r="E201" s="14">
        <f t="shared" si="17"/>
        <v>0</v>
      </c>
      <c r="F201" s="22" t="s">
        <v>512</v>
      </c>
    </row>
    <row r="202" spans="1:6" ht="12" thickBot="1" x14ac:dyDescent="0.2">
      <c r="A202" s="4" t="s">
        <v>513</v>
      </c>
      <c r="B202" s="5" t="s">
        <v>514</v>
      </c>
      <c r="C202" s="18">
        <v>1</v>
      </c>
      <c r="D202" s="21">
        <v>0</v>
      </c>
      <c r="E202" s="14">
        <f t="shared" si="17"/>
        <v>0</v>
      </c>
      <c r="F202" s="22" t="s">
        <v>515</v>
      </c>
    </row>
    <row r="203" spans="1:6" s="8" customFormat="1" ht="23.25" thickBot="1" x14ac:dyDescent="0.2">
      <c r="A203" s="41"/>
      <c r="B203" s="42" t="s">
        <v>516</v>
      </c>
      <c r="C203" s="43"/>
      <c r="D203" s="43"/>
      <c r="E203" s="43"/>
      <c r="F203" s="44"/>
    </row>
    <row r="204" spans="1:6" s="8" customFormat="1" ht="45.75" thickBot="1" x14ac:dyDescent="0.2">
      <c r="A204" s="41"/>
      <c r="B204" s="46" t="s">
        <v>479</v>
      </c>
      <c r="C204" s="43"/>
      <c r="D204" s="43"/>
      <c r="E204" s="43"/>
      <c r="F204" s="44"/>
    </row>
    <row r="205" spans="1:6" x14ac:dyDescent="0.15">
      <c r="A205" s="4" t="s">
        <v>517</v>
      </c>
      <c r="B205" s="5" t="s">
        <v>518</v>
      </c>
      <c r="C205" s="18">
        <v>1</v>
      </c>
      <c r="D205" s="21">
        <v>0</v>
      </c>
      <c r="E205" s="14">
        <f>D205*C205</f>
        <v>0</v>
      </c>
      <c r="F205" s="22" t="s">
        <v>519</v>
      </c>
    </row>
    <row r="206" spans="1:6" x14ac:dyDescent="0.15">
      <c r="A206" s="4" t="s">
        <v>520</v>
      </c>
      <c r="B206" s="5" t="s">
        <v>521</v>
      </c>
      <c r="C206" s="18">
        <v>1</v>
      </c>
      <c r="D206" s="21">
        <v>0</v>
      </c>
      <c r="E206" s="14">
        <f>D206*C206</f>
        <v>0</v>
      </c>
      <c r="F206" s="22" t="s">
        <v>522</v>
      </c>
    </row>
    <row r="207" spans="1:6" ht="12" thickBot="1" x14ac:dyDescent="0.2">
      <c r="A207" s="4" t="s">
        <v>523</v>
      </c>
      <c r="B207" s="5" t="s">
        <v>524</v>
      </c>
      <c r="C207" s="18">
        <v>1</v>
      </c>
      <c r="D207" s="21">
        <v>0</v>
      </c>
      <c r="E207" s="14">
        <f>D207*C207</f>
        <v>0</v>
      </c>
      <c r="F207" s="22" t="s">
        <v>525</v>
      </c>
    </row>
    <row r="208" spans="1:6" s="8" customFormat="1" ht="23.25" thickBot="1" x14ac:dyDescent="0.2">
      <c r="A208" s="41"/>
      <c r="B208" s="42" t="s">
        <v>526</v>
      </c>
      <c r="C208" s="43"/>
      <c r="D208" s="43"/>
      <c r="E208" s="43"/>
      <c r="F208" s="44"/>
    </row>
    <row r="209" spans="1:6" s="8" customFormat="1" ht="45.75" thickBot="1" x14ac:dyDescent="0.2">
      <c r="A209" s="41"/>
      <c r="B209" s="46" t="s">
        <v>479</v>
      </c>
      <c r="C209" s="43"/>
      <c r="D209" s="43"/>
      <c r="E209" s="43"/>
      <c r="F209" s="44"/>
    </row>
    <row r="210" spans="1:6" x14ac:dyDescent="0.15">
      <c r="A210" s="4" t="s">
        <v>527</v>
      </c>
      <c r="B210" s="5" t="s">
        <v>528</v>
      </c>
      <c r="C210" s="18">
        <v>1</v>
      </c>
      <c r="D210" s="21">
        <v>0</v>
      </c>
      <c r="E210" s="14">
        <f>D210*C210</f>
        <v>0</v>
      </c>
      <c r="F210" s="22" t="s">
        <v>529</v>
      </c>
    </row>
    <row r="211" spans="1:6" x14ac:dyDescent="0.15">
      <c r="A211" s="4" t="s">
        <v>530</v>
      </c>
      <c r="B211" s="5" t="s">
        <v>531</v>
      </c>
      <c r="C211" s="18">
        <v>1</v>
      </c>
      <c r="D211" s="21">
        <v>0</v>
      </c>
      <c r="E211" s="14">
        <f>D211*C211</f>
        <v>0</v>
      </c>
      <c r="F211" s="22" t="s">
        <v>532</v>
      </c>
    </row>
    <row r="212" spans="1:6" x14ac:dyDescent="0.15">
      <c r="A212" s="4" t="s">
        <v>533</v>
      </c>
      <c r="B212" s="5" t="s">
        <v>514</v>
      </c>
      <c r="C212" s="18">
        <v>1</v>
      </c>
      <c r="D212" s="21">
        <v>0</v>
      </c>
      <c r="E212" s="14">
        <f>D212*C212</f>
        <v>0</v>
      </c>
      <c r="F212" s="22" t="s">
        <v>534</v>
      </c>
    </row>
    <row r="213" spans="1:6" x14ac:dyDescent="0.15">
      <c r="A213" s="4" t="s">
        <v>535</v>
      </c>
      <c r="B213" s="5" t="s">
        <v>536</v>
      </c>
      <c r="C213" s="18">
        <v>1</v>
      </c>
      <c r="D213" s="21">
        <v>0</v>
      </c>
      <c r="E213" s="14">
        <f>D213*C213</f>
        <v>0</v>
      </c>
      <c r="F213" s="22" t="s">
        <v>537</v>
      </c>
    </row>
    <row r="214" spans="1:6" ht="12" thickBot="1" x14ac:dyDescent="0.2">
      <c r="A214" s="4" t="s">
        <v>538</v>
      </c>
      <c r="B214" s="5" t="s">
        <v>539</v>
      </c>
      <c r="C214" s="18">
        <v>1</v>
      </c>
      <c r="D214" s="21">
        <v>0</v>
      </c>
      <c r="E214" s="14">
        <f>D214*C214</f>
        <v>0</v>
      </c>
      <c r="F214" s="22" t="s">
        <v>540</v>
      </c>
    </row>
    <row r="215" spans="1:6" s="8" customFormat="1" ht="23.25" thickBot="1" x14ac:dyDescent="0.2">
      <c r="A215" s="41"/>
      <c r="B215" s="42" t="s">
        <v>541</v>
      </c>
      <c r="C215" s="43"/>
      <c r="D215" s="43"/>
      <c r="E215" s="43"/>
      <c r="F215" s="44"/>
    </row>
    <row r="216" spans="1:6" s="8" customFormat="1" ht="45.75" thickBot="1" x14ac:dyDescent="0.2">
      <c r="A216" s="41"/>
      <c r="B216" s="46" t="s">
        <v>479</v>
      </c>
      <c r="C216" s="43"/>
      <c r="D216" s="43"/>
      <c r="E216" s="43"/>
      <c r="F216" s="44"/>
    </row>
    <row r="217" spans="1:6" x14ac:dyDescent="0.15">
      <c r="A217" s="4" t="s">
        <v>542</v>
      </c>
      <c r="B217" s="5" t="s">
        <v>543</v>
      </c>
      <c r="C217" s="18">
        <v>1</v>
      </c>
      <c r="D217" s="21">
        <v>0</v>
      </c>
      <c r="E217" s="14">
        <f>D217*C217</f>
        <v>0</v>
      </c>
      <c r="F217" s="22" t="s">
        <v>544</v>
      </c>
    </row>
    <row r="218" spans="1:6" x14ac:dyDescent="0.15">
      <c r="A218" s="4" t="s">
        <v>545</v>
      </c>
      <c r="B218" s="5" t="s">
        <v>546</v>
      </c>
      <c r="C218" s="18">
        <v>1</v>
      </c>
      <c r="D218" s="21">
        <v>0</v>
      </c>
      <c r="E218" s="14">
        <f>D218*C218</f>
        <v>0</v>
      </c>
      <c r="F218" s="22" t="s">
        <v>547</v>
      </c>
    </row>
    <row r="219" spans="1:6" ht="22.5" x14ac:dyDescent="0.15">
      <c r="A219" s="4" t="s">
        <v>548</v>
      </c>
      <c r="B219" s="5" t="s">
        <v>549</v>
      </c>
      <c r="C219" s="18">
        <v>1</v>
      </c>
      <c r="D219" s="21">
        <v>0</v>
      </c>
      <c r="E219" s="14">
        <f>D219*C219</f>
        <v>0</v>
      </c>
      <c r="F219" s="22" t="s">
        <v>550</v>
      </c>
    </row>
    <row r="220" spans="1:6" x14ac:dyDescent="0.15">
      <c r="A220" s="4" t="s">
        <v>551</v>
      </c>
      <c r="B220" s="5" t="s">
        <v>552</v>
      </c>
      <c r="C220" s="18">
        <v>1</v>
      </c>
      <c r="D220" s="21">
        <v>0</v>
      </c>
      <c r="E220" s="14">
        <f>D220*C220</f>
        <v>0</v>
      </c>
      <c r="F220" s="22" t="s">
        <v>553</v>
      </c>
    </row>
    <row r="221" spans="1:6" ht="12" thickBot="1" x14ac:dyDescent="0.2">
      <c r="A221" s="4" t="s">
        <v>554</v>
      </c>
      <c r="B221" s="5" t="s">
        <v>555</v>
      </c>
      <c r="C221" s="18">
        <v>1</v>
      </c>
      <c r="D221" s="21">
        <v>0</v>
      </c>
      <c r="E221" s="14">
        <f>D221*C221</f>
        <v>0</v>
      </c>
      <c r="F221" s="22" t="s">
        <v>556</v>
      </c>
    </row>
    <row r="222" spans="1:6" s="8" customFormat="1" ht="23.25" thickBot="1" x14ac:dyDescent="0.2">
      <c r="A222" s="41"/>
      <c r="B222" s="42" t="s">
        <v>557</v>
      </c>
      <c r="C222" s="43"/>
      <c r="D222" s="43"/>
      <c r="E222" s="43"/>
      <c r="F222" s="44"/>
    </row>
    <row r="223" spans="1:6" ht="22.5" x14ac:dyDescent="0.15">
      <c r="A223" s="4" t="s">
        <v>558</v>
      </c>
      <c r="B223" s="5" t="s">
        <v>559</v>
      </c>
      <c r="C223" s="18">
        <v>1</v>
      </c>
      <c r="D223" s="21">
        <v>0</v>
      </c>
      <c r="E223" s="14">
        <f t="shared" ref="E223:E231" si="18">D223*C223</f>
        <v>0</v>
      </c>
      <c r="F223" s="22" t="s">
        <v>560</v>
      </c>
    </row>
    <row r="224" spans="1:6" ht="22.5" x14ac:dyDescent="0.15">
      <c r="A224" s="4" t="s">
        <v>561</v>
      </c>
      <c r="B224" s="5" t="s">
        <v>562</v>
      </c>
      <c r="C224" s="18">
        <v>1</v>
      </c>
      <c r="D224" s="21">
        <v>0</v>
      </c>
      <c r="E224" s="14">
        <f t="shared" si="18"/>
        <v>0</v>
      </c>
      <c r="F224" s="22" t="s">
        <v>563</v>
      </c>
    </row>
    <row r="225" spans="1:6" ht="22.5" x14ac:dyDescent="0.15">
      <c r="A225" s="4" t="s">
        <v>564</v>
      </c>
      <c r="B225" s="5" t="s">
        <v>565</v>
      </c>
      <c r="C225" s="18">
        <v>1</v>
      </c>
      <c r="D225" s="21">
        <v>0</v>
      </c>
      <c r="E225" s="14">
        <f t="shared" si="18"/>
        <v>0</v>
      </c>
      <c r="F225" s="22" t="s">
        <v>566</v>
      </c>
    </row>
    <row r="226" spans="1:6" ht="22.5" x14ac:dyDescent="0.15">
      <c r="A226" s="4" t="s">
        <v>567</v>
      </c>
      <c r="B226" s="5" t="s">
        <v>568</v>
      </c>
      <c r="C226" s="18">
        <v>1</v>
      </c>
      <c r="D226" s="21">
        <v>0</v>
      </c>
      <c r="E226" s="14">
        <f t="shared" si="18"/>
        <v>0</v>
      </c>
      <c r="F226" s="22" t="s">
        <v>569</v>
      </c>
    </row>
    <row r="227" spans="1:6" ht="22.5" x14ac:dyDescent="0.15">
      <c r="A227" s="4" t="s">
        <v>570</v>
      </c>
      <c r="B227" s="5" t="s">
        <v>571</v>
      </c>
      <c r="C227" s="18">
        <v>1</v>
      </c>
      <c r="D227" s="21">
        <v>0</v>
      </c>
      <c r="E227" s="14">
        <f t="shared" si="18"/>
        <v>0</v>
      </c>
      <c r="F227" s="22" t="s">
        <v>572</v>
      </c>
    </row>
    <row r="228" spans="1:6" ht="22.5" x14ac:dyDescent="0.15">
      <c r="A228" s="4" t="s">
        <v>573</v>
      </c>
      <c r="B228" s="5" t="s">
        <v>574</v>
      </c>
      <c r="C228" s="18">
        <v>1</v>
      </c>
      <c r="D228" s="21">
        <v>0</v>
      </c>
      <c r="E228" s="14">
        <f t="shared" si="18"/>
        <v>0</v>
      </c>
      <c r="F228" s="22" t="s">
        <v>575</v>
      </c>
    </row>
    <row r="229" spans="1:6" ht="22.5" x14ac:dyDescent="0.15">
      <c r="A229" s="4" t="s">
        <v>576</v>
      </c>
      <c r="B229" s="5" t="s">
        <v>577</v>
      </c>
      <c r="C229" s="18">
        <v>1</v>
      </c>
      <c r="D229" s="21">
        <v>0</v>
      </c>
      <c r="E229" s="14">
        <f t="shared" si="18"/>
        <v>0</v>
      </c>
      <c r="F229" s="22" t="s">
        <v>578</v>
      </c>
    </row>
    <row r="230" spans="1:6" x14ac:dyDescent="0.15">
      <c r="A230" s="4" t="s">
        <v>579</v>
      </c>
      <c r="B230" s="5" t="s">
        <v>580</v>
      </c>
      <c r="C230" s="18">
        <v>1</v>
      </c>
      <c r="D230" s="21">
        <v>0</v>
      </c>
      <c r="E230" s="14">
        <f t="shared" si="18"/>
        <v>0</v>
      </c>
      <c r="F230" s="22" t="s">
        <v>581</v>
      </c>
    </row>
    <row r="231" spans="1:6" ht="12" thickBot="1" x14ac:dyDescent="0.2">
      <c r="A231" s="4" t="s">
        <v>582</v>
      </c>
      <c r="B231" s="5" t="s">
        <v>583</v>
      </c>
      <c r="C231" s="18">
        <v>1</v>
      </c>
      <c r="D231" s="21">
        <v>0</v>
      </c>
      <c r="E231" s="14">
        <f t="shared" si="18"/>
        <v>0</v>
      </c>
      <c r="F231" s="22" t="s">
        <v>584</v>
      </c>
    </row>
    <row r="232" spans="1:6" s="8" customFormat="1" ht="23.25" thickBot="1" x14ac:dyDescent="0.2">
      <c r="A232" s="41"/>
      <c r="B232" s="42" t="s">
        <v>585</v>
      </c>
      <c r="C232" s="43"/>
      <c r="D232" s="43"/>
      <c r="E232" s="43"/>
      <c r="F232" s="44"/>
    </row>
    <row r="233" spans="1:6" x14ac:dyDescent="0.15">
      <c r="A233" s="4" t="s">
        <v>586</v>
      </c>
      <c r="B233" s="5" t="s">
        <v>587</v>
      </c>
      <c r="C233" s="18">
        <v>1</v>
      </c>
      <c r="D233" s="21">
        <v>0</v>
      </c>
      <c r="E233" s="14">
        <f t="shared" ref="E233:E249" si="19">D233*C233</f>
        <v>0</v>
      </c>
      <c r="F233" s="22" t="s">
        <v>588</v>
      </c>
    </row>
    <row r="234" spans="1:6" x14ac:dyDescent="0.15">
      <c r="A234" s="4" t="s">
        <v>589</v>
      </c>
      <c r="B234" s="5" t="s">
        <v>590</v>
      </c>
      <c r="C234" s="18">
        <v>1</v>
      </c>
      <c r="D234" s="21">
        <v>0</v>
      </c>
      <c r="E234" s="14">
        <f t="shared" si="19"/>
        <v>0</v>
      </c>
      <c r="F234" s="22" t="s">
        <v>591</v>
      </c>
    </row>
    <row r="235" spans="1:6" x14ac:dyDescent="0.15">
      <c r="A235" s="4" t="s">
        <v>592</v>
      </c>
      <c r="B235" s="5" t="s">
        <v>593</v>
      </c>
      <c r="C235" s="18">
        <v>1</v>
      </c>
      <c r="D235" s="21">
        <v>0</v>
      </c>
      <c r="E235" s="14">
        <f t="shared" si="19"/>
        <v>0</v>
      </c>
      <c r="F235" s="22" t="s">
        <v>594</v>
      </c>
    </row>
    <row r="236" spans="1:6" x14ac:dyDescent="0.15">
      <c r="A236" s="4" t="s">
        <v>595</v>
      </c>
      <c r="B236" s="5" t="s">
        <v>596</v>
      </c>
      <c r="C236" s="18">
        <v>1</v>
      </c>
      <c r="D236" s="21">
        <v>0</v>
      </c>
      <c r="E236" s="14">
        <f t="shared" si="19"/>
        <v>0</v>
      </c>
      <c r="F236" s="22" t="s">
        <v>310</v>
      </c>
    </row>
    <row r="237" spans="1:6" x14ac:dyDescent="0.15">
      <c r="A237" s="4" t="s">
        <v>597</v>
      </c>
      <c r="B237" s="5" t="s">
        <v>598</v>
      </c>
      <c r="C237" s="18">
        <v>1</v>
      </c>
      <c r="D237" s="21">
        <v>0</v>
      </c>
      <c r="E237" s="14">
        <f t="shared" si="19"/>
        <v>0</v>
      </c>
      <c r="F237" s="22" t="s">
        <v>329</v>
      </c>
    </row>
    <row r="238" spans="1:6" x14ac:dyDescent="0.15">
      <c r="A238" s="4" t="s">
        <v>599</v>
      </c>
      <c r="B238" s="5" t="s">
        <v>600</v>
      </c>
      <c r="C238" s="18">
        <v>1</v>
      </c>
      <c r="D238" s="21">
        <v>0</v>
      </c>
      <c r="E238" s="14">
        <f t="shared" si="19"/>
        <v>0</v>
      </c>
      <c r="F238" s="22" t="s">
        <v>601</v>
      </c>
    </row>
    <row r="239" spans="1:6" x14ac:dyDescent="0.15">
      <c r="A239" s="4" t="s">
        <v>602</v>
      </c>
      <c r="B239" s="5" t="s">
        <v>603</v>
      </c>
      <c r="C239" s="18">
        <v>1</v>
      </c>
      <c r="D239" s="21">
        <v>0</v>
      </c>
      <c r="E239" s="14">
        <f t="shared" si="19"/>
        <v>0</v>
      </c>
      <c r="F239" s="22" t="s">
        <v>604</v>
      </c>
    </row>
    <row r="240" spans="1:6" x14ac:dyDescent="0.15">
      <c r="A240" s="4" t="s">
        <v>605</v>
      </c>
      <c r="B240" s="5" t="s">
        <v>606</v>
      </c>
      <c r="C240" s="18">
        <v>1</v>
      </c>
      <c r="D240" s="21">
        <v>0</v>
      </c>
      <c r="E240" s="14">
        <f t="shared" si="19"/>
        <v>0</v>
      </c>
      <c r="F240" s="22" t="s">
        <v>607</v>
      </c>
    </row>
    <row r="241" spans="1:6" x14ac:dyDescent="0.15">
      <c r="A241" s="4" t="s">
        <v>608</v>
      </c>
      <c r="B241" s="5" t="s">
        <v>609</v>
      </c>
      <c r="C241" s="18">
        <v>1</v>
      </c>
      <c r="D241" s="21">
        <v>0</v>
      </c>
      <c r="E241" s="14">
        <f t="shared" si="19"/>
        <v>0</v>
      </c>
      <c r="F241" s="22" t="s">
        <v>610</v>
      </c>
    </row>
    <row r="242" spans="1:6" ht="22.5" x14ac:dyDescent="0.15">
      <c r="A242" s="4" t="s">
        <v>611</v>
      </c>
      <c r="B242" s="5" t="s">
        <v>612</v>
      </c>
      <c r="C242" s="18">
        <v>1</v>
      </c>
      <c r="D242" s="21">
        <v>0</v>
      </c>
      <c r="E242" s="14">
        <f t="shared" si="19"/>
        <v>0</v>
      </c>
      <c r="F242" s="22" t="s">
        <v>613</v>
      </c>
    </row>
    <row r="243" spans="1:6" x14ac:dyDescent="0.15">
      <c r="A243" s="4" t="s">
        <v>614</v>
      </c>
      <c r="B243" s="5" t="s">
        <v>615</v>
      </c>
      <c r="C243" s="18">
        <v>1</v>
      </c>
      <c r="D243" s="21">
        <v>0</v>
      </c>
      <c r="E243" s="14">
        <f t="shared" si="19"/>
        <v>0</v>
      </c>
      <c r="F243" s="22" t="s">
        <v>616</v>
      </c>
    </row>
    <row r="244" spans="1:6" x14ac:dyDescent="0.15">
      <c r="A244" s="4" t="s">
        <v>617</v>
      </c>
      <c r="B244" s="5" t="s">
        <v>618</v>
      </c>
      <c r="C244" s="18">
        <v>1</v>
      </c>
      <c r="D244" s="21">
        <v>0</v>
      </c>
      <c r="E244" s="14">
        <f t="shared" si="19"/>
        <v>0</v>
      </c>
      <c r="F244" s="22" t="s">
        <v>619</v>
      </c>
    </row>
    <row r="245" spans="1:6" ht="22.5" x14ac:dyDescent="0.15">
      <c r="A245" s="4" t="s">
        <v>620</v>
      </c>
      <c r="B245" s="5" t="s">
        <v>621</v>
      </c>
      <c r="C245" s="18">
        <v>1</v>
      </c>
      <c r="D245" s="21">
        <v>0</v>
      </c>
      <c r="E245" s="14">
        <f t="shared" si="19"/>
        <v>0</v>
      </c>
      <c r="F245" s="22" t="s">
        <v>622</v>
      </c>
    </row>
    <row r="246" spans="1:6" ht="22.5" x14ac:dyDescent="0.15">
      <c r="A246" s="4" t="s">
        <v>623</v>
      </c>
      <c r="B246" s="5" t="s">
        <v>624</v>
      </c>
      <c r="C246" s="18">
        <v>1</v>
      </c>
      <c r="D246" s="21">
        <v>0</v>
      </c>
      <c r="E246" s="14">
        <f t="shared" si="19"/>
        <v>0</v>
      </c>
      <c r="F246" s="22" t="s">
        <v>625</v>
      </c>
    </row>
    <row r="247" spans="1:6" x14ac:dyDescent="0.15">
      <c r="A247" s="4" t="s">
        <v>626</v>
      </c>
      <c r="B247" s="5" t="s">
        <v>627</v>
      </c>
      <c r="C247" s="18">
        <v>1</v>
      </c>
      <c r="D247" s="21">
        <v>0</v>
      </c>
      <c r="E247" s="14">
        <f t="shared" si="19"/>
        <v>0</v>
      </c>
      <c r="F247" s="22" t="s">
        <v>628</v>
      </c>
    </row>
    <row r="248" spans="1:6" ht="22.5" x14ac:dyDescent="0.15">
      <c r="A248" s="54" t="s">
        <v>629</v>
      </c>
      <c r="B248" s="55" t="s">
        <v>630</v>
      </c>
      <c r="C248" s="63">
        <v>1</v>
      </c>
      <c r="D248" s="64">
        <v>0</v>
      </c>
      <c r="E248" s="65">
        <f t="shared" si="19"/>
        <v>0</v>
      </c>
      <c r="F248" s="66" t="s">
        <v>631</v>
      </c>
    </row>
    <row r="249" spans="1:6" ht="12" thickBot="1" x14ac:dyDescent="0.2">
      <c r="A249" s="4" t="s">
        <v>632</v>
      </c>
      <c r="B249" s="5" t="s">
        <v>633</v>
      </c>
      <c r="C249" s="18">
        <v>1</v>
      </c>
      <c r="D249" s="21">
        <v>0</v>
      </c>
      <c r="E249" s="14">
        <f t="shared" si="19"/>
        <v>0</v>
      </c>
      <c r="F249" s="22" t="s">
        <v>634</v>
      </c>
    </row>
    <row r="250" spans="1:6" s="8" customFormat="1" ht="23.25" thickBot="1" x14ac:dyDescent="0.2">
      <c r="A250" s="41"/>
      <c r="B250" s="42" t="s">
        <v>635</v>
      </c>
      <c r="C250" s="43"/>
      <c r="D250" s="43"/>
      <c r="E250" s="43"/>
      <c r="F250" s="44"/>
    </row>
    <row r="251" spans="1:6" x14ac:dyDescent="0.15">
      <c r="A251" s="4" t="s">
        <v>636</v>
      </c>
      <c r="B251" s="5" t="s">
        <v>637</v>
      </c>
      <c r="C251" s="18">
        <v>1</v>
      </c>
      <c r="D251" s="21">
        <v>0</v>
      </c>
      <c r="E251" s="14">
        <f>D251*C251</f>
        <v>0</v>
      </c>
      <c r="F251" s="22" t="s">
        <v>638</v>
      </c>
    </row>
    <row r="252" spans="1:6" x14ac:dyDescent="0.15">
      <c r="A252" s="4" t="s">
        <v>639</v>
      </c>
      <c r="B252" s="5" t="s">
        <v>640</v>
      </c>
      <c r="C252" s="18">
        <v>1</v>
      </c>
      <c r="D252" s="21">
        <v>0</v>
      </c>
      <c r="E252" s="14">
        <f>D252*C252</f>
        <v>0</v>
      </c>
      <c r="F252" s="22" t="s">
        <v>641</v>
      </c>
    </row>
    <row r="253" spans="1:6" x14ac:dyDescent="0.15">
      <c r="A253" s="4" t="s">
        <v>642</v>
      </c>
      <c r="B253" s="5" t="s">
        <v>643</v>
      </c>
      <c r="C253" s="18">
        <v>1</v>
      </c>
      <c r="D253" s="21">
        <v>0</v>
      </c>
      <c r="E253" s="14">
        <f>D253*C253</f>
        <v>0</v>
      </c>
      <c r="F253" s="22" t="s">
        <v>644</v>
      </c>
    </row>
    <row r="254" spans="1:6" ht="23.25" thickBot="1" x14ac:dyDescent="0.2">
      <c r="A254" s="4" t="s">
        <v>645</v>
      </c>
      <c r="B254" s="5" t="s">
        <v>646</v>
      </c>
      <c r="C254" s="18">
        <v>1</v>
      </c>
      <c r="D254" s="21">
        <v>0</v>
      </c>
      <c r="E254" s="14">
        <f>D254*C254</f>
        <v>0</v>
      </c>
      <c r="F254" s="22" t="s">
        <v>647</v>
      </c>
    </row>
    <row r="255" spans="1:6" s="8" customFormat="1" ht="12" thickBot="1" x14ac:dyDescent="0.2">
      <c r="A255" s="41"/>
      <c r="B255" s="42" t="s">
        <v>648</v>
      </c>
      <c r="C255" s="43"/>
      <c r="D255" s="43"/>
      <c r="E255" s="43"/>
      <c r="F255" s="44"/>
    </row>
    <row r="256" spans="1:6" s="8" customFormat="1" ht="23.25" thickBot="1" x14ac:dyDescent="0.2">
      <c r="A256" s="41"/>
      <c r="B256" s="42" t="s">
        <v>649</v>
      </c>
      <c r="C256" s="43"/>
      <c r="D256" s="43"/>
      <c r="E256" s="43"/>
      <c r="F256" s="44"/>
    </row>
    <row r="257" spans="1:6" x14ac:dyDescent="0.15">
      <c r="A257" s="4" t="s">
        <v>650</v>
      </c>
      <c r="B257" s="5" t="s">
        <v>308</v>
      </c>
      <c r="C257" s="18">
        <v>1</v>
      </c>
      <c r="D257" s="21">
        <v>0</v>
      </c>
      <c r="E257" s="14">
        <f t="shared" ref="E257:E262" si="20">D257*C257</f>
        <v>0</v>
      </c>
      <c r="F257" s="22" t="s">
        <v>651</v>
      </c>
    </row>
    <row r="258" spans="1:6" x14ac:dyDescent="0.15">
      <c r="A258" s="4" t="s">
        <v>652</v>
      </c>
      <c r="B258" s="5" t="s">
        <v>653</v>
      </c>
      <c r="C258" s="18">
        <v>1</v>
      </c>
      <c r="D258" s="21">
        <v>0</v>
      </c>
      <c r="E258" s="14">
        <f t="shared" si="20"/>
        <v>0</v>
      </c>
      <c r="F258" s="22" t="s">
        <v>654</v>
      </c>
    </row>
    <row r="259" spans="1:6" x14ac:dyDescent="0.15">
      <c r="A259" s="4" t="s">
        <v>655</v>
      </c>
      <c r="B259" s="5" t="s">
        <v>656</v>
      </c>
      <c r="C259" s="18">
        <v>1</v>
      </c>
      <c r="D259" s="21">
        <v>0</v>
      </c>
      <c r="E259" s="14">
        <f t="shared" si="20"/>
        <v>0</v>
      </c>
      <c r="F259" s="22" t="s">
        <v>657</v>
      </c>
    </row>
    <row r="260" spans="1:6" x14ac:dyDescent="0.15">
      <c r="A260" s="4" t="s">
        <v>658</v>
      </c>
      <c r="B260" s="5" t="s">
        <v>659</v>
      </c>
      <c r="C260" s="18">
        <v>1</v>
      </c>
      <c r="D260" s="21">
        <v>0</v>
      </c>
      <c r="E260" s="14">
        <f t="shared" si="20"/>
        <v>0</v>
      </c>
      <c r="F260" s="22" t="s">
        <v>660</v>
      </c>
    </row>
    <row r="261" spans="1:6" ht="22.5" x14ac:dyDescent="0.15">
      <c r="A261" s="4" t="s">
        <v>661</v>
      </c>
      <c r="B261" s="5" t="s">
        <v>662</v>
      </c>
      <c r="C261" s="18">
        <v>1</v>
      </c>
      <c r="D261" s="21">
        <v>0</v>
      </c>
      <c r="E261" s="14">
        <f t="shared" si="20"/>
        <v>0</v>
      </c>
      <c r="F261" s="22" t="s">
        <v>663</v>
      </c>
    </row>
    <row r="262" spans="1:6" ht="12" thickBot="1" x14ac:dyDescent="0.2">
      <c r="A262" s="4" t="s">
        <v>664</v>
      </c>
      <c r="B262" s="5" t="s">
        <v>476</v>
      </c>
      <c r="C262" s="18">
        <v>1</v>
      </c>
      <c r="D262" s="21">
        <v>0</v>
      </c>
      <c r="E262" s="14">
        <f t="shared" si="20"/>
        <v>0</v>
      </c>
      <c r="F262" s="22" t="s">
        <v>665</v>
      </c>
    </row>
    <row r="263" spans="1:6" s="8" customFormat="1" ht="34.5" thickBot="1" x14ac:dyDescent="0.2">
      <c r="A263" s="41"/>
      <c r="B263" s="42" t="s">
        <v>666</v>
      </c>
      <c r="C263" s="43"/>
      <c r="D263" s="43"/>
      <c r="E263" s="43"/>
      <c r="F263" s="44"/>
    </row>
    <row r="264" spans="1:6" ht="22.5" x14ac:dyDescent="0.15">
      <c r="A264" s="4" t="s">
        <v>667</v>
      </c>
      <c r="B264" s="5" t="s">
        <v>668</v>
      </c>
      <c r="C264" s="18">
        <v>1</v>
      </c>
      <c r="D264" s="21">
        <v>0</v>
      </c>
      <c r="E264" s="14">
        <f t="shared" ref="E264:E272" si="21">D264*C264</f>
        <v>0</v>
      </c>
      <c r="F264" s="22" t="s">
        <v>669</v>
      </c>
    </row>
    <row r="265" spans="1:6" ht="22.5" x14ac:dyDescent="0.15">
      <c r="A265" s="4" t="s">
        <v>670</v>
      </c>
      <c r="B265" s="5" t="s">
        <v>671</v>
      </c>
      <c r="C265" s="18">
        <v>1</v>
      </c>
      <c r="D265" s="21">
        <v>0</v>
      </c>
      <c r="E265" s="14">
        <f t="shared" si="21"/>
        <v>0</v>
      </c>
      <c r="F265" s="22" t="s">
        <v>309</v>
      </c>
    </row>
    <row r="266" spans="1:6" ht="67.5" x14ac:dyDescent="0.15">
      <c r="A266" s="54" t="s">
        <v>672</v>
      </c>
      <c r="B266" s="55" t="s">
        <v>673</v>
      </c>
      <c r="C266" s="63">
        <v>1</v>
      </c>
      <c r="D266" s="64">
        <v>0</v>
      </c>
      <c r="E266" s="65">
        <f t="shared" si="21"/>
        <v>0</v>
      </c>
      <c r="F266" s="66" t="s">
        <v>674</v>
      </c>
    </row>
    <row r="267" spans="1:6" x14ac:dyDescent="0.15">
      <c r="A267" s="4" t="s">
        <v>675</v>
      </c>
      <c r="B267" s="5" t="s">
        <v>676</v>
      </c>
      <c r="C267" s="18">
        <v>1</v>
      </c>
      <c r="D267" s="21">
        <v>0</v>
      </c>
      <c r="E267" s="14">
        <f t="shared" si="21"/>
        <v>0</v>
      </c>
      <c r="F267" s="22" t="s">
        <v>677</v>
      </c>
    </row>
    <row r="268" spans="1:6" x14ac:dyDescent="0.15">
      <c r="A268" s="4" t="s">
        <v>678</v>
      </c>
      <c r="B268" s="5" t="s">
        <v>679</v>
      </c>
      <c r="C268" s="18">
        <v>1</v>
      </c>
      <c r="D268" s="21">
        <v>0</v>
      </c>
      <c r="E268" s="14">
        <f t="shared" si="21"/>
        <v>0</v>
      </c>
      <c r="F268" s="22" t="s">
        <v>625</v>
      </c>
    </row>
    <row r="269" spans="1:6" ht="22.5" x14ac:dyDescent="0.15">
      <c r="A269" s="4" t="s">
        <v>680</v>
      </c>
      <c r="B269" s="5" t="s">
        <v>681</v>
      </c>
      <c r="C269" s="18">
        <v>1</v>
      </c>
      <c r="D269" s="21">
        <v>0</v>
      </c>
      <c r="E269" s="14">
        <f t="shared" si="21"/>
        <v>0</v>
      </c>
      <c r="F269" s="22" t="s">
        <v>682</v>
      </c>
    </row>
    <row r="270" spans="1:6" ht="22.5" x14ac:dyDescent="0.15">
      <c r="A270" s="4" t="s">
        <v>683</v>
      </c>
      <c r="B270" s="5" t="s">
        <v>684</v>
      </c>
      <c r="C270" s="18">
        <v>1</v>
      </c>
      <c r="D270" s="21">
        <v>0</v>
      </c>
      <c r="E270" s="14">
        <f t="shared" si="21"/>
        <v>0</v>
      </c>
      <c r="F270" s="22" t="s">
        <v>685</v>
      </c>
    </row>
    <row r="271" spans="1:6" ht="22.5" x14ac:dyDescent="0.15">
      <c r="A271" s="4" t="s">
        <v>686</v>
      </c>
      <c r="B271" s="5" t="s">
        <v>687</v>
      </c>
      <c r="C271" s="18">
        <v>1</v>
      </c>
      <c r="D271" s="21">
        <v>0</v>
      </c>
      <c r="E271" s="14">
        <f t="shared" si="21"/>
        <v>0</v>
      </c>
      <c r="F271" s="22" t="s">
        <v>688</v>
      </c>
    </row>
    <row r="272" spans="1:6" ht="23.25" thickBot="1" x14ac:dyDescent="0.2">
      <c r="A272" s="4" t="s">
        <v>689</v>
      </c>
      <c r="B272" s="5" t="s">
        <v>690</v>
      </c>
      <c r="C272" s="18">
        <v>1</v>
      </c>
      <c r="D272" s="21">
        <v>0</v>
      </c>
      <c r="E272" s="14">
        <f t="shared" si="21"/>
        <v>0</v>
      </c>
      <c r="F272" s="22" t="s">
        <v>691</v>
      </c>
    </row>
    <row r="273" spans="1:6" s="8" customFormat="1" ht="34.5" thickBot="1" x14ac:dyDescent="0.2">
      <c r="A273" s="41"/>
      <c r="B273" s="42" t="s">
        <v>692</v>
      </c>
      <c r="C273" s="43"/>
      <c r="D273" s="43"/>
      <c r="E273" s="43"/>
      <c r="F273" s="44"/>
    </row>
    <row r="274" spans="1:6" x14ac:dyDescent="0.15">
      <c r="A274" s="4" t="s">
        <v>693</v>
      </c>
      <c r="B274" s="5" t="s">
        <v>694</v>
      </c>
      <c r="C274" s="18">
        <v>1</v>
      </c>
      <c r="D274" s="21">
        <v>0</v>
      </c>
      <c r="E274" s="14">
        <f>D274*C274</f>
        <v>0</v>
      </c>
      <c r="F274" s="22" t="s">
        <v>695</v>
      </c>
    </row>
    <row r="275" spans="1:6" ht="22.5" x14ac:dyDescent="0.15">
      <c r="A275" s="4" t="s">
        <v>696</v>
      </c>
      <c r="B275" s="5" t="s">
        <v>697</v>
      </c>
      <c r="C275" s="18">
        <v>1</v>
      </c>
      <c r="D275" s="21">
        <v>0</v>
      </c>
      <c r="E275" s="14">
        <f>D275*C275</f>
        <v>0</v>
      </c>
      <c r="F275" s="22" t="s">
        <v>698</v>
      </c>
    </row>
    <row r="276" spans="1:6" ht="45.75" thickBot="1" x14ac:dyDescent="0.2">
      <c r="A276" s="4" t="s">
        <v>699</v>
      </c>
      <c r="B276" s="5" t="s">
        <v>700</v>
      </c>
      <c r="C276" s="18">
        <v>1</v>
      </c>
      <c r="D276" s="21">
        <v>0</v>
      </c>
      <c r="E276" s="14">
        <f>D276*C276</f>
        <v>0</v>
      </c>
      <c r="F276" s="22" t="s">
        <v>701</v>
      </c>
    </row>
    <row r="277" spans="1:6" s="8" customFormat="1" ht="34.5" thickBot="1" x14ac:dyDescent="0.2">
      <c r="A277" s="41"/>
      <c r="B277" s="42" t="s">
        <v>702</v>
      </c>
      <c r="C277" s="43"/>
      <c r="D277" s="43"/>
      <c r="E277" s="43"/>
      <c r="F277" s="44"/>
    </row>
    <row r="278" spans="1:6" x14ac:dyDescent="0.15">
      <c r="A278" s="4" t="s">
        <v>703</v>
      </c>
      <c r="B278" s="5" t="s">
        <v>704</v>
      </c>
      <c r="C278" s="18">
        <v>1</v>
      </c>
      <c r="D278" s="21">
        <v>0</v>
      </c>
      <c r="E278" s="14">
        <f t="shared" ref="E278:E299" si="22">D278*C278</f>
        <v>0</v>
      </c>
      <c r="F278" s="22" t="s">
        <v>705</v>
      </c>
    </row>
    <row r="279" spans="1:6" x14ac:dyDescent="0.15">
      <c r="A279" s="4" t="s">
        <v>706</v>
      </c>
      <c r="B279" s="5" t="s">
        <v>707</v>
      </c>
      <c r="C279" s="18">
        <v>1</v>
      </c>
      <c r="D279" s="21">
        <v>0</v>
      </c>
      <c r="E279" s="14">
        <f t="shared" si="22"/>
        <v>0</v>
      </c>
      <c r="F279" s="22" t="s">
        <v>708</v>
      </c>
    </row>
    <row r="280" spans="1:6" ht="22.5" x14ac:dyDescent="0.15">
      <c r="A280" s="4" t="s">
        <v>709</v>
      </c>
      <c r="B280" s="5" t="s">
        <v>710</v>
      </c>
      <c r="C280" s="18">
        <v>1</v>
      </c>
      <c r="D280" s="21">
        <v>0</v>
      </c>
      <c r="E280" s="14">
        <f t="shared" si="22"/>
        <v>0</v>
      </c>
      <c r="F280" s="22" t="s">
        <v>711</v>
      </c>
    </row>
    <row r="281" spans="1:6" ht="22.5" x14ac:dyDescent="0.15">
      <c r="A281" s="4" t="s">
        <v>712</v>
      </c>
      <c r="B281" s="5" t="s">
        <v>713</v>
      </c>
      <c r="C281" s="18">
        <v>1</v>
      </c>
      <c r="D281" s="21">
        <v>0</v>
      </c>
      <c r="E281" s="14">
        <f t="shared" si="22"/>
        <v>0</v>
      </c>
      <c r="F281" s="22" t="s">
        <v>714</v>
      </c>
    </row>
    <row r="282" spans="1:6" ht="22.5" x14ac:dyDescent="0.15">
      <c r="A282" s="4" t="s">
        <v>715</v>
      </c>
      <c r="B282" s="5" t="s">
        <v>716</v>
      </c>
      <c r="C282" s="18">
        <v>1</v>
      </c>
      <c r="D282" s="21">
        <v>0</v>
      </c>
      <c r="E282" s="14">
        <f t="shared" si="22"/>
        <v>0</v>
      </c>
      <c r="F282" s="22" t="s">
        <v>717</v>
      </c>
    </row>
    <row r="283" spans="1:6" x14ac:dyDescent="0.15">
      <c r="A283" s="4" t="s">
        <v>718</v>
      </c>
      <c r="B283" s="5" t="s">
        <v>719</v>
      </c>
      <c r="C283" s="18">
        <v>1</v>
      </c>
      <c r="D283" s="21">
        <v>0</v>
      </c>
      <c r="E283" s="14">
        <f t="shared" si="22"/>
        <v>0</v>
      </c>
      <c r="F283" s="22" t="s">
        <v>720</v>
      </c>
    </row>
    <row r="284" spans="1:6" x14ac:dyDescent="0.15">
      <c r="A284" s="4" t="s">
        <v>721</v>
      </c>
      <c r="B284" s="5" t="s">
        <v>722</v>
      </c>
      <c r="C284" s="18">
        <v>1</v>
      </c>
      <c r="D284" s="21">
        <v>0</v>
      </c>
      <c r="E284" s="14">
        <f t="shared" si="22"/>
        <v>0</v>
      </c>
      <c r="F284" s="22" t="s">
        <v>723</v>
      </c>
    </row>
    <row r="285" spans="1:6" x14ac:dyDescent="0.15">
      <c r="A285" s="4" t="s">
        <v>724</v>
      </c>
      <c r="B285" s="5" t="s">
        <v>725</v>
      </c>
      <c r="C285" s="18">
        <v>1</v>
      </c>
      <c r="D285" s="21">
        <v>0</v>
      </c>
      <c r="E285" s="14">
        <f t="shared" si="22"/>
        <v>0</v>
      </c>
      <c r="F285" s="22" t="s">
        <v>726</v>
      </c>
    </row>
    <row r="286" spans="1:6" x14ac:dyDescent="0.15">
      <c r="A286" s="4" t="s">
        <v>727</v>
      </c>
      <c r="B286" s="5" t="s">
        <v>728</v>
      </c>
      <c r="C286" s="18">
        <v>1</v>
      </c>
      <c r="D286" s="21">
        <v>0</v>
      </c>
      <c r="E286" s="14">
        <f t="shared" si="22"/>
        <v>0</v>
      </c>
      <c r="F286" s="22" t="s">
        <v>729</v>
      </c>
    </row>
    <row r="287" spans="1:6" x14ac:dyDescent="0.15">
      <c r="A287" s="4" t="s">
        <v>730</v>
      </c>
      <c r="B287" s="5" t="s">
        <v>731</v>
      </c>
      <c r="C287" s="18">
        <v>1</v>
      </c>
      <c r="D287" s="21">
        <v>0</v>
      </c>
      <c r="E287" s="14">
        <f t="shared" si="22"/>
        <v>0</v>
      </c>
      <c r="F287" s="22" t="s">
        <v>732</v>
      </c>
    </row>
    <row r="288" spans="1:6" x14ac:dyDescent="0.15">
      <c r="A288" s="4" t="s">
        <v>733</v>
      </c>
      <c r="B288" s="5" t="s">
        <v>734</v>
      </c>
      <c r="C288" s="18">
        <v>1</v>
      </c>
      <c r="D288" s="21">
        <v>0</v>
      </c>
      <c r="E288" s="14">
        <f t="shared" si="22"/>
        <v>0</v>
      </c>
      <c r="F288" s="22" t="s">
        <v>735</v>
      </c>
    </row>
    <row r="289" spans="1:6" ht="22.5" x14ac:dyDescent="0.15">
      <c r="A289" s="4" t="s">
        <v>736</v>
      </c>
      <c r="B289" s="5" t="s">
        <v>737</v>
      </c>
      <c r="C289" s="18">
        <v>1</v>
      </c>
      <c r="D289" s="21">
        <v>0</v>
      </c>
      <c r="E289" s="14">
        <f t="shared" si="22"/>
        <v>0</v>
      </c>
      <c r="F289" s="22" t="s">
        <v>738</v>
      </c>
    </row>
    <row r="290" spans="1:6" ht="22.5" x14ac:dyDescent="0.15">
      <c r="A290" s="4" t="s">
        <v>739</v>
      </c>
      <c r="B290" s="5" t="s">
        <v>740</v>
      </c>
      <c r="C290" s="18">
        <v>1</v>
      </c>
      <c r="D290" s="21">
        <v>0</v>
      </c>
      <c r="E290" s="14">
        <f t="shared" si="22"/>
        <v>0</v>
      </c>
      <c r="F290" s="22" t="s">
        <v>741</v>
      </c>
    </row>
    <row r="291" spans="1:6" ht="22.5" x14ac:dyDescent="0.15">
      <c r="A291" s="4" t="s">
        <v>742</v>
      </c>
      <c r="B291" s="5" t="s">
        <v>743</v>
      </c>
      <c r="C291" s="18">
        <v>1</v>
      </c>
      <c r="D291" s="21">
        <v>0</v>
      </c>
      <c r="E291" s="14">
        <f t="shared" si="22"/>
        <v>0</v>
      </c>
      <c r="F291" s="22" t="s">
        <v>744</v>
      </c>
    </row>
    <row r="292" spans="1:6" x14ac:dyDescent="0.15">
      <c r="A292" s="4" t="s">
        <v>745</v>
      </c>
      <c r="B292" s="5" t="s">
        <v>746</v>
      </c>
      <c r="C292" s="18">
        <v>1</v>
      </c>
      <c r="D292" s="21">
        <v>0</v>
      </c>
      <c r="E292" s="14">
        <f t="shared" si="22"/>
        <v>0</v>
      </c>
      <c r="F292" s="22" t="s">
        <v>747</v>
      </c>
    </row>
    <row r="293" spans="1:6" x14ac:dyDescent="0.15">
      <c r="A293" s="4" t="s">
        <v>748</v>
      </c>
      <c r="B293" s="5" t="s">
        <v>749</v>
      </c>
      <c r="C293" s="18">
        <v>1</v>
      </c>
      <c r="D293" s="21">
        <v>0</v>
      </c>
      <c r="E293" s="14">
        <f t="shared" si="22"/>
        <v>0</v>
      </c>
      <c r="F293" s="22" t="s">
        <v>750</v>
      </c>
    </row>
    <row r="294" spans="1:6" x14ac:dyDescent="0.15">
      <c r="A294" s="4" t="s">
        <v>751</v>
      </c>
      <c r="B294" s="5" t="s">
        <v>752</v>
      </c>
      <c r="C294" s="18">
        <v>1</v>
      </c>
      <c r="D294" s="21">
        <v>0</v>
      </c>
      <c r="E294" s="14">
        <f t="shared" si="22"/>
        <v>0</v>
      </c>
      <c r="F294" s="22" t="s">
        <v>753</v>
      </c>
    </row>
    <row r="295" spans="1:6" x14ac:dyDescent="0.15">
      <c r="A295" s="4" t="s">
        <v>754</v>
      </c>
      <c r="B295" s="5" t="s">
        <v>755</v>
      </c>
      <c r="C295" s="18">
        <v>1</v>
      </c>
      <c r="D295" s="21">
        <v>0</v>
      </c>
      <c r="E295" s="14">
        <f t="shared" si="22"/>
        <v>0</v>
      </c>
      <c r="F295" s="22" t="s">
        <v>756</v>
      </c>
    </row>
    <row r="296" spans="1:6" ht="22.5" x14ac:dyDescent="0.15">
      <c r="A296" s="4" t="s">
        <v>757</v>
      </c>
      <c r="B296" s="5" t="s">
        <v>758</v>
      </c>
      <c r="C296" s="18">
        <v>1</v>
      </c>
      <c r="D296" s="21">
        <v>0</v>
      </c>
      <c r="E296" s="14">
        <f t="shared" si="22"/>
        <v>0</v>
      </c>
      <c r="F296" s="22" t="s">
        <v>759</v>
      </c>
    </row>
    <row r="297" spans="1:6" ht="22.5" x14ac:dyDescent="0.15">
      <c r="A297" s="4" t="s">
        <v>760</v>
      </c>
      <c r="B297" s="5" t="s">
        <v>761</v>
      </c>
      <c r="C297" s="18">
        <v>1</v>
      </c>
      <c r="D297" s="21">
        <v>0</v>
      </c>
      <c r="E297" s="14">
        <f t="shared" si="22"/>
        <v>0</v>
      </c>
      <c r="F297" s="22" t="s">
        <v>762</v>
      </c>
    </row>
    <row r="298" spans="1:6" ht="22.5" x14ac:dyDescent="0.15">
      <c r="A298" s="4" t="s">
        <v>763</v>
      </c>
      <c r="B298" s="5" t="s">
        <v>764</v>
      </c>
      <c r="C298" s="18">
        <v>1</v>
      </c>
      <c r="D298" s="21">
        <v>0</v>
      </c>
      <c r="E298" s="14">
        <f t="shared" si="22"/>
        <v>0</v>
      </c>
      <c r="F298" s="22" t="s">
        <v>759</v>
      </c>
    </row>
    <row r="299" spans="1:6" ht="23.25" thickBot="1" x14ac:dyDescent="0.2">
      <c r="A299" s="29" t="s">
        <v>765</v>
      </c>
      <c r="B299" s="30" t="s">
        <v>766</v>
      </c>
      <c r="C299" s="18">
        <v>1</v>
      </c>
      <c r="D299" s="21">
        <v>0</v>
      </c>
      <c r="E299" s="14">
        <f t="shared" si="22"/>
        <v>0</v>
      </c>
      <c r="F299" s="22" t="s">
        <v>762</v>
      </c>
    </row>
    <row r="300" spans="1:6" s="8" customFormat="1" ht="12" thickBot="1" x14ac:dyDescent="0.2">
      <c r="A300" s="41"/>
      <c r="B300" s="42" t="s">
        <v>767</v>
      </c>
      <c r="C300" s="43"/>
      <c r="D300" s="43"/>
      <c r="E300" s="43"/>
      <c r="F300" s="44"/>
    </row>
    <row r="301" spans="1:6" x14ac:dyDescent="0.15">
      <c r="A301" s="35" t="s">
        <v>768</v>
      </c>
      <c r="B301" s="36" t="s">
        <v>769</v>
      </c>
      <c r="C301" s="18">
        <v>1</v>
      </c>
      <c r="D301" s="21">
        <v>0</v>
      </c>
      <c r="E301" s="14">
        <f>D301*C301</f>
        <v>0</v>
      </c>
      <c r="F301" s="22" t="s">
        <v>770</v>
      </c>
    </row>
    <row r="302" spans="1:6" ht="22.5" x14ac:dyDescent="0.15">
      <c r="A302" s="4" t="s">
        <v>771</v>
      </c>
      <c r="B302" s="5" t="s">
        <v>772</v>
      </c>
      <c r="C302" s="18">
        <v>1</v>
      </c>
      <c r="D302" s="21">
        <v>0</v>
      </c>
      <c r="E302" s="14">
        <f>D302*C302</f>
        <v>0</v>
      </c>
      <c r="F302" s="22" t="s">
        <v>773</v>
      </c>
    </row>
    <row r="303" spans="1:6" x14ac:dyDescent="0.15">
      <c r="A303" s="4" t="s">
        <v>774</v>
      </c>
      <c r="B303" s="5" t="s">
        <v>775</v>
      </c>
      <c r="C303" s="18">
        <v>1</v>
      </c>
      <c r="D303" s="21">
        <v>0</v>
      </c>
      <c r="E303" s="14">
        <f>D303*C303</f>
        <v>0</v>
      </c>
      <c r="F303" s="22" t="s">
        <v>776</v>
      </c>
    </row>
    <row r="304" spans="1:6" ht="12" thickBot="1" x14ac:dyDescent="0.2">
      <c r="A304" s="4" t="s">
        <v>777</v>
      </c>
      <c r="B304" s="5" t="s">
        <v>778</v>
      </c>
      <c r="C304" s="18">
        <v>1</v>
      </c>
      <c r="D304" s="21">
        <v>0</v>
      </c>
      <c r="E304" s="14">
        <f>D304*C304</f>
        <v>0</v>
      </c>
      <c r="F304" s="22" t="s">
        <v>779</v>
      </c>
    </row>
    <row r="305" spans="1:6" s="8" customFormat="1" ht="45.75" thickBot="1" x14ac:dyDescent="0.2">
      <c r="A305" s="41"/>
      <c r="B305" s="46" t="s">
        <v>479</v>
      </c>
      <c r="C305" s="43"/>
      <c r="D305" s="43"/>
      <c r="E305" s="43"/>
      <c r="F305" s="44"/>
    </row>
    <row r="306" spans="1:6" s="8" customFormat="1" ht="12" thickBot="1" x14ac:dyDescent="0.2">
      <c r="A306" s="41"/>
      <c r="B306" s="42" t="s">
        <v>780</v>
      </c>
      <c r="C306" s="43"/>
      <c r="D306" s="43"/>
      <c r="E306" s="43"/>
      <c r="F306" s="44"/>
    </row>
    <row r="307" spans="1:6" ht="22.5" x14ac:dyDescent="0.15">
      <c r="A307" s="54" t="s">
        <v>781</v>
      </c>
      <c r="B307" s="55" t="s">
        <v>405</v>
      </c>
      <c r="C307" s="63">
        <v>1</v>
      </c>
      <c r="D307" s="64">
        <v>0</v>
      </c>
      <c r="E307" s="65">
        <f>D307*C307</f>
        <v>0</v>
      </c>
      <c r="F307" s="66" t="s">
        <v>782</v>
      </c>
    </row>
    <row r="308" spans="1:6" ht="22.5" x14ac:dyDescent="0.15">
      <c r="A308" s="4" t="s">
        <v>783</v>
      </c>
      <c r="B308" s="5" t="s">
        <v>784</v>
      </c>
      <c r="C308" s="18">
        <v>1</v>
      </c>
      <c r="D308" s="21">
        <v>0</v>
      </c>
      <c r="E308" s="14">
        <f>D308*C308</f>
        <v>0</v>
      </c>
      <c r="F308" s="22" t="s">
        <v>785</v>
      </c>
    </row>
    <row r="309" spans="1:6" x14ac:dyDescent="0.15">
      <c r="A309" s="4" t="s">
        <v>786</v>
      </c>
      <c r="B309" s="5" t="s">
        <v>417</v>
      </c>
      <c r="C309" s="18">
        <v>1</v>
      </c>
      <c r="D309" s="21">
        <v>0</v>
      </c>
      <c r="E309" s="14">
        <f>D309*C309</f>
        <v>0</v>
      </c>
      <c r="F309" s="22" t="s">
        <v>787</v>
      </c>
    </row>
    <row r="310" spans="1:6" ht="22.5" x14ac:dyDescent="0.15">
      <c r="A310" s="4" t="s">
        <v>788</v>
      </c>
      <c r="B310" s="5" t="s">
        <v>789</v>
      </c>
      <c r="C310" s="18">
        <v>1</v>
      </c>
      <c r="D310" s="21">
        <v>0</v>
      </c>
      <c r="E310" s="14">
        <f>D310*C310</f>
        <v>0</v>
      </c>
      <c r="F310" s="22" t="s">
        <v>790</v>
      </c>
    </row>
    <row r="311" spans="1:6" ht="12" thickBot="1" x14ac:dyDescent="0.2">
      <c r="A311" s="4" t="s">
        <v>791</v>
      </c>
      <c r="B311" s="5" t="s">
        <v>792</v>
      </c>
      <c r="C311" s="18">
        <v>1</v>
      </c>
      <c r="D311" s="21">
        <v>0</v>
      </c>
      <c r="E311" s="14">
        <f>D311*C311</f>
        <v>0</v>
      </c>
      <c r="F311" s="22" t="s">
        <v>793</v>
      </c>
    </row>
    <row r="312" spans="1:6" s="8" customFormat="1" ht="12" thickBot="1" x14ac:dyDescent="0.2">
      <c r="A312" s="41"/>
      <c r="B312" s="45" t="s">
        <v>794</v>
      </c>
      <c r="C312" s="43"/>
      <c r="D312" s="43"/>
      <c r="E312" s="43"/>
      <c r="F312" s="44"/>
    </row>
    <row r="313" spans="1:6" s="8" customFormat="1" ht="45.75" thickBot="1" x14ac:dyDescent="0.2">
      <c r="A313" s="41"/>
      <c r="B313" s="46" t="s">
        <v>795</v>
      </c>
      <c r="C313" s="43"/>
      <c r="D313" s="43"/>
      <c r="E313" s="43"/>
      <c r="F313" s="44"/>
    </row>
    <row r="314" spans="1:6" x14ac:dyDescent="0.15">
      <c r="A314" s="4" t="s">
        <v>796</v>
      </c>
      <c r="B314" s="5" t="s">
        <v>797</v>
      </c>
      <c r="C314" s="18">
        <v>1</v>
      </c>
      <c r="D314" s="21">
        <v>0</v>
      </c>
      <c r="E314" s="14">
        <f t="shared" ref="E314:E322" si="23">D314*C314</f>
        <v>0</v>
      </c>
      <c r="F314" s="22" t="s">
        <v>798</v>
      </c>
    </row>
    <row r="315" spans="1:6" x14ac:dyDescent="0.15">
      <c r="A315" s="4" t="s">
        <v>799</v>
      </c>
      <c r="B315" s="5" t="s">
        <v>800</v>
      </c>
      <c r="C315" s="18">
        <v>1</v>
      </c>
      <c r="D315" s="21">
        <v>0</v>
      </c>
      <c r="E315" s="14">
        <f t="shared" si="23"/>
        <v>0</v>
      </c>
      <c r="F315" s="22" t="s">
        <v>801</v>
      </c>
    </row>
    <row r="316" spans="1:6" x14ac:dyDescent="0.15">
      <c r="A316" s="4" t="s">
        <v>802</v>
      </c>
      <c r="B316" s="5" t="s">
        <v>803</v>
      </c>
      <c r="C316" s="18">
        <v>1</v>
      </c>
      <c r="D316" s="21">
        <v>0</v>
      </c>
      <c r="E316" s="14">
        <f t="shared" si="23"/>
        <v>0</v>
      </c>
      <c r="F316" s="22" t="s">
        <v>804</v>
      </c>
    </row>
    <row r="317" spans="1:6" x14ac:dyDescent="0.15">
      <c r="A317" s="4" t="s">
        <v>805</v>
      </c>
      <c r="B317" s="5" t="s">
        <v>806</v>
      </c>
      <c r="C317" s="18">
        <v>1</v>
      </c>
      <c r="D317" s="21">
        <v>0</v>
      </c>
      <c r="E317" s="14">
        <f t="shared" si="23"/>
        <v>0</v>
      </c>
      <c r="F317" s="22" t="s">
        <v>807</v>
      </c>
    </row>
    <row r="318" spans="1:6" x14ac:dyDescent="0.15">
      <c r="A318" s="4" t="s">
        <v>808</v>
      </c>
      <c r="B318" s="5" t="s">
        <v>809</v>
      </c>
      <c r="C318" s="18">
        <v>1</v>
      </c>
      <c r="D318" s="21">
        <v>0</v>
      </c>
      <c r="E318" s="14">
        <f t="shared" si="23"/>
        <v>0</v>
      </c>
      <c r="F318" s="22" t="s">
        <v>810</v>
      </c>
    </row>
    <row r="319" spans="1:6" x14ac:dyDescent="0.15">
      <c r="A319" s="4" t="s">
        <v>811</v>
      </c>
      <c r="B319" s="5" t="s">
        <v>812</v>
      </c>
      <c r="C319" s="18">
        <v>1</v>
      </c>
      <c r="D319" s="21">
        <v>0</v>
      </c>
      <c r="E319" s="14">
        <f t="shared" si="23"/>
        <v>0</v>
      </c>
      <c r="F319" s="22" t="s">
        <v>813</v>
      </c>
    </row>
    <row r="320" spans="1:6" x14ac:dyDescent="0.15">
      <c r="A320" s="4" t="s">
        <v>814</v>
      </c>
      <c r="B320" s="5" t="s">
        <v>815</v>
      </c>
      <c r="C320" s="18">
        <v>1</v>
      </c>
      <c r="D320" s="21">
        <v>0</v>
      </c>
      <c r="E320" s="14">
        <f t="shared" si="23"/>
        <v>0</v>
      </c>
      <c r="F320" s="22" t="s">
        <v>816</v>
      </c>
    </row>
    <row r="321" spans="1:6" x14ac:dyDescent="0.15">
      <c r="A321" s="4" t="s">
        <v>817</v>
      </c>
      <c r="B321" s="5" t="s">
        <v>818</v>
      </c>
      <c r="C321" s="18">
        <v>1</v>
      </c>
      <c r="D321" s="21">
        <v>0</v>
      </c>
      <c r="E321" s="14">
        <f t="shared" si="23"/>
        <v>0</v>
      </c>
      <c r="F321" s="22" t="s">
        <v>819</v>
      </c>
    </row>
    <row r="322" spans="1:6" ht="12" thickBot="1" x14ac:dyDescent="0.2">
      <c r="A322" s="4" t="s">
        <v>820</v>
      </c>
      <c r="B322" s="5" t="s">
        <v>821</v>
      </c>
      <c r="C322" s="18">
        <v>1</v>
      </c>
      <c r="D322" s="21">
        <v>0</v>
      </c>
      <c r="E322" s="14">
        <f t="shared" si="23"/>
        <v>0</v>
      </c>
      <c r="F322" s="22" t="s">
        <v>822</v>
      </c>
    </row>
    <row r="323" spans="1:6" s="8" customFormat="1" ht="12" thickBot="1" x14ac:dyDescent="0.2">
      <c r="A323" s="41"/>
      <c r="B323" s="45" t="s">
        <v>823</v>
      </c>
      <c r="C323" s="43"/>
      <c r="D323" s="43"/>
      <c r="E323" s="43"/>
      <c r="F323" s="44"/>
    </row>
    <row r="324" spans="1:6" s="8" customFormat="1" ht="22.5" x14ac:dyDescent="0.15">
      <c r="A324" s="6"/>
      <c r="B324" s="7" t="s">
        <v>824</v>
      </c>
      <c r="C324" s="17"/>
      <c r="D324" s="13"/>
      <c r="E324" s="13"/>
      <c r="F324" s="17"/>
    </row>
    <row r="325" spans="1:6" s="8" customFormat="1" x14ac:dyDescent="0.15">
      <c r="A325" s="6" t="s">
        <v>825</v>
      </c>
      <c r="B325" s="10" t="s">
        <v>826</v>
      </c>
      <c r="C325" s="17"/>
      <c r="D325" s="13"/>
      <c r="E325" s="13"/>
      <c r="F325" s="23" t="s">
        <v>827</v>
      </c>
    </row>
    <row r="326" spans="1:6" s="8" customFormat="1" x14ac:dyDescent="0.15">
      <c r="A326" s="6"/>
      <c r="B326" s="7" t="s">
        <v>828</v>
      </c>
      <c r="C326" s="17"/>
      <c r="D326" s="13"/>
      <c r="E326" s="13"/>
      <c r="F326" s="17"/>
    </row>
    <row r="327" spans="1:6" s="8" customFormat="1" x14ac:dyDescent="0.15">
      <c r="A327" s="6" t="s">
        <v>829</v>
      </c>
      <c r="B327" s="10" t="s">
        <v>830</v>
      </c>
      <c r="C327" s="17"/>
      <c r="D327" s="13"/>
      <c r="E327" s="13"/>
      <c r="F327" s="23" t="s">
        <v>827</v>
      </c>
    </row>
    <row r="328" spans="1:6" s="8" customFormat="1" ht="22.5" x14ac:dyDescent="0.15">
      <c r="A328" s="6"/>
      <c r="B328" s="7" t="s">
        <v>831</v>
      </c>
      <c r="C328" s="17"/>
      <c r="D328" s="13"/>
      <c r="E328" s="13"/>
      <c r="F328" s="17"/>
    </row>
    <row r="329" spans="1:6" s="8" customFormat="1" x14ac:dyDescent="0.15">
      <c r="A329" s="6" t="s">
        <v>832</v>
      </c>
      <c r="B329" s="10" t="s">
        <v>833</v>
      </c>
      <c r="C329" s="17"/>
      <c r="D329" s="13"/>
      <c r="E329" s="13"/>
      <c r="F329" s="23" t="s">
        <v>827</v>
      </c>
    </row>
    <row r="330" spans="1:6" s="8" customFormat="1" x14ac:dyDescent="0.15">
      <c r="A330" s="6"/>
      <c r="B330" s="7" t="s">
        <v>834</v>
      </c>
      <c r="C330" s="17"/>
      <c r="D330" s="13"/>
      <c r="E330" s="13"/>
      <c r="F330" s="17"/>
    </row>
    <row r="331" spans="1:6" s="8" customFormat="1" x14ac:dyDescent="0.15">
      <c r="A331" s="6" t="s">
        <v>835</v>
      </c>
      <c r="B331" s="10" t="s">
        <v>830</v>
      </c>
      <c r="C331" s="17"/>
      <c r="D331" s="13"/>
      <c r="E331" s="13"/>
      <c r="F331" s="23" t="s">
        <v>827</v>
      </c>
    </row>
    <row r="332" spans="1:6" s="8" customFormat="1" ht="22.5" x14ac:dyDescent="0.15">
      <c r="A332" s="6"/>
      <c r="B332" s="7" t="s">
        <v>836</v>
      </c>
      <c r="C332" s="17"/>
      <c r="D332" s="13"/>
      <c r="E332" s="13"/>
      <c r="F332" s="17"/>
    </row>
    <row r="333" spans="1:6" s="8" customFormat="1" x14ac:dyDescent="0.15">
      <c r="A333" s="6" t="s">
        <v>837</v>
      </c>
      <c r="B333" s="10" t="s">
        <v>833</v>
      </c>
      <c r="C333" s="17"/>
      <c r="D333" s="13"/>
      <c r="E333" s="13"/>
      <c r="F333" s="23" t="s">
        <v>827</v>
      </c>
    </row>
    <row r="334" spans="1:6" s="8" customFormat="1" x14ac:dyDescent="0.15">
      <c r="A334" s="6"/>
      <c r="B334" s="7" t="s">
        <v>838</v>
      </c>
      <c r="C334" s="17"/>
      <c r="D334" s="13"/>
      <c r="E334" s="13"/>
      <c r="F334" s="17"/>
    </row>
    <row r="335" spans="1:6" s="8" customFormat="1" x14ac:dyDescent="0.15">
      <c r="A335" s="6" t="s">
        <v>839</v>
      </c>
      <c r="B335" s="10" t="s">
        <v>830</v>
      </c>
      <c r="C335" s="17"/>
      <c r="D335" s="13"/>
      <c r="E335" s="13"/>
      <c r="F335" s="23" t="s">
        <v>827</v>
      </c>
    </row>
    <row r="336" spans="1:6" s="8" customFormat="1" ht="22.5" x14ac:dyDescent="0.15">
      <c r="A336" s="6"/>
      <c r="B336" s="7" t="s">
        <v>840</v>
      </c>
      <c r="C336" s="17"/>
      <c r="D336" s="13"/>
      <c r="E336" s="13"/>
      <c r="F336" s="17"/>
    </row>
    <row r="337" spans="1:6" s="8" customFormat="1" x14ac:dyDescent="0.15">
      <c r="A337" s="6" t="s">
        <v>841</v>
      </c>
      <c r="B337" s="10" t="s">
        <v>833</v>
      </c>
      <c r="C337" s="17"/>
      <c r="D337" s="13"/>
      <c r="E337" s="13"/>
      <c r="F337" s="23" t="s">
        <v>827</v>
      </c>
    </row>
    <row r="338" spans="1:6" s="8" customFormat="1" x14ac:dyDescent="0.15">
      <c r="A338" s="6"/>
      <c r="B338" s="7" t="s">
        <v>842</v>
      </c>
      <c r="C338" s="17"/>
      <c r="D338" s="13"/>
      <c r="E338" s="13"/>
      <c r="F338" s="17"/>
    </row>
    <row r="339" spans="1:6" s="8" customFormat="1" x14ac:dyDescent="0.15">
      <c r="A339" s="6" t="s">
        <v>843</v>
      </c>
      <c r="B339" s="10" t="s">
        <v>830</v>
      </c>
      <c r="C339" s="17"/>
      <c r="D339" s="13"/>
      <c r="E339" s="13"/>
      <c r="F339" s="23" t="s">
        <v>827</v>
      </c>
    </row>
    <row r="340" spans="1:6" s="8" customFormat="1" x14ac:dyDescent="0.15">
      <c r="A340" s="6"/>
      <c r="B340" s="7" t="s">
        <v>844</v>
      </c>
      <c r="C340" s="17"/>
      <c r="D340" s="13"/>
      <c r="E340" s="13"/>
      <c r="F340" s="17"/>
    </row>
    <row r="341" spans="1:6" s="8" customFormat="1" x14ac:dyDescent="0.15">
      <c r="A341" s="6" t="s">
        <v>845</v>
      </c>
      <c r="B341" s="10" t="s">
        <v>846</v>
      </c>
      <c r="C341" s="19"/>
      <c r="D341" s="15"/>
      <c r="E341" s="15"/>
      <c r="F341" s="23" t="s">
        <v>827</v>
      </c>
    </row>
    <row r="342" spans="1:6" s="8" customFormat="1" x14ac:dyDescent="0.15">
      <c r="A342" s="6"/>
      <c r="B342" s="7" t="s">
        <v>847</v>
      </c>
      <c r="C342" s="17"/>
      <c r="D342" s="13"/>
      <c r="E342" s="13"/>
      <c r="F342" s="17"/>
    </row>
    <row r="343" spans="1:6" s="8" customFormat="1" x14ac:dyDescent="0.15">
      <c r="A343" s="6" t="s">
        <v>848</v>
      </c>
      <c r="B343" s="10" t="s">
        <v>849</v>
      </c>
      <c r="C343" s="19"/>
      <c r="D343" s="15"/>
      <c r="E343" s="15"/>
      <c r="F343" s="23" t="s">
        <v>827</v>
      </c>
    </row>
    <row r="344" spans="1:6" ht="12" thickBot="1" x14ac:dyDescent="0.2">
      <c r="A344" s="4"/>
      <c r="B344" s="5"/>
      <c r="C344" s="18"/>
      <c r="D344" s="14"/>
      <c r="E344" s="14"/>
      <c r="F344" s="22"/>
    </row>
    <row r="345" spans="1:6" s="78" customFormat="1" ht="12" thickBot="1" x14ac:dyDescent="0.2">
      <c r="A345" s="73"/>
      <c r="B345" s="74" t="s">
        <v>866</v>
      </c>
      <c r="C345" s="75"/>
      <c r="D345" s="75"/>
      <c r="E345" s="76">
        <f>SUM(E1:E322)</f>
        <v>0</v>
      </c>
      <c r="F345" s="7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Prijsopgavetabel</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Straijer, Merijn</dc:creator>
  <cp:lastModifiedBy>Waterreus, Jolanda</cp:lastModifiedBy>
  <dcterms:created xsi:type="dcterms:W3CDTF">2022-05-18T09:53:52Z</dcterms:created>
  <dcterms:modified xsi:type="dcterms:W3CDTF">2022-07-28T06:57:59Z</dcterms:modified>
</cp:coreProperties>
</file>