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https://aevesbv.sharepoint.com/teams/BUWestNIC/Gedeelde documenten/General/03 PROJECTEN/Gemeente Midden-Delfland/EA AV middelen/03 Beschrijvend Document en bijlagen/Aanbestedingsstukken EA AV-middelen Gemeente Midden Delfland/"/>
    </mc:Choice>
  </mc:AlternateContent>
  <xr:revisionPtr revIDLastSave="48" documentId="8_{1DB0E5EE-A4F4-4674-9AF7-EB4D90BAC65A}" xr6:coauthVersionLast="47" xr6:coauthVersionMax="47" xr10:uidLastSave="{6C5DF777-979D-4B1D-8B37-6CEC7D188FC7}"/>
  <bookViews>
    <workbookView xWindow="-108" yWindow="-108" windowWidth="23256" windowHeight="12576" xr2:uid="{BB87EC93-8278-4FB5-8C9D-1D2B25C2E7A3}"/>
  </bookViews>
  <sheets>
    <sheet name="Totale inschrijfprijs" sheetId="1" r:id="rId1"/>
    <sheet name="Raadzaal" sheetId="2" r:id="rId2"/>
    <sheet name="Restaurant" sheetId="10" r:id="rId3"/>
    <sheet name="Fractiekamers" sheetId="11" r:id="rId4"/>
    <sheet name="Burgemeesterskamer" sheetId="12" r:id="rId5"/>
    <sheet name="Vergaderkamers" sheetId="13" r:id="rId6"/>
    <sheet name="Beheer&amp;Support" sheetId="7"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7" i="1" l="1"/>
  <c r="F18" i="1"/>
  <c r="F19" i="1"/>
  <c r="F20" i="1"/>
  <c r="F16" i="1"/>
  <c r="F21" i="1" l="1"/>
  <c r="C8" i="7"/>
  <c r="F32" i="1" l="1"/>
  <c r="F24" i="1"/>
  <c r="F25" i="1" s="1"/>
  <c r="F28" i="1" l="1"/>
  <c r="F33" i="1"/>
</calcChain>
</file>

<file path=xl/sharedStrings.xml><?xml version="1.0" encoding="utf-8"?>
<sst xmlns="http://schemas.openxmlformats.org/spreadsheetml/2006/main" count="49" uniqueCount="44">
  <si>
    <t>Bijlage 3 - Prijzenblad</t>
  </si>
  <si>
    <t>All-in prijs levering en implementatie AV-installatie raadzaal:</t>
  </si>
  <si>
    <t>Aantal</t>
  </si>
  <si>
    <t>Totaalprijs excl. BTW</t>
  </si>
  <si>
    <t xml:space="preserve"> </t>
  </si>
  <si>
    <t>Raadzaal</t>
  </si>
  <si>
    <t>Restaurant</t>
  </si>
  <si>
    <t>Burgemeesterskamer</t>
  </si>
  <si>
    <t>Periodieke kosten beheer en support(vanaf 2de jaar*):</t>
  </si>
  <si>
    <t>Per jaar excl. BTW</t>
  </si>
  <si>
    <t>Aantal jaar</t>
  </si>
  <si>
    <t>Jaarlijks beheer &amp; support</t>
  </si>
  <si>
    <t xml:space="preserve">Kosten opties: </t>
  </si>
  <si>
    <t>Prijs excl. BTW</t>
  </si>
  <si>
    <t>Totaalprijs ter beoordeling</t>
  </si>
  <si>
    <t>All-in uurtarief functionarissen</t>
  </si>
  <si>
    <t>Tarief per uur  excl. BTW</t>
  </si>
  <si>
    <t>Projectmanager</t>
  </si>
  <si>
    <t>Software engineer</t>
  </si>
  <si>
    <t>Installatietechnicus</t>
  </si>
  <si>
    <t>Supportmedewerker</t>
  </si>
  <si>
    <t>Werkplaatstarief</t>
  </si>
  <si>
    <t>Voorrijkosten</t>
  </si>
  <si>
    <t>Jaar 2</t>
  </si>
  <si>
    <t>Jaar 3</t>
  </si>
  <si>
    <t>Jaar 4</t>
  </si>
  <si>
    <t>Totaal</t>
  </si>
  <si>
    <t xml:space="preserve">Jaar +1 </t>
  </si>
  <si>
    <t xml:space="preserve">Optie 1: Spreektijdenregeling  </t>
  </si>
  <si>
    <t>Incl. reperaties,softwarelicenties, updates en patches</t>
  </si>
  <si>
    <t>Naam Inschrijver</t>
  </si>
  <si>
    <t>Datum</t>
  </si>
  <si>
    <t xml:space="preserve">Instructie:
Specificeer hier de kosten op componentniveau van de producten welke in de raadzaal worden geleverd. Denk hierbij onder andere aan:
•	Vergadermicrofoonposten raadzaal; 
•	Deelnemerspasjes;
•	Geluidsversterking;
•	Beeldweergave in de raadzaal;
•	Automatische cameraregistratie;
•	Presentatiemogelijkheden;
•	Draadloze microfoons;
•	Koppelingen beeld- en geluid naar andere ruimtes;
•	Av rack(s) tbv AV-apparatuurLet op: deze lijst is niet uitputtend.
Specificeer daarnaast de kosten voor projectmanagement, installatie en installatiematerialen. Het totaalbedrag dient gelijk te zijn aan de kosten Raadzaal op het tabblad 'Totale inschrijfprijs'. </t>
  </si>
  <si>
    <t xml:space="preserve">Instructie:
Specificeer hier de kosten op componentniveau van de producten welke in het restaurant worden geleverd. Specificeer daarnaast de kosten voor projectmanagement, installatie en installatiematerialen. Het totaalbedrag dient gelijk te zijn aan de kosten Restaurant op het tabblad 'Totale inschrijfprijs'. </t>
  </si>
  <si>
    <t xml:space="preserve">Instructie:
Specificeer hier de kosten op componentniveau van de producten welke in de Fractiekamers worden geleverd. Specificeer daarnaast de kosten voor projectmanagement, installatie en installatiematerialen. Het totaalbedrag dient gelijk te zijn aan de kosten Fractiekamers op het tabblad 'Totale inschrijfprijs'. </t>
  </si>
  <si>
    <t xml:space="preserve">Instructie:
Specificeer hier de kosten op componentniveau van de producten welke in de de burgemeesterskamer worden geleverd. Specificeer daarnaast de kosten voor projectmanagement, installatie en installatiematerialen. Het totaalbedrag dient gelijk te zijn aan de kosten Burgemeesterskamer op het tabblad 'Totale inschrijfprijs'. </t>
  </si>
  <si>
    <t>Fractiekamers (G0.08, G0.09, G0.10, G0.11, G0.12, G0.13)</t>
  </si>
  <si>
    <t xml:space="preserve">Instructie:
Specificeer hier de kosten op componentniveau van de producten welke in de vergaderkamers worden geleverd. Specificeer daarnaast de kosten voor projectmanagement, installatie en installatiematerialen. Het totaalbedrag dient gelijk te zijn aan de kosten Vergaderkamers op het tabblad 'Totale inschrijfprijs'. </t>
  </si>
  <si>
    <t>Instructie: Vul hier de jaarlijkse kosten voor het beheer &amp; support in.</t>
  </si>
  <si>
    <t>Vergaderkamers (G1.16, G2.35, G2.36)</t>
  </si>
  <si>
    <t>Europese aanbesteding levering AV-Middelen</t>
  </si>
  <si>
    <t>Handtekening</t>
  </si>
  <si>
    <t>TN398399</t>
  </si>
  <si>
    <t xml:space="preserve">Instructie: Vul alle geel gearceerde velden in. 
Specificeer de kosten per onderdeel in het juiste tabblad (de kosten per onderdeel en apart de kosten voor projectmanagement, installatie en installatie-onderdelen)
*Kosten beheer &amp; support voor het eerste jaar dient te zijn inbegrepen in de éénmalige levering en inrichting.
** Kosten voor implementatie en trainingen dienen te zijn inbegrepen in de totaalprijs. 
Kosten voor optie 1: Spreektijdenregeling en de uurtarieven voor medewerkers worden niet meegenomen in de beoordeling.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</si>
</sst>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13]\ * #,##0.00_ ;_ [$€-413]\ * \-#,##0.00_ ;_ [$€-413]\ * &quot;-&quot;??_ ;_ @_ "/>
  </numFmts>
  <fonts count="10" x14ac:knownFonts="1">
    <font>
      <sz val="11"/>
      <color theme="1"/>
      <name val="Calibri"/>
      <family val="2"/>
      <scheme val="minor"/>
    </font>
    <font>
      <sz val="11"/>
      <color theme="1"/>
      <name val="Calibri"/>
      <family val="2"/>
      <scheme val="minor"/>
    </font>
    <font>
      <b/>
      <sz val="11"/>
      <color theme="1"/>
      <name val="Calibri"/>
      <family val="2"/>
      <scheme val="minor"/>
    </font>
    <font>
      <sz val="11"/>
      <color rgb="FFFF0000"/>
      <name val="Calibri"/>
      <family val="2"/>
      <scheme val="minor"/>
    </font>
    <font>
      <b/>
      <sz val="14"/>
      <color theme="1"/>
      <name val="Calibri"/>
      <family val="2"/>
      <scheme val="minor"/>
    </font>
    <font>
      <b/>
      <sz val="11"/>
      <color rgb="FF000000"/>
      <name val="Calibri"/>
      <family val="2"/>
    </font>
    <font>
      <sz val="11"/>
      <color rgb="FF000000"/>
      <name val="Calibri"/>
      <family val="2"/>
    </font>
    <font>
      <sz val="8"/>
      <name val="Calibri"/>
      <family val="2"/>
      <scheme val="minor"/>
    </font>
    <font>
      <sz val="9"/>
      <color theme="1"/>
      <name val="Calibri"/>
      <family val="2"/>
      <scheme val="minor"/>
    </font>
    <font>
      <b/>
      <sz val="11"/>
      <color rgb="FFFF0000"/>
      <name val="Calibri"/>
      <family val="2"/>
      <scheme val="minor"/>
    </font>
  </fonts>
  <fills count="8">
    <fill>
      <patternFill patternType="none"/>
    </fill>
    <fill>
      <patternFill patternType="gray125"/>
    </fill>
    <fill>
      <patternFill patternType="solid">
        <fgColor theme="6" tint="0.79998168889431442"/>
        <bgColor indexed="64"/>
      </patternFill>
    </fill>
    <fill>
      <patternFill patternType="solid">
        <fgColor theme="4" tint="0.79998168889431442"/>
        <bgColor indexed="64"/>
      </patternFill>
    </fill>
    <fill>
      <patternFill patternType="solid">
        <fgColor theme="5" tint="0.59999389629810485"/>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0"/>
        <bgColor indexed="64"/>
      </patternFill>
    </fill>
  </fills>
  <borders count="3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000000"/>
      </right>
      <top/>
      <bottom style="medium">
        <color rgb="FF000000"/>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rgb="FF000000"/>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rgb="FF000000"/>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style="medium">
        <color rgb="FF000000"/>
      </right>
      <top/>
      <bottom style="medium">
        <color rgb="FF000000"/>
      </bottom>
      <diagonal/>
    </border>
    <border>
      <left/>
      <right style="medium">
        <color indexed="64"/>
      </right>
      <top/>
      <bottom style="medium">
        <color rgb="FF000000"/>
      </bottom>
      <diagonal/>
    </border>
    <border>
      <left style="medium">
        <color indexed="64"/>
      </left>
      <right style="medium">
        <color rgb="FF000000"/>
      </right>
      <top style="medium">
        <color rgb="FF000000"/>
      </top>
      <bottom style="medium">
        <color indexed="64"/>
      </bottom>
      <diagonal/>
    </border>
    <border>
      <left/>
      <right style="medium">
        <color indexed="64"/>
      </right>
      <top style="medium">
        <color rgb="FF000000"/>
      </top>
      <bottom style="medium">
        <color indexed="64"/>
      </bottom>
      <diagonal/>
    </border>
    <border>
      <left style="medium">
        <color indexed="64"/>
      </left>
      <right style="medium">
        <color indexed="64"/>
      </right>
      <top/>
      <bottom style="medium">
        <color indexed="64"/>
      </bottom>
      <diagonal/>
    </border>
  </borders>
  <cellStyleXfs count="3">
    <xf numFmtId="0" fontId="0" fillId="0" borderId="0"/>
    <xf numFmtId="44" fontId="1" fillId="0" borderId="0" applyFont="0" applyFill="0" applyBorder="0" applyAlignment="0" applyProtection="0"/>
    <xf numFmtId="44" fontId="1" fillId="0" borderId="0" applyFont="0" applyFill="0" applyBorder="0" applyAlignment="0" applyProtection="0"/>
  </cellStyleXfs>
  <cellXfs count="80">
    <xf numFmtId="0" fontId="0" fillId="0" borderId="0" xfId="0"/>
    <xf numFmtId="0" fontId="0" fillId="0" borderId="0" xfId="0" applyAlignment="1">
      <alignment vertical="top"/>
    </xf>
    <xf numFmtId="0" fontId="0" fillId="0" borderId="0" xfId="0" applyAlignment="1">
      <alignment horizontal="center" vertical="top"/>
    </xf>
    <xf numFmtId="0" fontId="0" fillId="0" borderId="0" xfId="0" applyAlignment="1">
      <alignment vertical="top" wrapText="1"/>
    </xf>
    <xf numFmtId="0" fontId="0" fillId="0" borderId="4" xfId="0" applyBorder="1" applyAlignment="1">
      <alignment horizontal="center" vertical="top"/>
    </xf>
    <xf numFmtId="0" fontId="0" fillId="2" borderId="6" xfId="0" applyFill="1" applyBorder="1" applyAlignment="1">
      <alignment vertical="top"/>
    </xf>
    <xf numFmtId="0" fontId="0" fillId="2" borderId="7" xfId="0" applyFill="1" applyBorder="1" applyAlignment="1">
      <alignment vertical="top"/>
    </xf>
    <xf numFmtId="0" fontId="0" fillId="2" borderId="7" xfId="0" applyFill="1" applyBorder="1" applyAlignment="1">
      <alignment horizontal="center" vertical="top"/>
    </xf>
    <xf numFmtId="164" fontId="0" fillId="0" borderId="5" xfId="0" applyNumberFormat="1" applyBorder="1" applyAlignment="1">
      <alignment vertical="top"/>
    </xf>
    <xf numFmtId="164" fontId="2" fillId="2" borderId="8" xfId="0" applyNumberFormat="1" applyFont="1" applyFill="1" applyBorder="1" applyAlignment="1">
      <alignment vertical="top"/>
    </xf>
    <xf numFmtId="164" fontId="0" fillId="2" borderId="7" xfId="0" applyNumberFormat="1" applyFill="1" applyBorder="1" applyAlignment="1">
      <alignment vertical="top"/>
    </xf>
    <xf numFmtId="164" fontId="0" fillId="2" borderId="7" xfId="1" applyNumberFormat="1" applyFont="1" applyFill="1" applyBorder="1" applyAlignment="1">
      <alignment vertical="top"/>
    </xf>
    <xf numFmtId="164" fontId="2" fillId="2" borderId="8" xfId="1" applyNumberFormat="1" applyFont="1" applyFill="1" applyBorder="1" applyAlignment="1">
      <alignment vertical="top"/>
    </xf>
    <xf numFmtId="0" fontId="2" fillId="3" borderId="1" xfId="0" applyFont="1" applyFill="1" applyBorder="1" applyAlignment="1">
      <alignment vertical="top"/>
    </xf>
    <xf numFmtId="0" fontId="0" fillId="3" borderId="2" xfId="0" applyFill="1" applyBorder="1" applyAlignment="1">
      <alignment vertical="top" wrapText="1"/>
    </xf>
    <xf numFmtId="0" fontId="2" fillId="3" borderId="2" xfId="0" applyFont="1" applyFill="1" applyBorder="1" applyAlignment="1">
      <alignment horizontal="center" vertical="top" wrapText="1"/>
    </xf>
    <xf numFmtId="0" fontId="2" fillId="3" borderId="3" xfId="0" applyFont="1" applyFill="1" applyBorder="1" applyAlignment="1">
      <alignment horizontal="center" vertical="top" wrapText="1"/>
    </xf>
    <xf numFmtId="0" fontId="0" fillId="3" borderId="2" xfId="0" applyFill="1" applyBorder="1" applyAlignment="1">
      <alignment vertical="top"/>
    </xf>
    <xf numFmtId="164" fontId="0" fillId="2" borderId="8" xfId="0" applyNumberFormat="1" applyFill="1" applyBorder="1" applyAlignment="1">
      <alignment vertical="top"/>
    </xf>
    <xf numFmtId="0" fontId="2" fillId="4" borderId="1" xfId="0" applyFont="1" applyFill="1" applyBorder="1" applyAlignment="1">
      <alignment vertical="top"/>
    </xf>
    <xf numFmtId="0" fontId="0" fillId="4" borderId="2" xfId="0" applyFill="1" applyBorder="1" applyAlignment="1">
      <alignment vertical="top" wrapText="1"/>
    </xf>
    <xf numFmtId="0" fontId="2" fillId="4" borderId="3" xfId="0" applyFont="1" applyFill="1" applyBorder="1" applyAlignment="1">
      <alignment horizontal="center" vertical="top" wrapText="1"/>
    </xf>
    <xf numFmtId="4" fontId="6" fillId="0" borderId="9" xfId="0" applyNumberFormat="1" applyFont="1" applyBorder="1" applyAlignment="1">
      <alignment horizontal="right" vertical="center" wrapText="1"/>
    </xf>
    <xf numFmtId="0" fontId="2" fillId="0" borderId="0" xfId="0" applyFont="1"/>
    <xf numFmtId="0" fontId="8" fillId="5" borderId="11" xfId="0" applyFont="1" applyFill="1" applyBorder="1" applyAlignment="1">
      <alignment horizontal="left" vertical="center" wrapText="1"/>
    </xf>
    <xf numFmtId="0" fontId="8" fillId="0" borderId="11" xfId="0" applyFont="1" applyBorder="1" applyAlignment="1">
      <alignment horizontal="left" vertical="center" wrapText="1"/>
    </xf>
    <xf numFmtId="0" fontId="9" fillId="0" borderId="0" xfId="0" applyFont="1"/>
    <xf numFmtId="164" fontId="2" fillId="3" borderId="11" xfId="0" applyNumberFormat="1" applyFont="1" applyFill="1" applyBorder="1" applyAlignment="1">
      <alignment vertical="top"/>
    </xf>
    <xf numFmtId="0" fontId="2" fillId="3" borderId="12" xfId="0" applyFont="1" applyFill="1" applyBorder="1" applyAlignment="1">
      <alignment vertical="top"/>
    </xf>
    <xf numFmtId="0" fontId="2" fillId="3" borderId="13" xfId="0" applyFont="1" applyFill="1" applyBorder="1" applyAlignment="1">
      <alignment vertical="top"/>
    </xf>
    <xf numFmtId="0" fontId="2" fillId="3" borderId="14" xfId="0" applyFont="1" applyFill="1" applyBorder="1" applyAlignment="1">
      <alignment vertical="top"/>
    </xf>
    <xf numFmtId="4" fontId="6" fillId="0" borderId="10" xfId="0" applyNumberFormat="1" applyFont="1" applyBorder="1" applyAlignment="1">
      <alignment horizontal="right" vertical="center" wrapText="1"/>
    </xf>
    <xf numFmtId="0" fontId="0" fillId="7" borderId="0" xfId="0" applyFill="1" applyAlignment="1">
      <alignment vertical="top"/>
    </xf>
    <xf numFmtId="0" fontId="4" fillId="7" borderId="0" xfId="0" applyFont="1" applyFill="1" applyAlignment="1">
      <alignment vertical="top"/>
    </xf>
    <xf numFmtId="0" fontId="3" fillId="7" borderId="0" xfId="0" applyFont="1" applyFill="1" applyAlignment="1">
      <alignment vertical="top"/>
    </xf>
    <xf numFmtId="0" fontId="0" fillId="7" borderId="0" xfId="0" applyFill="1" applyAlignment="1">
      <alignment vertical="top" wrapText="1"/>
    </xf>
    <xf numFmtId="0" fontId="0" fillId="7" borderId="0" xfId="0" applyFill="1" applyAlignment="1">
      <alignment horizontal="center" vertical="top"/>
    </xf>
    <xf numFmtId="0" fontId="2" fillId="7" borderId="0" xfId="0" applyFont="1" applyFill="1" applyAlignment="1">
      <alignment horizontal="center" vertical="top" wrapText="1"/>
    </xf>
    <xf numFmtId="164" fontId="0" fillId="7" borderId="0" xfId="0" applyNumberFormat="1" applyFill="1" applyAlignment="1">
      <alignment vertical="top"/>
    </xf>
    <xf numFmtId="164" fontId="2" fillId="7" borderId="0" xfId="0" applyNumberFormat="1" applyFont="1" applyFill="1" applyAlignment="1">
      <alignment vertical="top"/>
    </xf>
    <xf numFmtId="0" fontId="0" fillId="7" borderId="4" xfId="0" applyFill="1" applyBorder="1" applyAlignment="1">
      <alignment horizontal="center" vertical="top"/>
    </xf>
    <xf numFmtId="4" fontId="5" fillId="0" borderId="23" xfId="0" applyNumberFormat="1" applyFont="1" applyBorder="1" applyAlignment="1">
      <alignment horizontal="left" vertical="center" wrapText="1"/>
    </xf>
    <xf numFmtId="4" fontId="5" fillId="0" borderId="8" xfId="0" applyNumberFormat="1" applyFont="1" applyBorder="1" applyAlignment="1">
      <alignment horizontal="right" vertical="center" wrapText="1"/>
    </xf>
    <xf numFmtId="4" fontId="6" fillId="0" borderId="25" xfId="0" applyNumberFormat="1" applyFont="1" applyBorder="1" applyAlignment="1">
      <alignment horizontal="center" vertical="center" wrapText="1"/>
    </xf>
    <xf numFmtId="4" fontId="6" fillId="0" borderId="26" xfId="0" applyNumberFormat="1" applyFont="1" applyBorder="1" applyAlignment="1">
      <alignment horizontal="right" vertical="center" wrapText="1"/>
    </xf>
    <xf numFmtId="4" fontId="6" fillId="0" borderId="27" xfId="0" applyNumberFormat="1" applyFont="1" applyBorder="1" applyAlignment="1">
      <alignment horizontal="center" vertical="center" wrapText="1"/>
    </xf>
    <xf numFmtId="4" fontId="6" fillId="0" borderId="28" xfId="0" applyNumberFormat="1" applyFont="1" applyBorder="1" applyAlignment="1">
      <alignment horizontal="right" vertical="center" wrapText="1"/>
    </xf>
    <xf numFmtId="4" fontId="6" fillId="0" borderId="29" xfId="0" applyNumberFormat="1" applyFont="1" applyBorder="1" applyAlignment="1">
      <alignment horizontal="center" vertical="center" wrapText="1"/>
    </xf>
    <xf numFmtId="4" fontId="6" fillId="0" borderId="30" xfId="0" applyNumberFormat="1" applyFont="1" applyBorder="1" applyAlignment="1">
      <alignment horizontal="right" vertical="center" wrapText="1"/>
    </xf>
    <xf numFmtId="4" fontId="6" fillId="0" borderId="24" xfId="0" applyNumberFormat="1" applyFont="1" applyBorder="1" applyAlignment="1">
      <alignment horizontal="center" vertical="center" wrapText="1"/>
    </xf>
    <xf numFmtId="4" fontId="6" fillId="0" borderId="31" xfId="0" applyNumberFormat="1" applyFont="1" applyBorder="1" applyAlignment="1">
      <alignment horizontal="center" vertical="center" wrapText="1"/>
    </xf>
    <xf numFmtId="0" fontId="0" fillId="7" borderId="0" xfId="0" applyFill="1" applyAlignment="1">
      <alignment horizontal="left" vertical="top" wrapText="1"/>
    </xf>
    <xf numFmtId="0" fontId="2" fillId="4" borderId="2" xfId="0" applyFont="1" applyFill="1" applyBorder="1" applyAlignment="1">
      <alignment horizontal="center" vertical="top" wrapText="1"/>
    </xf>
    <xf numFmtId="0" fontId="8" fillId="2" borderId="7" xfId="0" applyFont="1" applyFill="1" applyBorder="1" applyAlignment="1">
      <alignment vertical="top"/>
    </xf>
    <xf numFmtId="164" fontId="0" fillId="6" borderId="5" xfId="0" applyNumberFormat="1" applyFill="1" applyBorder="1" applyAlignment="1" applyProtection="1">
      <alignment vertical="top"/>
      <protection locked="0"/>
    </xf>
    <xf numFmtId="164" fontId="0" fillId="6" borderId="11" xfId="0" applyNumberFormat="1" applyFill="1" applyBorder="1" applyAlignment="1" applyProtection="1">
      <alignment vertical="top"/>
      <protection locked="0"/>
    </xf>
    <xf numFmtId="164" fontId="0" fillId="6" borderId="11" xfId="1" applyNumberFormat="1" applyFont="1" applyFill="1" applyBorder="1" applyAlignment="1" applyProtection="1">
      <alignment vertical="top"/>
      <protection locked="0"/>
    </xf>
    <xf numFmtId="0" fontId="0" fillId="6" borderId="11" xfId="0" applyFill="1" applyBorder="1" applyAlignment="1" applyProtection="1">
      <alignment horizontal="left" vertical="top" wrapText="1"/>
      <protection locked="0"/>
    </xf>
    <xf numFmtId="0" fontId="0" fillId="7" borderId="15" xfId="0" applyFill="1" applyBorder="1" applyAlignment="1">
      <alignment horizontal="left" vertical="top" wrapText="1"/>
    </xf>
    <xf numFmtId="0" fontId="0" fillId="7" borderId="16" xfId="0" applyFill="1" applyBorder="1" applyAlignment="1">
      <alignment horizontal="left" vertical="top" wrapText="1"/>
    </xf>
    <xf numFmtId="0" fontId="0" fillId="7" borderId="17" xfId="0" applyFill="1" applyBorder="1" applyAlignment="1">
      <alignment horizontal="left" vertical="top" wrapText="1"/>
    </xf>
    <xf numFmtId="0" fontId="0" fillId="7" borderId="18" xfId="0" applyFill="1" applyBorder="1" applyAlignment="1">
      <alignment horizontal="left" vertical="top" wrapText="1"/>
    </xf>
    <xf numFmtId="0" fontId="0" fillId="7" borderId="0" xfId="0" applyFill="1" applyAlignment="1">
      <alignment horizontal="left" vertical="top" wrapText="1"/>
    </xf>
    <xf numFmtId="0" fontId="0" fillId="7" borderId="19" xfId="0" applyFill="1" applyBorder="1" applyAlignment="1">
      <alignment horizontal="left" vertical="top" wrapText="1"/>
    </xf>
    <xf numFmtId="0" fontId="0" fillId="7" borderId="20" xfId="0" applyFill="1" applyBorder="1" applyAlignment="1">
      <alignment horizontal="left" vertical="top" wrapText="1"/>
    </xf>
    <xf numFmtId="0" fontId="0" fillId="7" borderId="21" xfId="0" applyFill="1" applyBorder="1" applyAlignment="1">
      <alignment horizontal="left" vertical="top" wrapText="1"/>
    </xf>
    <xf numFmtId="0" fontId="0" fillId="7" borderId="22" xfId="0" applyFill="1" applyBorder="1" applyAlignment="1">
      <alignment horizontal="left" vertical="top" wrapText="1"/>
    </xf>
    <xf numFmtId="0" fontId="2" fillId="4" borderId="12" xfId="0" applyFont="1" applyFill="1" applyBorder="1" applyAlignment="1">
      <alignment horizontal="left" vertical="top" wrapText="1"/>
    </xf>
    <xf numFmtId="0" fontId="2" fillId="4" borderId="13" xfId="0" applyFont="1" applyFill="1" applyBorder="1" applyAlignment="1">
      <alignment horizontal="left" vertical="top" wrapText="1"/>
    </xf>
    <xf numFmtId="0" fontId="2" fillId="4" borderId="11" xfId="0" applyFont="1" applyFill="1" applyBorder="1" applyAlignment="1">
      <alignment horizontal="left" vertical="top" wrapText="1"/>
    </xf>
    <xf numFmtId="0" fontId="0" fillId="0" borderId="11" xfId="0" applyBorder="1" applyAlignment="1">
      <alignment horizontal="center" wrapText="1"/>
    </xf>
    <xf numFmtId="0" fontId="0" fillId="0" borderId="15" xfId="0" applyBorder="1" applyAlignment="1">
      <alignment horizontal="center" wrapText="1"/>
    </xf>
    <xf numFmtId="0" fontId="0" fillId="0" borderId="16" xfId="0" applyBorder="1" applyAlignment="1">
      <alignment horizontal="center"/>
    </xf>
    <xf numFmtId="0" fontId="0" fillId="0" borderId="17" xfId="0" applyBorder="1" applyAlignment="1">
      <alignment horizontal="center"/>
    </xf>
    <xf numFmtId="0" fontId="0" fillId="0" borderId="18" xfId="0" applyBorder="1" applyAlignment="1">
      <alignment horizontal="center"/>
    </xf>
    <xf numFmtId="0" fontId="0" fillId="0" borderId="0" xfId="0" applyAlignment="1">
      <alignment horizontal="center"/>
    </xf>
    <xf numFmtId="0" fontId="0" fillId="0" borderId="19" xfId="0" applyBorder="1" applyAlignment="1">
      <alignment horizontal="center"/>
    </xf>
    <xf numFmtId="0" fontId="0" fillId="0" borderId="20" xfId="0" applyBorder="1" applyAlignment="1">
      <alignment horizontal="center"/>
    </xf>
    <xf numFmtId="0" fontId="0" fillId="0" borderId="21" xfId="0" applyBorder="1" applyAlignment="1">
      <alignment horizontal="center"/>
    </xf>
    <xf numFmtId="0" fontId="0" fillId="0" borderId="22" xfId="0" applyBorder="1" applyAlignment="1">
      <alignment horizontal="center"/>
    </xf>
  </cellXfs>
  <cellStyles count="3">
    <cellStyle name="Standaard" xfId="0" builtinId="0"/>
    <cellStyle name="Valuta" xfId="1" builtinId="4"/>
    <cellStyle name="Valuta 2" xfId="2" xr:uid="{CF56DF7E-3C4B-41B5-95C3-878A9501728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1011380</xdr:colOff>
      <xdr:row>0</xdr:row>
      <xdr:rowOff>55419</xdr:rowOff>
    </xdr:from>
    <xdr:to>
      <xdr:col>7</xdr:col>
      <xdr:colOff>458082</xdr:colOff>
      <xdr:row>4</xdr:row>
      <xdr:rowOff>180110</xdr:rowOff>
    </xdr:to>
    <xdr:pic>
      <xdr:nvPicPr>
        <xdr:cNvPr id="2" name="Afbeelding 1" descr="Afbeeldingsresultaten voor gemeente midden delfland">
          <a:extLst>
            <a:ext uri="{FF2B5EF4-FFF2-40B4-BE49-F238E27FC236}">
              <a16:creationId xmlns:a16="http://schemas.microsoft.com/office/drawing/2014/main" id="{98329B1A-56A7-C88A-8BC0-4EC18AA1998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35635" y="55419"/>
          <a:ext cx="1317065" cy="8936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9F9A0E-1312-44CF-BBCE-89CE05F3E186}">
  <dimension ref="A1:I53"/>
  <sheetViews>
    <sheetView tabSelected="1" zoomScale="80" zoomScaleNormal="80" workbookViewId="0">
      <selection activeCell="C50" sqref="C50"/>
    </sheetView>
  </sheetViews>
  <sheetFormatPr defaultColWidth="0" defaultRowHeight="14.4" zeroHeight="1" x14ac:dyDescent="0.3"/>
  <cols>
    <col min="1" max="1" width="9.33203125" style="1" customWidth="1"/>
    <col min="2" max="2" width="15.77734375" style="1" customWidth="1"/>
    <col min="3" max="3" width="42.109375" style="1" customWidth="1"/>
    <col min="4" max="4" width="24.88671875" style="1" customWidth="1"/>
    <col min="5" max="5" width="10.44140625" style="1" customWidth="1"/>
    <col min="6" max="6" width="18" style="1" bestFit="1" customWidth="1"/>
    <col min="7" max="8" width="9.33203125" style="1" customWidth="1"/>
    <col min="9" max="9" width="0" style="1" hidden="1" customWidth="1"/>
    <col min="10" max="16384" width="9.33203125" style="1" hidden="1"/>
  </cols>
  <sheetData>
    <row r="1" spans="1:8" x14ac:dyDescent="0.3">
      <c r="A1"/>
      <c r="B1" s="32"/>
      <c r="C1" s="32"/>
      <c r="D1" s="32"/>
      <c r="E1" s="32"/>
      <c r="F1" s="32"/>
      <c r="G1" s="32"/>
      <c r="H1" s="32"/>
    </row>
    <row r="2" spans="1:8" ht="18" x14ac:dyDescent="0.3">
      <c r="A2" s="32"/>
      <c r="B2" s="33" t="s">
        <v>40</v>
      </c>
      <c r="C2" s="32"/>
      <c r="D2" s="32"/>
      <c r="E2" s="32"/>
      <c r="F2" s="32"/>
      <c r="G2" s="32"/>
      <c r="H2" s="32"/>
    </row>
    <row r="3" spans="1:8" x14ac:dyDescent="0.3">
      <c r="A3" s="32"/>
      <c r="B3" s="32" t="s">
        <v>42</v>
      </c>
      <c r="C3" s="32"/>
      <c r="D3" s="32"/>
      <c r="E3" s="32"/>
      <c r="F3" s="32"/>
      <c r="G3" s="32"/>
      <c r="H3" s="32"/>
    </row>
    <row r="4" spans="1:8" x14ac:dyDescent="0.3">
      <c r="A4" s="32"/>
      <c r="B4" s="32"/>
      <c r="C4" s="32"/>
      <c r="D4" s="32"/>
      <c r="E4" s="32"/>
      <c r="F4" s="32"/>
      <c r="G4" s="32"/>
      <c r="H4" s="32"/>
    </row>
    <row r="5" spans="1:8" ht="18" x14ac:dyDescent="0.3">
      <c r="A5" s="32"/>
      <c r="B5" s="33" t="s">
        <v>0</v>
      </c>
      <c r="C5" s="32"/>
      <c r="D5" s="32"/>
      <c r="E5" s="32"/>
      <c r="F5" s="32"/>
      <c r="G5" s="32"/>
      <c r="H5" s="32"/>
    </row>
    <row r="6" spans="1:8" x14ac:dyDescent="0.3">
      <c r="A6" s="32"/>
      <c r="B6" s="32"/>
      <c r="C6" s="32"/>
      <c r="D6" s="32"/>
      <c r="E6" s="32"/>
      <c r="F6" s="32"/>
      <c r="G6" s="32"/>
      <c r="H6" s="32"/>
    </row>
    <row r="7" spans="1:8" x14ac:dyDescent="0.3">
      <c r="A7" s="32"/>
      <c r="B7" s="58" t="s">
        <v>43</v>
      </c>
      <c r="C7" s="59"/>
      <c r="D7" s="60"/>
      <c r="E7" s="32"/>
      <c r="F7" s="32"/>
      <c r="G7" s="32"/>
      <c r="H7" s="32"/>
    </row>
    <row r="8" spans="1:8" x14ac:dyDescent="0.3">
      <c r="A8" s="32"/>
      <c r="B8" s="61"/>
      <c r="C8" s="62"/>
      <c r="D8" s="63"/>
      <c r="E8" s="32"/>
      <c r="F8" s="32"/>
      <c r="G8" s="32"/>
      <c r="H8" s="32"/>
    </row>
    <row r="9" spans="1:8" ht="93" customHeight="1" x14ac:dyDescent="0.3">
      <c r="A9" s="34"/>
      <c r="B9" s="64"/>
      <c r="C9" s="65"/>
      <c r="D9" s="66"/>
      <c r="E9" s="32"/>
      <c r="F9" s="32"/>
      <c r="G9" s="32"/>
      <c r="H9" s="32"/>
    </row>
    <row r="10" spans="1:8" x14ac:dyDescent="0.3">
      <c r="A10" s="34"/>
      <c r="B10" s="51"/>
      <c r="C10" s="51"/>
      <c r="D10" s="51"/>
      <c r="E10" s="32"/>
      <c r="F10" s="32"/>
      <c r="G10" s="32"/>
      <c r="H10" s="32"/>
    </row>
    <row r="11" spans="1:8" x14ac:dyDescent="0.3">
      <c r="A11" s="34"/>
      <c r="B11" s="67" t="s">
        <v>30</v>
      </c>
      <c r="C11" s="68"/>
      <c r="D11" s="57"/>
      <c r="E11" s="32"/>
      <c r="F11" s="32"/>
      <c r="G11" s="32"/>
      <c r="H11" s="32"/>
    </row>
    <row r="12" spans="1:8" x14ac:dyDescent="0.3">
      <c r="A12" s="34"/>
      <c r="B12" s="69" t="s">
        <v>31</v>
      </c>
      <c r="C12" s="69"/>
      <c r="D12" s="57"/>
      <c r="E12" s="32"/>
      <c r="F12" s="32"/>
      <c r="G12" s="32"/>
      <c r="H12" s="32"/>
    </row>
    <row r="13" spans="1:8" ht="33" customHeight="1" x14ac:dyDescent="0.3">
      <c r="A13" s="34"/>
      <c r="B13" s="67" t="s">
        <v>41</v>
      </c>
      <c r="C13" s="68"/>
      <c r="D13" s="57"/>
      <c r="E13" s="32"/>
      <c r="F13" s="32"/>
      <c r="G13" s="32"/>
      <c r="H13" s="32"/>
    </row>
    <row r="14" spans="1:8" ht="15" thickBot="1" x14ac:dyDescent="0.35">
      <c r="A14" s="34"/>
      <c r="B14" s="32"/>
      <c r="C14" s="32"/>
      <c r="D14" s="32"/>
      <c r="E14" s="32"/>
      <c r="F14" s="32"/>
      <c r="G14" s="32"/>
      <c r="H14" s="32"/>
    </row>
    <row r="15" spans="1:8" s="3" customFormat="1" ht="28.8" x14ac:dyDescent="0.3">
      <c r="A15" s="35"/>
      <c r="B15" s="13" t="s">
        <v>1</v>
      </c>
      <c r="C15" s="14"/>
      <c r="D15" s="15" t="s">
        <v>3</v>
      </c>
      <c r="E15" s="15" t="s">
        <v>2</v>
      </c>
      <c r="F15" s="16" t="s">
        <v>3</v>
      </c>
      <c r="G15" s="35"/>
      <c r="H15" s="35"/>
    </row>
    <row r="16" spans="1:8" x14ac:dyDescent="0.3">
      <c r="A16" s="32"/>
      <c r="B16" s="40" t="s">
        <v>4</v>
      </c>
      <c r="C16" s="24" t="s">
        <v>5</v>
      </c>
      <c r="D16" s="55">
        <v>0</v>
      </c>
      <c r="E16" s="2">
        <v>1</v>
      </c>
      <c r="F16" s="8">
        <f>D16*E16</f>
        <v>0</v>
      </c>
      <c r="G16" s="32"/>
      <c r="H16" s="32"/>
    </row>
    <row r="17" spans="1:8" x14ac:dyDescent="0.3">
      <c r="A17" s="32"/>
      <c r="B17" s="40"/>
      <c r="C17" s="25" t="s">
        <v>6</v>
      </c>
      <c r="D17" s="55">
        <v>0</v>
      </c>
      <c r="E17" s="2">
        <v>1</v>
      </c>
      <c r="F17" s="8">
        <f>D17*E17</f>
        <v>0</v>
      </c>
      <c r="G17" s="32"/>
      <c r="H17" s="32"/>
    </row>
    <row r="18" spans="1:8" x14ac:dyDescent="0.3">
      <c r="A18" s="32"/>
      <c r="B18" s="40"/>
      <c r="C18" s="24" t="s">
        <v>36</v>
      </c>
      <c r="D18" s="55">
        <v>0</v>
      </c>
      <c r="E18" s="2">
        <v>5</v>
      </c>
      <c r="F18" s="8">
        <f t="shared" ref="F18:F20" si="0">D18*E18</f>
        <v>0</v>
      </c>
      <c r="G18" s="32"/>
      <c r="H18" s="32"/>
    </row>
    <row r="19" spans="1:8" x14ac:dyDescent="0.3">
      <c r="A19" s="32"/>
      <c r="B19" s="40"/>
      <c r="C19" s="25" t="s">
        <v>7</v>
      </c>
      <c r="D19" s="55">
        <v>0</v>
      </c>
      <c r="E19" s="2">
        <v>1</v>
      </c>
      <c r="F19" s="8">
        <f t="shared" si="0"/>
        <v>0</v>
      </c>
      <c r="G19" s="32"/>
      <c r="H19" s="32"/>
    </row>
    <row r="20" spans="1:8" x14ac:dyDescent="0.3">
      <c r="A20" s="32"/>
      <c r="B20" s="40"/>
      <c r="C20" s="24" t="s">
        <v>39</v>
      </c>
      <c r="D20" s="55">
        <v>0</v>
      </c>
      <c r="E20" s="2">
        <v>3</v>
      </c>
      <c r="F20" s="8">
        <f t="shared" si="0"/>
        <v>0</v>
      </c>
      <c r="G20" s="32"/>
      <c r="H20" s="32"/>
    </row>
    <row r="21" spans="1:8" ht="15" thickBot="1" x14ac:dyDescent="0.35">
      <c r="A21" s="32"/>
      <c r="B21" s="5"/>
      <c r="C21" s="6"/>
      <c r="D21" s="6"/>
      <c r="E21" s="7"/>
      <c r="F21" s="9">
        <f>SUM(F16:F20)</f>
        <v>0</v>
      </c>
      <c r="G21" s="32"/>
      <c r="H21" s="32"/>
    </row>
    <row r="22" spans="1:8" ht="15" thickBot="1" x14ac:dyDescent="0.35">
      <c r="A22" s="32"/>
      <c r="B22" s="32"/>
      <c r="C22" s="32"/>
      <c r="D22" s="32"/>
      <c r="E22" s="36"/>
      <c r="F22" s="32"/>
      <c r="G22" s="32"/>
      <c r="H22" s="32"/>
    </row>
    <row r="23" spans="1:8" ht="28.8" x14ac:dyDescent="0.3">
      <c r="A23" s="32"/>
      <c r="B23" s="13" t="s">
        <v>8</v>
      </c>
      <c r="C23" s="17"/>
      <c r="D23" s="15" t="s">
        <v>9</v>
      </c>
      <c r="E23" s="15" t="s">
        <v>10</v>
      </c>
      <c r="F23" s="16" t="s">
        <v>3</v>
      </c>
      <c r="G23" s="32"/>
      <c r="H23" s="32"/>
    </row>
    <row r="24" spans="1:8" x14ac:dyDescent="0.3">
      <c r="A24" s="32"/>
      <c r="B24" s="4"/>
      <c r="C24" s="1" t="s">
        <v>11</v>
      </c>
      <c r="D24" s="56">
        <v>0</v>
      </c>
      <c r="E24" s="2">
        <v>3</v>
      </c>
      <c r="F24" s="8">
        <f>D24*E24</f>
        <v>0</v>
      </c>
      <c r="G24" s="32"/>
      <c r="H24" s="32"/>
    </row>
    <row r="25" spans="1:8" ht="15" thickBot="1" x14ac:dyDescent="0.35">
      <c r="A25" s="32"/>
      <c r="B25" s="5"/>
      <c r="C25" s="53" t="s">
        <v>29</v>
      </c>
      <c r="D25" s="11"/>
      <c r="E25" s="7"/>
      <c r="F25" s="12">
        <f>F24</f>
        <v>0</v>
      </c>
      <c r="G25" s="32"/>
      <c r="H25" s="32"/>
    </row>
    <row r="26" spans="1:8" x14ac:dyDescent="0.3">
      <c r="A26" s="32"/>
      <c r="B26" s="32"/>
      <c r="C26" s="32"/>
      <c r="D26" s="32"/>
      <c r="E26" s="32"/>
      <c r="F26" s="32"/>
      <c r="G26" s="32"/>
      <c r="H26" s="32"/>
    </row>
    <row r="27" spans="1:8" x14ac:dyDescent="0.3">
      <c r="B27" s="32"/>
      <c r="C27" s="32"/>
      <c r="D27" s="32"/>
      <c r="E27" s="32"/>
      <c r="F27" s="32"/>
      <c r="G27" s="32"/>
      <c r="H27" s="32"/>
    </row>
    <row r="28" spans="1:8" x14ac:dyDescent="0.3">
      <c r="A28" s="32"/>
      <c r="B28" s="28" t="s">
        <v>14</v>
      </c>
      <c r="C28" s="30"/>
      <c r="D28" s="30"/>
      <c r="E28" s="29"/>
      <c r="F28" s="27">
        <f>F21+F25</f>
        <v>0</v>
      </c>
      <c r="G28" s="32"/>
      <c r="H28" s="32"/>
    </row>
    <row r="29" spans="1:8" x14ac:dyDescent="0.3">
      <c r="A29" s="32"/>
      <c r="B29" s="32"/>
      <c r="C29" s="32"/>
      <c r="D29" s="32"/>
      <c r="E29" s="32"/>
      <c r="F29" s="32"/>
      <c r="G29" s="32"/>
      <c r="H29" s="32"/>
    </row>
    <row r="30" spans="1:8" ht="15" thickBot="1" x14ac:dyDescent="0.35">
      <c r="A30" s="32"/>
      <c r="B30" s="32"/>
      <c r="C30" s="32"/>
      <c r="D30" s="32"/>
      <c r="E30" s="32"/>
      <c r="F30" s="32"/>
      <c r="G30" s="32"/>
      <c r="H30" s="32"/>
    </row>
    <row r="31" spans="1:8" ht="28.8" x14ac:dyDescent="0.3">
      <c r="A31" s="35"/>
      <c r="B31" s="19" t="s">
        <v>12</v>
      </c>
      <c r="C31" s="20"/>
      <c r="D31" s="52" t="s">
        <v>13</v>
      </c>
      <c r="E31" s="52" t="s">
        <v>2</v>
      </c>
      <c r="F31" s="21" t="s">
        <v>3</v>
      </c>
      <c r="G31" s="32"/>
      <c r="H31" s="32"/>
    </row>
    <row r="32" spans="1:8" x14ac:dyDescent="0.3">
      <c r="A32" s="32"/>
      <c r="B32" s="4"/>
      <c r="C32" s="1" t="s">
        <v>28</v>
      </c>
      <c r="D32" s="55">
        <v>0</v>
      </c>
      <c r="E32" s="2">
        <v>1</v>
      </c>
      <c r="F32" s="8">
        <f t="shared" ref="F32" si="1">E32*D32</f>
        <v>0</v>
      </c>
      <c r="G32" s="32"/>
      <c r="H32" s="32"/>
    </row>
    <row r="33" spans="1:8" ht="15" thickBot="1" x14ac:dyDescent="0.35">
      <c r="A33" s="32"/>
      <c r="B33" s="5"/>
      <c r="C33" s="6"/>
      <c r="D33" s="10"/>
      <c r="E33" s="7"/>
      <c r="F33" s="9">
        <f>SUM(F32:F32)</f>
        <v>0</v>
      </c>
      <c r="G33" s="32"/>
      <c r="H33" s="32"/>
    </row>
    <row r="34" spans="1:8" ht="15" thickBot="1" x14ac:dyDescent="0.35">
      <c r="A34" s="32"/>
      <c r="B34" s="32"/>
      <c r="C34" s="32"/>
      <c r="D34" s="38"/>
      <c r="E34" s="36"/>
      <c r="F34" s="39"/>
      <c r="G34" s="32"/>
      <c r="H34" s="32"/>
    </row>
    <row r="35" spans="1:8" x14ac:dyDescent="0.3">
      <c r="A35" s="32"/>
      <c r="B35" s="19" t="s">
        <v>15</v>
      </c>
      <c r="C35" s="20"/>
      <c r="D35" s="21" t="s">
        <v>16</v>
      </c>
      <c r="E35" s="37"/>
      <c r="F35" s="37"/>
      <c r="G35" s="32"/>
      <c r="H35" s="32"/>
    </row>
    <row r="36" spans="1:8" x14ac:dyDescent="0.3">
      <c r="A36" s="32"/>
      <c r="B36" s="4"/>
      <c r="C36" s="1" t="s">
        <v>17</v>
      </c>
      <c r="D36" s="54">
        <v>0</v>
      </c>
      <c r="E36" s="36"/>
      <c r="F36" s="38"/>
      <c r="G36" s="32"/>
      <c r="H36" s="32"/>
    </row>
    <row r="37" spans="1:8" x14ac:dyDescent="0.3">
      <c r="A37" s="32"/>
      <c r="B37" s="4"/>
      <c r="C37" s="1" t="s">
        <v>18</v>
      </c>
      <c r="D37" s="54">
        <v>0</v>
      </c>
      <c r="E37" s="36"/>
      <c r="F37" s="38"/>
      <c r="G37" s="32"/>
      <c r="H37" s="32"/>
    </row>
    <row r="38" spans="1:8" x14ac:dyDescent="0.3">
      <c r="A38" s="32"/>
      <c r="B38" s="4"/>
      <c r="C38" s="1" t="s">
        <v>19</v>
      </c>
      <c r="D38" s="54">
        <v>0</v>
      </c>
      <c r="E38" s="36"/>
      <c r="F38" s="38"/>
      <c r="G38" s="32"/>
      <c r="H38" s="32"/>
    </row>
    <row r="39" spans="1:8" x14ac:dyDescent="0.3">
      <c r="A39" s="32"/>
      <c r="B39" s="4"/>
      <c r="C39" s="1" t="s">
        <v>20</v>
      </c>
      <c r="D39" s="54">
        <v>0</v>
      </c>
      <c r="E39" s="36"/>
      <c r="F39" s="38"/>
      <c r="G39" s="32"/>
      <c r="H39" s="32"/>
    </row>
    <row r="40" spans="1:8" x14ac:dyDescent="0.3">
      <c r="A40" s="32"/>
      <c r="B40" s="4"/>
      <c r="C40" s="1" t="s">
        <v>21</v>
      </c>
      <c r="D40" s="54">
        <v>0</v>
      </c>
      <c r="E40" s="36"/>
      <c r="F40" s="38"/>
      <c r="G40" s="32"/>
      <c r="H40" s="32"/>
    </row>
    <row r="41" spans="1:8" x14ac:dyDescent="0.3">
      <c r="A41" s="32"/>
      <c r="B41" s="4"/>
      <c r="C41" s="1" t="s">
        <v>22</v>
      </c>
      <c r="D41" s="54">
        <v>0</v>
      </c>
      <c r="E41" s="36"/>
      <c r="F41" s="38"/>
      <c r="G41" s="32"/>
      <c r="H41" s="32"/>
    </row>
    <row r="42" spans="1:8" ht="15" thickBot="1" x14ac:dyDescent="0.35">
      <c r="A42" s="32"/>
      <c r="B42" s="5"/>
      <c r="C42" s="6"/>
      <c r="D42" s="18"/>
      <c r="E42" s="36"/>
      <c r="F42" s="39"/>
      <c r="G42" s="32"/>
      <c r="H42" s="32"/>
    </row>
    <row r="43" spans="1:8" x14ac:dyDescent="0.3">
      <c r="A43" s="32"/>
      <c r="B43" s="32"/>
      <c r="C43" s="32"/>
      <c r="D43" s="32"/>
      <c r="E43" s="32"/>
      <c r="F43" s="32"/>
      <c r="G43" s="32"/>
      <c r="H43" s="32"/>
    </row>
    <row r="44" spans="1:8" x14ac:dyDescent="0.3">
      <c r="A44" s="32"/>
      <c r="B44" s="32"/>
      <c r="C44" s="32"/>
      <c r="D44" s="32"/>
      <c r="E44" s="32"/>
      <c r="F44" s="32"/>
      <c r="G44" s="32"/>
      <c r="H44" s="32"/>
    </row>
    <row r="45" spans="1:8" hidden="1" x14ac:dyDescent="0.3">
      <c r="A45" s="32"/>
      <c r="B45" s="32"/>
      <c r="C45" s="32"/>
      <c r="D45" s="32"/>
      <c r="E45" s="32"/>
      <c r="F45" s="32"/>
      <c r="G45" s="32"/>
      <c r="H45" s="32"/>
    </row>
    <row r="46" spans="1:8" hidden="1" x14ac:dyDescent="0.3">
      <c r="A46" s="32"/>
      <c r="B46" s="32"/>
      <c r="C46" s="32"/>
      <c r="D46" s="32"/>
      <c r="E46" s="32"/>
      <c r="F46" s="32"/>
      <c r="G46" s="32"/>
      <c r="H46" s="32"/>
    </row>
    <row r="47" spans="1:8" hidden="1" x14ac:dyDescent="0.3">
      <c r="A47" s="32"/>
      <c r="B47" s="32"/>
      <c r="C47" s="32"/>
      <c r="D47" s="32"/>
      <c r="E47" s="32"/>
      <c r="F47" s="32"/>
      <c r="G47" s="32"/>
      <c r="H47" s="32"/>
    </row>
    <row r="48" spans="1:8" x14ac:dyDescent="0.3">
      <c r="A48" s="32"/>
      <c r="B48" s="32"/>
      <c r="C48" s="32"/>
      <c r="D48" s="32"/>
      <c r="E48" s="32"/>
      <c r="F48" s="32"/>
      <c r="G48" s="32"/>
      <c r="H48" s="32"/>
    </row>
    <row r="49" spans="1:8" x14ac:dyDescent="0.3">
      <c r="A49" s="32"/>
      <c r="B49" s="32"/>
      <c r="C49" s="32"/>
      <c r="D49" s="32"/>
      <c r="E49" s="32"/>
      <c r="F49" s="32"/>
      <c r="G49" s="32"/>
      <c r="H49" s="32"/>
    </row>
    <row r="50" spans="1:8" x14ac:dyDescent="0.3">
      <c r="A50" s="32"/>
      <c r="B50" s="32"/>
      <c r="C50" s="32"/>
      <c r="D50" s="32"/>
      <c r="E50" s="32"/>
      <c r="F50" s="32"/>
      <c r="G50" s="32"/>
      <c r="H50" s="32"/>
    </row>
    <row r="51" spans="1:8" x14ac:dyDescent="0.3">
      <c r="A51" s="32"/>
      <c r="B51" s="32"/>
      <c r="C51" s="32"/>
      <c r="D51" s="32"/>
      <c r="E51" s="32"/>
      <c r="F51" s="32"/>
      <c r="G51" s="32"/>
      <c r="H51" s="32"/>
    </row>
    <row r="52" spans="1:8" x14ac:dyDescent="0.3">
      <c r="A52" s="32"/>
      <c r="B52" s="32"/>
      <c r="C52" s="32"/>
      <c r="D52" s="32"/>
      <c r="E52" s="32"/>
      <c r="F52" s="32"/>
      <c r="G52" s="32"/>
      <c r="H52" s="32"/>
    </row>
    <row r="53" spans="1:8" x14ac:dyDescent="0.3">
      <c r="A53" s="32"/>
      <c r="B53" s="32"/>
      <c r="C53" s="32"/>
      <c r="D53" s="32"/>
      <c r="E53" s="32"/>
      <c r="F53" s="32"/>
      <c r="G53" s="32"/>
      <c r="H53" s="32"/>
    </row>
  </sheetData>
  <sheetProtection algorithmName="SHA-512" hashValue="QEepz0Q5WI8Qba8pLsQSFwaVr8L6k4Ajt1gG4vMS95dD/ESqrpjdrgU2yM4kPwaXFz2TPQkncUDZNAhkWLkAMA==" saltValue="x2uIRhmtyERfajIpARiqBA==" spinCount="100000" sheet="1" objects="1" scenarios="1"/>
  <mergeCells count="4">
    <mergeCell ref="B7:D9"/>
    <mergeCell ref="B11:C11"/>
    <mergeCell ref="B12:C12"/>
    <mergeCell ref="B13:C13"/>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583CB5-FDE4-4A84-89C9-D74DAB977B72}">
  <dimension ref="B1:J81"/>
  <sheetViews>
    <sheetView zoomScaleNormal="100" workbookViewId="0">
      <selection activeCell="E19" sqref="E19"/>
    </sheetView>
  </sheetViews>
  <sheetFormatPr defaultColWidth="8.6640625" defaultRowHeight="15.75" customHeight="1" x14ac:dyDescent="0.3"/>
  <sheetData>
    <row r="1" spans="2:10" ht="14.4" x14ac:dyDescent="0.3"/>
    <row r="2" spans="2:10" ht="14.4" customHeight="1" x14ac:dyDescent="0.3">
      <c r="B2" s="70" t="s">
        <v>32</v>
      </c>
      <c r="C2" s="70"/>
      <c r="D2" s="70"/>
      <c r="E2" s="70"/>
      <c r="F2" s="70"/>
      <c r="G2" s="70"/>
      <c r="H2" s="70"/>
      <c r="I2" s="70"/>
      <c r="J2" s="70"/>
    </row>
    <row r="3" spans="2:10" ht="14.4" x14ac:dyDescent="0.3">
      <c r="B3" s="70"/>
      <c r="C3" s="70"/>
      <c r="D3" s="70"/>
      <c r="E3" s="70"/>
      <c r="F3" s="70"/>
      <c r="G3" s="70"/>
      <c r="H3" s="70"/>
      <c r="I3" s="70"/>
      <c r="J3" s="70"/>
    </row>
    <row r="4" spans="2:10" ht="14.4" x14ac:dyDescent="0.3">
      <c r="B4" s="70"/>
      <c r="C4" s="70"/>
      <c r="D4" s="70"/>
      <c r="E4" s="70"/>
      <c r="F4" s="70"/>
      <c r="G4" s="70"/>
      <c r="H4" s="70"/>
      <c r="I4" s="70"/>
      <c r="J4" s="70"/>
    </row>
    <row r="5" spans="2:10" ht="14.4" x14ac:dyDescent="0.3">
      <c r="B5" s="70"/>
      <c r="C5" s="70"/>
      <c r="D5" s="70"/>
      <c r="E5" s="70"/>
      <c r="F5" s="70"/>
      <c r="G5" s="70"/>
      <c r="H5" s="70"/>
      <c r="I5" s="70"/>
      <c r="J5" s="70"/>
    </row>
    <row r="6" spans="2:10" ht="14.4" x14ac:dyDescent="0.3">
      <c r="B6" s="70"/>
      <c r="C6" s="70"/>
      <c r="D6" s="70"/>
      <c r="E6" s="70"/>
      <c r="F6" s="70"/>
      <c r="G6" s="70"/>
      <c r="H6" s="70"/>
      <c r="I6" s="70"/>
      <c r="J6" s="70"/>
    </row>
    <row r="7" spans="2:10" ht="14.4" x14ac:dyDescent="0.3">
      <c r="B7" s="70"/>
      <c r="C7" s="70"/>
      <c r="D7" s="70"/>
      <c r="E7" s="70"/>
      <c r="F7" s="70"/>
      <c r="G7" s="70"/>
      <c r="H7" s="70"/>
      <c r="I7" s="70"/>
      <c r="J7" s="70"/>
    </row>
    <row r="8" spans="2:10" ht="14.4" x14ac:dyDescent="0.3">
      <c r="B8" s="70"/>
      <c r="C8" s="70"/>
      <c r="D8" s="70"/>
      <c r="E8" s="70"/>
      <c r="F8" s="70"/>
      <c r="G8" s="70"/>
      <c r="H8" s="70"/>
      <c r="I8" s="70"/>
      <c r="J8" s="70"/>
    </row>
    <row r="9" spans="2:10" ht="14.4" x14ac:dyDescent="0.3">
      <c r="B9" s="70"/>
      <c r="C9" s="70"/>
      <c r="D9" s="70"/>
      <c r="E9" s="70"/>
      <c r="F9" s="70"/>
      <c r="G9" s="70"/>
      <c r="H9" s="70"/>
      <c r="I9" s="70"/>
      <c r="J9" s="70"/>
    </row>
    <row r="10" spans="2:10" ht="14.4" x14ac:dyDescent="0.3">
      <c r="B10" s="70"/>
      <c r="C10" s="70"/>
      <c r="D10" s="70"/>
      <c r="E10" s="70"/>
      <c r="F10" s="70"/>
      <c r="G10" s="70"/>
      <c r="H10" s="70"/>
      <c r="I10" s="70"/>
      <c r="J10" s="70"/>
    </row>
    <row r="11" spans="2:10" ht="14.4" x14ac:dyDescent="0.3">
      <c r="B11" s="70"/>
      <c r="C11" s="70"/>
      <c r="D11" s="70"/>
      <c r="E11" s="70"/>
      <c r="F11" s="70"/>
      <c r="G11" s="70"/>
      <c r="H11" s="70"/>
      <c r="I11" s="70"/>
      <c r="J11" s="70"/>
    </row>
    <row r="12" spans="2:10" ht="14.4" x14ac:dyDescent="0.3">
      <c r="B12" s="70"/>
      <c r="C12" s="70"/>
      <c r="D12" s="70"/>
      <c r="E12" s="70"/>
      <c r="F12" s="70"/>
      <c r="G12" s="70"/>
      <c r="H12" s="70"/>
      <c r="I12" s="70"/>
      <c r="J12" s="70"/>
    </row>
    <row r="13" spans="2:10" ht="14.4" x14ac:dyDescent="0.3">
      <c r="B13" s="70"/>
      <c r="C13" s="70"/>
      <c r="D13" s="70"/>
      <c r="E13" s="70"/>
      <c r="F13" s="70"/>
      <c r="G13" s="70"/>
      <c r="H13" s="70"/>
      <c r="I13" s="70"/>
      <c r="J13" s="70"/>
    </row>
    <row r="14" spans="2:10" ht="14.4" x14ac:dyDescent="0.3">
      <c r="B14" s="70"/>
      <c r="C14" s="70"/>
      <c r="D14" s="70"/>
      <c r="E14" s="70"/>
      <c r="F14" s="70"/>
      <c r="G14" s="70"/>
      <c r="H14" s="70"/>
      <c r="I14" s="70"/>
      <c r="J14" s="70"/>
    </row>
    <row r="15" spans="2:10" ht="14.4" x14ac:dyDescent="0.3">
      <c r="B15" s="70"/>
      <c r="C15" s="70"/>
      <c r="D15" s="70"/>
      <c r="E15" s="70"/>
      <c r="F15" s="70"/>
      <c r="G15" s="70"/>
      <c r="H15" s="70"/>
      <c r="I15" s="70"/>
      <c r="J15" s="70"/>
    </row>
    <row r="16" spans="2:10" ht="14.4" x14ac:dyDescent="0.3"/>
    <row r="17" ht="14.4" x14ac:dyDescent="0.3"/>
    <row r="18" ht="14.4" x14ac:dyDescent="0.3"/>
    <row r="19" ht="14.4" x14ac:dyDescent="0.3"/>
    <row r="20" ht="14.4" x14ac:dyDescent="0.3"/>
    <row r="21" ht="14.4" x14ac:dyDescent="0.3"/>
    <row r="22" ht="14.4" x14ac:dyDescent="0.3"/>
    <row r="23" ht="14.4" x14ac:dyDescent="0.3"/>
    <row r="24" ht="14.4" x14ac:dyDescent="0.3"/>
    <row r="25" ht="14.4" x14ac:dyDescent="0.3"/>
    <row r="26" ht="14.4" x14ac:dyDescent="0.3"/>
    <row r="27" ht="14.4" x14ac:dyDescent="0.3"/>
    <row r="28" ht="14.4" x14ac:dyDescent="0.3"/>
    <row r="29" ht="14.4" x14ac:dyDescent="0.3"/>
    <row r="30" ht="14.4" x14ac:dyDescent="0.3"/>
    <row r="31" ht="14.4" x14ac:dyDescent="0.3"/>
    <row r="32" ht="14.4" x14ac:dyDescent="0.3"/>
    <row r="33" ht="14.4" x14ac:dyDescent="0.3"/>
    <row r="34" ht="14.4" x14ac:dyDescent="0.3"/>
    <row r="35" ht="14.4" x14ac:dyDescent="0.3"/>
    <row r="36" ht="14.4" x14ac:dyDescent="0.3"/>
    <row r="37" ht="14.4" x14ac:dyDescent="0.3"/>
    <row r="38" ht="14.4" x14ac:dyDescent="0.3"/>
    <row r="39" ht="14.4" x14ac:dyDescent="0.3"/>
    <row r="40" ht="14.4" x14ac:dyDescent="0.3"/>
    <row r="41" ht="14.4" x14ac:dyDescent="0.3"/>
    <row r="42" ht="14.4" x14ac:dyDescent="0.3"/>
    <row r="43" ht="14.4" x14ac:dyDescent="0.3"/>
    <row r="44" ht="14.4" x14ac:dyDescent="0.3"/>
    <row r="45" ht="14.4" x14ac:dyDescent="0.3"/>
    <row r="46" ht="14.4" x14ac:dyDescent="0.3"/>
    <row r="47" ht="14.4" x14ac:dyDescent="0.3"/>
    <row r="48" ht="14.4" x14ac:dyDescent="0.3"/>
    <row r="49" ht="14.4" x14ac:dyDescent="0.3"/>
    <row r="50" ht="14.4" x14ac:dyDescent="0.3"/>
    <row r="51" ht="14.4" x14ac:dyDescent="0.3"/>
    <row r="52" ht="14.4" x14ac:dyDescent="0.3"/>
    <row r="53" ht="14.4" x14ac:dyDescent="0.3"/>
    <row r="54" ht="14.4" x14ac:dyDescent="0.3"/>
    <row r="55" ht="14.4" x14ac:dyDescent="0.3"/>
    <row r="56" ht="14.4" x14ac:dyDescent="0.3"/>
    <row r="57" ht="14.4" x14ac:dyDescent="0.3"/>
    <row r="58" ht="14.4" x14ac:dyDescent="0.3"/>
    <row r="59" ht="14.4" x14ac:dyDescent="0.3"/>
    <row r="60" ht="14.4" x14ac:dyDescent="0.3"/>
    <row r="61" ht="14.4" x14ac:dyDescent="0.3"/>
    <row r="62" ht="14.4" x14ac:dyDescent="0.3"/>
    <row r="63" ht="14.4" x14ac:dyDescent="0.3"/>
    <row r="64" ht="14.4" x14ac:dyDescent="0.3"/>
    <row r="65" ht="14.4" x14ac:dyDescent="0.3"/>
    <row r="66" ht="14.4" x14ac:dyDescent="0.3"/>
    <row r="67" ht="14.4" x14ac:dyDescent="0.3"/>
    <row r="68" ht="14.4" x14ac:dyDescent="0.3"/>
    <row r="69" ht="14.4" x14ac:dyDescent="0.3"/>
    <row r="70" ht="14.4" x14ac:dyDescent="0.3"/>
    <row r="71" ht="14.4" x14ac:dyDescent="0.3"/>
    <row r="72" ht="14.4" x14ac:dyDescent="0.3"/>
    <row r="73" ht="14.4" x14ac:dyDescent="0.3"/>
    <row r="74" ht="14.4" x14ac:dyDescent="0.3"/>
    <row r="75" ht="14.4" x14ac:dyDescent="0.3"/>
    <row r="76" ht="14.4" x14ac:dyDescent="0.3"/>
    <row r="77" ht="14.4" x14ac:dyDescent="0.3"/>
    <row r="78" ht="14.4" x14ac:dyDescent="0.3"/>
    <row r="79" ht="14.4" x14ac:dyDescent="0.3"/>
    <row r="80" ht="14.4" x14ac:dyDescent="0.3"/>
    <row r="81" ht="14.4" x14ac:dyDescent="0.3"/>
  </sheetData>
  <mergeCells count="1">
    <mergeCell ref="B2:J15"/>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FC906D-C916-440C-BCBF-13EC3345BD58}">
  <dimension ref="A1:J7"/>
  <sheetViews>
    <sheetView workbookViewId="0">
      <selection activeCell="H13" sqref="H13"/>
    </sheetView>
  </sheetViews>
  <sheetFormatPr defaultRowHeight="14.4" x14ac:dyDescent="0.3"/>
  <sheetData>
    <row r="1" spans="1:10" x14ac:dyDescent="0.3">
      <c r="A1" s="26"/>
    </row>
    <row r="2" spans="1:10" x14ac:dyDescent="0.3">
      <c r="A2" s="26"/>
      <c r="B2" s="71" t="s">
        <v>33</v>
      </c>
      <c r="C2" s="72"/>
      <c r="D2" s="72"/>
      <c r="E2" s="72"/>
      <c r="F2" s="72"/>
      <c r="G2" s="72"/>
      <c r="H2" s="72"/>
      <c r="I2" s="72"/>
      <c r="J2" s="73"/>
    </row>
    <row r="3" spans="1:10" x14ac:dyDescent="0.3">
      <c r="A3" s="26"/>
      <c r="B3" s="74"/>
      <c r="C3" s="75"/>
      <c r="D3" s="75"/>
      <c r="E3" s="75"/>
      <c r="F3" s="75"/>
      <c r="G3" s="75"/>
      <c r="H3" s="75"/>
      <c r="I3" s="75"/>
      <c r="J3" s="76"/>
    </row>
    <row r="4" spans="1:10" x14ac:dyDescent="0.3">
      <c r="B4" s="74"/>
      <c r="C4" s="75"/>
      <c r="D4" s="75"/>
      <c r="E4" s="75"/>
      <c r="F4" s="75"/>
      <c r="G4" s="75"/>
      <c r="H4" s="75"/>
      <c r="I4" s="75"/>
      <c r="J4" s="76"/>
    </row>
    <row r="5" spans="1:10" x14ac:dyDescent="0.3">
      <c r="B5" s="74"/>
      <c r="C5" s="75"/>
      <c r="D5" s="75"/>
      <c r="E5" s="75"/>
      <c r="F5" s="75"/>
      <c r="G5" s="75"/>
      <c r="H5" s="75"/>
      <c r="I5" s="75"/>
      <c r="J5" s="76"/>
    </row>
    <row r="6" spans="1:10" x14ac:dyDescent="0.3">
      <c r="B6" s="74"/>
      <c r="C6" s="75"/>
      <c r="D6" s="75"/>
      <c r="E6" s="75"/>
      <c r="F6" s="75"/>
      <c r="G6" s="75"/>
      <c r="H6" s="75"/>
      <c r="I6" s="75"/>
      <c r="J6" s="76"/>
    </row>
    <row r="7" spans="1:10" x14ac:dyDescent="0.3">
      <c r="B7" s="77"/>
      <c r="C7" s="78"/>
      <c r="D7" s="78"/>
      <c r="E7" s="78"/>
      <c r="F7" s="78"/>
      <c r="G7" s="78"/>
      <c r="H7" s="78"/>
      <c r="I7" s="78"/>
      <c r="J7" s="79"/>
    </row>
  </sheetData>
  <mergeCells count="1">
    <mergeCell ref="B2:J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10B41D-E0CE-4556-B36B-FF17908326FE}">
  <dimension ref="A1:J7"/>
  <sheetViews>
    <sheetView workbookViewId="0">
      <selection activeCell="B2" sqref="B2:J7"/>
    </sheetView>
  </sheetViews>
  <sheetFormatPr defaultRowHeight="14.4" x14ac:dyDescent="0.3"/>
  <sheetData>
    <row r="1" spans="1:10" x14ac:dyDescent="0.3">
      <c r="A1" s="26"/>
    </row>
    <row r="2" spans="1:10" x14ac:dyDescent="0.3">
      <c r="A2" s="26"/>
      <c r="B2" s="71" t="s">
        <v>34</v>
      </c>
      <c r="C2" s="72"/>
      <c r="D2" s="72"/>
      <c r="E2" s="72"/>
      <c r="F2" s="72"/>
      <c r="G2" s="72"/>
      <c r="H2" s="72"/>
      <c r="I2" s="72"/>
      <c r="J2" s="73"/>
    </row>
    <row r="3" spans="1:10" x14ac:dyDescent="0.3">
      <c r="A3" s="26"/>
      <c r="B3" s="74"/>
      <c r="C3" s="75"/>
      <c r="D3" s="75"/>
      <c r="E3" s="75"/>
      <c r="F3" s="75"/>
      <c r="G3" s="75"/>
      <c r="H3" s="75"/>
      <c r="I3" s="75"/>
      <c r="J3" s="76"/>
    </row>
    <row r="4" spans="1:10" x14ac:dyDescent="0.3">
      <c r="B4" s="74"/>
      <c r="C4" s="75"/>
      <c r="D4" s="75"/>
      <c r="E4" s="75"/>
      <c r="F4" s="75"/>
      <c r="G4" s="75"/>
      <c r="H4" s="75"/>
      <c r="I4" s="75"/>
      <c r="J4" s="76"/>
    </row>
    <row r="5" spans="1:10" x14ac:dyDescent="0.3">
      <c r="B5" s="74"/>
      <c r="C5" s="75"/>
      <c r="D5" s="75"/>
      <c r="E5" s="75"/>
      <c r="F5" s="75"/>
      <c r="G5" s="75"/>
      <c r="H5" s="75"/>
      <c r="I5" s="75"/>
      <c r="J5" s="76"/>
    </row>
    <row r="6" spans="1:10" x14ac:dyDescent="0.3">
      <c r="B6" s="74"/>
      <c r="C6" s="75"/>
      <c r="D6" s="75"/>
      <c r="E6" s="75"/>
      <c r="F6" s="75"/>
      <c r="G6" s="75"/>
      <c r="H6" s="75"/>
      <c r="I6" s="75"/>
      <c r="J6" s="76"/>
    </row>
    <row r="7" spans="1:10" x14ac:dyDescent="0.3">
      <c r="B7" s="77"/>
      <c r="C7" s="78"/>
      <c r="D7" s="78"/>
      <c r="E7" s="78"/>
      <c r="F7" s="78"/>
      <c r="G7" s="78"/>
      <c r="H7" s="78"/>
      <c r="I7" s="78"/>
      <c r="J7" s="79"/>
    </row>
  </sheetData>
  <mergeCells count="1">
    <mergeCell ref="B2:J7"/>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ECA8AB-DED5-41E9-B58A-1F07275987D2}">
  <dimension ref="A1:J7"/>
  <sheetViews>
    <sheetView workbookViewId="0">
      <selection sqref="A1:XFD1"/>
    </sheetView>
  </sheetViews>
  <sheetFormatPr defaultRowHeight="14.4" x14ac:dyDescent="0.3"/>
  <sheetData>
    <row r="1" spans="1:10" x14ac:dyDescent="0.3">
      <c r="A1" s="26"/>
    </row>
    <row r="2" spans="1:10" x14ac:dyDescent="0.3">
      <c r="A2" s="26"/>
      <c r="B2" s="71" t="s">
        <v>35</v>
      </c>
      <c r="C2" s="72"/>
      <c r="D2" s="72"/>
      <c r="E2" s="72"/>
      <c r="F2" s="72"/>
      <c r="G2" s="72"/>
      <c r="H2" s="72"/>
      <c r="I2" s="72"/>
      <c r="J2" s="73"/>
    </row>
    <row r="3" spans="1:10" x14ac:dyDescent="0.3">
      <c r="B3" s="74"/>
      <c r="C3" s="75"/>
      <c r="D3" s="75"/>
      <c r="E3" s="75"/>
      <c r="F3" s="75"/>
      <c r="G3" s="75"/>
      <c r="H3" s="75"/>
      <c r="I3" s="75"/>
      <c r="J3" s="76"/>
    </row>
    <row r="4" spans="1:10" x14ac:dyDescent="0.3">
      <c r="B4" s="74"/>
      <c r="C4" s="75"/>
      <c r="D4" s="75"/>
      <c r="E4" s="75"/>
      <c r="F4" s="75"/>
      <c r="G4" s="75"/>
      <c r="H4" s="75"/>
      <c r="I4" s="75"/>
      <c r="J4" s="76"/>
    </row>
    <row r="5" spans="1:10" x14ac:dyDescent="0.3">
      <c r="B5" s="74"/>
      <c r="C5" s="75"/>
      <c r="D5" s="75"/>
      <c r="E5" s="75"/>
      <c r="F5" s="75"/>
      <c r="G5" s="75"/>
      <c r="H5" s="75"/>
      <c r="I5" s="75"/>
      <c r="J5" s="76"/>
    </row>
    <row r="6" spans="1:10" x14ac:dyDescent="0.3">
      <c r="B6" s="74"/>
      <c r="C6" s="75"/>
      <c r="D6" s="75"/>
      <c r="E6" s="75"/>
      <c r="F6" s="75"/>
      <c r="G6" s="75"/>
      <c r="H6" s="75"/>
      <c r="I6" s="75"/>
      <c r="J6" s="76"/>
    </row>
    <row r="7" spans="1:10" x14ac:dyDescent="0.3">
      <c r="B7" s="77"/>
      <c r="C7" s="78"/>
      <c r="D7" s="78"/>
      <c r="E7" s="78"/>
      <c r="F7" s="78"/>
      <c r="G7" s="78"/>
      <c r="H7" s="78"/>
      <c r="I7" s="78"/>
      <c r="J7" s="79"/>
    </row>
  </sheetData>
  <mergeCells count="1">
    <mergeCell ref="B2:J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D574C-981B-4C2F-A903-6A7185330EE4}">
  <dimension ref="A1:J7"/>
  <sheetViews>
    <sheetView workbookViewId="0">
      <selection activeCell="H11" sqref="H11"/>
    </sheetView>
  </sheetViews>
  <sheetFormatPr defaultRowHeight="14.4" x14ac:dyDescent="0.3"/>
  <sheetData>
    <row r="1" spans="1:10" x14ac:dyDescent="0.3">
      <c r="A1" s="26"/>
    </row>
    <row r="2" spans="1:10" x14ac:dyDescent="0.3">
      <c r="A2" s="26"/>
      <c r="B2" s="71" t="s">
        <v>37</v>
      </c>
      <c r="C2" s="72"/>
      <c r="D2" s="72"/>
      <c r="E2" s="72"/>
      <c r="F2" s="72"/>
      <c r="G2" s="72"/>
      <c r="H2" s="72"/>
      <c r="I2" s="72"/>
      <c r="J2" s="73"/>
    </row>
    <row r="3" spans="1:10" x14ac:dyDescent="0.3">
      <c r="A3" s="26"/>
      <c r="B3" s="74"/>
      <c r="C3" s="75"/>
      <c r="D3" s="75"/>
      <c r="E3" s="75"/>
      <c r="F3" s="75"/>
      <c r="G3" s="75"/>
      <c r="H3" s="75"/>
      <c r="I3" s="75"/>
      <c r="J3" s="76"/>
    </row>
    <row r="4" spans="1:10" x14ac:dyDescent="0.3">
      <c r="B4" s="74"/>
      <c r="C4" s="75"/>
      <c r="D4" s="75"/>
      <c r="E4" s="75"/>
      <c r="F4" s="75"/>
      <c r="G4" s="75"/>
      <c r="H4" s="75"/>
      <c r="I4" s="75"/>
      <c r="J4" s="76"/>
    </row>
    <row r="5" spans="1:10" x14ac:dyDescent="0.3">
      <c r="B5" s="74"/>
      <c r="C5" s="75"/>
      <c r="D5" s="75"/>
      <c r="E5" s="75"/>
      <c r="F5" s="75"/>
      <c r="G5" s="75"/>
      <c r="H5" s="75"/>
      <c r="I5" s="75"/>
      <c r="J5" s="76"/>
    </row>
    <row r="6" spans="1:10" x14ac:dyDescent="0.3">
      <c r="B6" s="74"/>
      <c r="C6" s="75"/>
      <c r="D6" s="75"/>
      <c r="E6" s="75"/>
      <c r="F6" s="75"/>
      <c r="G6" s="75"/>
      <c r="H6" s="75"/>
      <c r="I6" s="75"/>
      <c r="J6" s="76"/>
    </row>
    <row r="7" spans="1:10" x14ac:dyDescent="0.3">
      <c r="B7" s="77"/>
      <c r="C7" s="78"/>
      <c r="D7" s="78"/>
      <c r="E7" s="78"/>
      <c r="F7" s="78"/>
      <c r="G7" s="78"/>
      <c r="H7" s="78"/>
      <c r="I7" s="78"/>
      <c r="J7" s="79"/>
    </row>
  </sheetData>
  <mergeCells count="1">
    <mergeCell ref="B2:J7"/>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C489C1-5A64-40C6-A1AB-805EBEBC6EEA}">
  <dimension ref="B2:D11"/>
  <sheetViews>
    <sheetView workbookViewId="0">
      <selection activeCell="E11" sqref="E11"/>
    </sheetView>
  </sheetViews>
  <sheetFormatPr defaultRowHeight="14.4" x14ac:dyDescent="0.3"/>
  <cols>
    <col min="2" max="2" width="16.5546875" customWidth="1"/>
    <col min="3" max="3" width="12.6640625" customWidth="1"/>
    <col min="4" max="4" width="15.6640625" customWidth="1"/>
  </cols>
  <sheetData>
    <row r="2" spans="2:4" x14ac:dyDescent="0.3">
      <c r="B2" s="70" t="s">
        <v>38</v>
      </c>
      <c r="C2" s="70"/>
      <c r="D2" s="70"/>
    </row>
    <row r="3" spans="2:4" x14ac:dyDescent="0.3">
      <c r="B3" s="70"/>
      <c r="C3" s="70"/>
      <c r="D3" s="70"/>
    </row>
    <row r="4" spans="2:4" ht="15" thickBot="1" x14ac:dyDescent="0.35">
      <c r="B4" s="23"/>
    </row>
    <row r="5" spans="2:4" ht="15" thickBot="1" x14ac:dyDescent="0.35">
      <c r="B5" s="43" t="s">
        <v>23</v>
      </c>
      <c r="C5" s="44">
        <v>0</v>
      </c>
    </row>
    <row r="6" spans="2:4" ht="15" thickBot="1" x14ac:dyDescent="0.35">
      <c r="B6" s="45" t="s">
        <v>24</v>
      </c>
      <c r="C6" s="46">
        <v>0</v>
      </c>
    </row>
    <row r="7" spans="2:4" ht="15" thickBot="1" x14ac:dyDescent="0.35">
      <c r="B7" s="47" t="s">
        <v>25</v>
      </c>
      <c r="C7" s="48">
        <v>0</v>
      </c>
    </row>
    <row r="8" spans="2:4" ht="15" thickBot="1" x14ac:dyDescent="0.35">
      <c r="B8" s="41" t="s">
        <v>26</v>
      </c>
      <c r="C8" s="42">
        <f>SUM(C5:C7)</f>
        <v>0</v>
      </c>
    </row>
    <row r="9" spans="2:4" ht="15" thickBot="1" x14ac:dyDescent="0.35"/>
    <row r="10" spans="2:4" ht="15" thickBot="1" x14ac:dyDescent="0.35">
      <c r="B10" s="49" t="s">
        <v>27</v>
      </c>
      <c r="C10" s="31">
        <v>0</v>
      </c>
    </row>
    <row r="11" spans="2:4" ht="15" thickBot="1" x14ac:dyDescent="0.35">
      <c r="B11" s="50" t="s">
        <v>27</v>
      </c>
      <c r="C11" s="22">
        <v>0</v>
      </c>
    </row>
  </sheetData>
  <mergeCells count="1">
    <mergeCell ref="B2:D3"/>
  </mergeCells>
  <phoneticPr fontId="7"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f334da4-c630-45b1-95f0-858e998e8867" xsi:nil="true"/>
    <lcf76f155ced4ddcb4097134ff3c332f xmlns="118699ed-b0bb-4314-a950-7636bf7a902d">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6" ma:contentTypeDescription="Een nieuw document maken." ma:contentTypeScope="" ma:versionID="9fedecf6f4da471635ae900be2f9c6f3">
  <xsd:schema xmlns:xsd="http://www.w3.org/2001/XMLSchema" xmlns:xs="http://www.w3.org/2001/XMLSchema" xmlns:p="http://schemas.microsoft.com/office/2006/metadata/properties" xmlns:ns2="118699ed-b0bb-4314-a950-7636bf7a902d" xmlns:ns3="df334da4-c630-45b1-95f0-858e998e8867" targetNamespace="http://schemas.microsoft.com/office/2006/metadata/properties" ma:root="true" ma:fieldsID="dcb937c17c1dcebe4748a831688bceff" ns2:_="" ns3:_="">
    <xsd:import namespace="118699ed-b0bb-4314-a950-7636bf7a902d"/>
    <xsd:import namespace="df334da4-c630-45b1-95f0-858e998e886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33318b70-4301-4436-9c3c-1e9838b2d927}"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888BDA2-C4D1-42A3-BEC4-49213896FBD7}">
  <ds:schemaRefs>
    <ds:schemaRef ds:uri="http://schemas.microsoft.com/office/2006/metadata/properties"/>
    <ds:schemaRef ds:uri="http://schemas.microsoft.com/office/infopath/2007/PartnerControls"/>
    <ds:schemaRef ds:uri="df334da4-c630-45b1-95f0-858e998e8867"/>
    <ds:schemaRef ds:uri="118699ed-b0bb-4314-a950-7636bf7a902d"/>
  </ds:schemaRefs>
</ds:datastoreItem>
</file>

<file path=customXml/itemProps2.xml><?xml version="1.0" encoding="utf-8"?>
<ds:datastoreItem xmlns:ds="http://schemas.openxmlformats.org/officeDocument/2006/customXml" ds:itemID="{EB374637-17E4-437C-850B-3757133270B8}">
  <ds:schemaRefs>
    <ds:schemaRef ds:uri="http://schemas.microsoft.com/sharepoint/v3/contenttype/forms"/>
  </ds:schemaRefs>
</ds:datastoreItem>
</file>

<file path=customXml/itemProps3.xml><?xml version="1.0" encoding="utf-8"?>
<ds:datastoreItem xmlns:ds="http://schemas.openxmlformats.org/officeDocument/2006/customXml" ds:itemID="{B5923EB1-D3FE-4937-94C9-4E13B248B2D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8699ed-b0bb-4314-a950-7636bf7a902d"/>
    <ds:schemaRef ds:uri="df334da4-c630-45b1-95f0-858e998e88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7</vt:i4>
      </vt:variant>
    </vt:vector>
  </HeadingPairs>
  <TitlesOfParts>
    <vt:vector size="7" baseType="lpstr">
      <vt:lpstr>Totale inschrijfprijs</vt:lpstr>
      <vt:lpstr>Raadzaal</vt:lpstr>
      <vt:lpstr>Restaurant</vt:lpstr>
      <vt:lpstr>Fractiekamers</vt:lpstr>
      <vt:lpstr>Burgemeesterskamer</vt:lpstr>
      <vt:lpstr>Vergaderkamers</vt:lpstr>
      <vt:lpstr>Beheer&amp;Support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Dave Buch</dc:creator>
  <cp:keywords/>
  <dc:description/>
  <cp:lastModifiedBy>Merel van Dorp</cp:lastModifiedBy>
  <cp:revision/>
  <dcterms:created xsi:type="dcterms:W3CDTF">2020-10-29T14:05:01Z</dcterms:created>
  <dcterms:modified xsi:type="dcterms:W3CDTF">2023-02-13T15:29:46Z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0x0101006BA9062F82B9E547BEBDD7FA64BDAD320006855ACDBF6ABC4C80BDC9C0487D0964</vt:lpwstr>
  </property>
  <property fmtid="{D5CDD505-2E9C-101B-9397-08002B2CF9AE}" pid="3" name="d6579817e59147ae85edfd3136814cae0">
    <vt:lpwstr>14. Aankopen, verkopen, ruilen en bruikleen van roerende zaken, leveren of verlenen van diensten alsmede het aangaan van overeenkomsten daarbij|4012e11a-36c8-467a-8823-a44bbb38e830</vt:lpwstr>
  </property>
  <property fmtid="{D5CDD505-2E9C-101B-9397-08002B2CF9AE}" pid="4" name="d48145a825f34c759bf35e0f0f98a24d0">
    <vt:lpwstr>Utrecht|ddf86f93-2e97-4075-96ae-bd71b4c1dc6a</vt:lpwstr>
  </property>
  <property fmtid="{D5CDD505-2E9C-101B-9397-08002B2CF9AE}" pid="5" name="e28028357a134c8cba3ce1e424d812740">
    <vt:lpwstr>Algemeen|db4a3397-6507-4425-8569-28dfae3fc831</vt:lpwstr>
  </property>
  <property fmtid="{D5CDD505-2E9C-101B-9397-08002B2CF9AE}" pid="6" name="kb23fa795b9743b8adae1149359e24fa0">
    <vt:lpwstr>Secretaris B2 Statenwerk Esther IJsbrandij|5901bf97-ce59-484a-83fb-27bfc550f30b</vt:lpwstr>
  </property>
  <property fmtid="{D5CDD505-2E9C-101B-9397-08002B2CF9AE}" pid="7" name="n35da69e1c1047dea46f4e43c827e5fd0">
    <vt:lpwstr>7 jaar dan wel 7 jaar na afloop van de overeenkomst|9718142c-c2a9-469b-bef3-f673a1d7e1d1</vt:lpwstr>
  </property>
  <property fmtid="{D5CDD505-2E9C-101B-9397-08002B2CF9AE}" pid="8" name="bee6bab28bc347dea223a27ae484b55c0">
    <vt:lpwstr>SGU Karin Peters - Statengriffier - Statengriffie|7d63ff75-d58a-4f3a-b104-0d65d23778ca</vt:lpwstr>
  </property>
  <property fmtid="{D5CDD505-2E9C-101B-9397-08002B2CF9AE}" pid="9" name="ecddcceb7a3944bcb5df119ed71fb2810">
    <vt:lpwstr>Vernietigen|90b47d01-38c6-4bfb-b527-d49e498a64bf</vt:lpwstr>
  </property>
  <property fmtid="{D5CDD505-2E9C-101B-9397-08002B2CF9AE}" pid="10" name="dc87032591014caf9b8c2411992032580">
    <vt:lpwstr>Onbenoemd|fb06c238-9fe8-4cf7-a2d9-a90b291e7d32</vt:lpwstr>
  </property>
  <property fmtid="{D5CDD505-2E9C-101B-9397-08002B2CF9AE}" pid="11" name="PUWaardering">
    <vt:lpwstr>13;#Vernietigen|90b47d01-38c6-4bfb-b527-d49e498a64bf</vt:lpwstr>
  </property>
  <property fmtid="{D5CDD505-2E9C-101B-9397-08002B2CF9AE}" pid="12" name="PUBewaartermijn">
    <vt:lpwstr>12;#7 jaar dan wel 7 jaar na afloop van de overeenkomst|9718142c-c2a9-469b-bef3-f673a1d7e1d1</vt:lpwstr>
  </property>
  <property fmtid="{D5CDD505-2E9C-101B-9397-08002B2CF9AE}" pid="13" name="PUWerkproces">
    <vt:lpwstr>14;#14. Aankopen, verkopen, ruilen en bruikleen van roerende zaken, leveren of verlenen van diensten alsmede het aangaan van overeenkomsten daarbij|4012e11a-36c8-467a-8823-a44bbb38e830</vt:lpwstr>
  </property>
  <property fmtid="{D5CDD505-2E9C-101B-9397-08002B2CF9AE}" pid="14" name="PUWerkingsgebiedDossier">
    <vt:lpwstr>1;#Utrecht|ddf86f93-2e97-4075-96ae-bd71b4c1dc6a</vt:lpwstr>
  </property>
  <property fmtid="{D5CDD505-2E9C-101B-9397-08002B2CF9AE}" pid="15" name="_dlc_DocIdItemGuid">
    <vt:lpwstr>097d769f-4edc-4c1b-8534-b90451c5ad52</vt:lpwstr>
  </property>
  <property fmtid="{D5CDD505-2E9C-101B-9397-08002B2CF9AE}" pid="16" name="PUProceseigenaar">
    <vt:lpwstr>4;#Secretaris B2 Statenwerk Esther IJsbrandij|5901bf97-ce59-484a-83fb-27bfc550f30b</vt:lpwstr>
  </property>
  <property fmtid="{D5CDD505-2E9C-101B-9397-08002B2CF9AE}" pid="17" name="PUEindverantwoordelijkeProceseigenaar">
    <vt:lpwstr>8;#SGU Karin Peters - Statengriffier - Statengriffie|7d63ff75-d58a-4f3a-b104-0d65d23778ca</vt:lpwstr>
  </property>
  <property fmtid="{D5CDD505-2E9C-101B-9397-08002B2CF9AE}" pid="18" name="PUDoelenboom">
    <vt:lpwstr>7;#Onbenoemd|fb06c238-9fe8-4cf7-a2d9-a90b291e7d32</vt:lpwstr>
  </property>
  <property fmtid="{D5CDD505-2E9C-101B-9397-08002B2CF9AE}" pid="19" name="PUThema">
    <vt:lpwstr>2;#Algemeen|db4a3397-6507-4425-8569-28dfae3fc831</vt:lpwstr>
  </property>
  <property fmtid="{D5CDD505-2E9C-101B-9397-08002B2CF9AE}" pid="20" name="c69891f5b6724842a1992b729e890d0f0">
    <vt:lpwstr/>
  </property>
  <property fmtid="{D5CDD505-2E9C-101B-9397-08002B2CF9AE}" pid="21" name="PUDocumentTrefwoorden">
    <vt:lpwstr/>
  </property>
  <property fmtid="{D5CDD505-2E9C-101B-9397-08002B2CF9AE}" pid="22" name="MediaServiceImageTags">
    <vt:lpwstr/>
  </property>
</Properties>
</file>