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quon.sharepoint.com/sites/AanbestedingrobotiseringmetEmeritorextern/Gedeelde documenten/General/04. Aanbestedingsfase weegproces/03. Aanbesteding weegproces 2023/02. Aanbestedingsstukken/07. Te publiceren documenten TenderNed (inclusief bijlagen)/"/>
    </mc:Choice>
  </mc:AlternateContent>
  <xr:revisionPtr revIDLastSave="24" documentId="8_{1A4B8082-A868-4066-890A-94B5B9D9CE04}" xr6:coauthVersionLast="47" xr6:coauthVersionMax="47" xr10:uidLastSave="{E591726D-37B3-4A47-8F68-49E55B3CD5D8}"/>
  <bookViews>
    <workbookView xWindow="28680" yWindow="-120" windowWidth="29040" windowHeight="17640" xr2:uid="{30B1D439-2984-4513-9936-28E6C77C2778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D27" i="2" s="1"/>
  <c r="D26" i="2"/>
  <c r="D23" i="2"/>
  <c r="D25" i="2"/>
  <c r="D24" i="2"/>
  <c r="D20" i="2"/>
  <c r="D9" i="2"/>
  <c r="D33" i="2"/>
  <c r="D32" i="2"/>
  <c r="D13" i="2"/>
  <c r="D31" i="2"/>
  <c r="D10" i="2"/>
  <c r="D11" i="2"/>
  <c r="D12" i="2"/>
  <c r="D14" i="2"/>
  <c r="D15" i="2"/>
  <c r="D16" i="2"/>
  <c r="D8" i="2"/>
  <c r="D6" i="2"/>
</calcChain>
</file>

<file path=xl/sharedStrings.xml><?xml version="1.0" encoding="utf-8"?>
<sst xmlns="http://schemas.openxmlformats.org/spreadsheetml/2006/main" count="61" uniqueCount="50">
  <si>
    <t>Aanbesteding</t>
  </si>
  <si>
    <t>EA Robotisering laboratorium werkzaamheden Aquon</t>
  </si>
  <si>
    <t>Robotisering weegproces Leiden</t>
  </si>
  <si>
    <t>Versie</t>
  </si>
  <si>
    <t>0.1</t>
  </si>
  <si>
    <t>Inschrijver</t>
  </si>
  <si>
    <t>Datum</t>
  </si>
  <si>
    <t>Prijzenblad Robotisering weegproces Leiden</t>
  </si>
  <si>
    <t xml:space="preserve">Maximumprijs </t>
  </si>
  <si>
    <t>Levering en implementatie</t>
  </si>
  <si>
    <t>Aantal (Q)</t>
  </si>
  <si>
    <t>Prijs per stuk (P)</t>
  </si>
  <si>
    <t>Totaalprijs, excl. BTW</t>
  </si>
  <si>
    <t>Opmerkingen</t>
  </si>
  <si>
    <t>Definitief ontwerp</t>
  </si>
  <si>
    <t>Onderdelen</t>
  </si>
  <si>
    <t>Weegschalen</t>
  </si>
  <si>
    <t>Droogstoven</t>
  </si>
  <si>
    <t>Gloeiovens</t>
  </si>
  <si>
    <t>Verplaatsingen</t>
  </si>
  <si>
    <t xml:space="preserve">      - Stofvrije opslag voor voorraad en onderhanden werk</t>
  </si>
  <si>
    <t>Toebehoren - monsterhouders en rekken</t>
  </si>
  <si>
    <t>Installatiekosten</t>
  </si>
  <si>
    <t>FAT</t>
  </si>
  <si>
    <t>SAT</t>
  </si>
  <si>
    <t xml:space="preserve">Subtotaal levering en implementatie </t>
  </si>
  <si>
    <t>Opleiding en onderhoud</t>
  </si>
  <si>
    <t>Onderhoudskosten</t>
  </si>
  <si>
    <t xml:space="preserve">Subtotaal opleiding en onderhoud </t>
  </si>
  <si>
    <t>TOTALE (INSCHRIJF)PRIJS</t>
  </si>
  <si>
    <t>Additioneel</t>
  </si>
  <si>
    <t>Uurtarief monteur</t>
  </si>
  <si>
    <t>Voorrijkosten</t>
  </si>
  <si>
    <t>Toebehoren - extra monsterhouders en rekken</t>
  </si>
  <si>
    <t xml:space="preserve">LET OP </t>
  </si>
  <si>
    <t>1. Inschrijver dient uitsluitend de geel gekleurde velden in te vullen.</t>
  </si>
  <si>
    <t>2. Inschrijver is vrij opmerkingen te plaatsen in uitsluitend kolom E Opmerkingen.</t>
  </si>
  <si>
    <t>3. Het is niet toegestaan andere wijzigingen in dit prijzenblad aan te brengen dan het invoeren van waarden in de gele velden.</t>
  </si>
  <si>
    <t>4. De maximumprijs in cel F27 mag niet worden overschreden op straffe van ongeldigheid en terzijde legging van de Inschrijving.</t>
  </si>
  <si>
    <t>5. Alle prijzen exclusief btw.</t>
  </si>
  <si>
    <t>Naam Bedrijf</t>
  </si>
  <si>
    <t>Naam ondertekenaar</t>
  </si>
  <si>
    <t>Functie ondertekenaar</t>
  </si>
  <si>
    <t>Handtekening</t>
  </si>
  <si>
    <t xml:space="preserve">Jaarlijkse (preventieve) onderhoudskosten (incl. software), 2 jaar. Zie eis 28 uit het PvE.  </t>
  </si>
  <si>
    <t>Optioneel</t>
  </si>
  <si>
    <t xml:space="preserve">Jaarlijkse preventieve onderhoudskosten voor jaar 3 t/m 6. </t>
  </si>
  <si>
    <t>Onderhoud en opleiding</t>
  </si>
  <si>
    <t>Opl. Beheerders (2 medewerkers)</t>
  </si>
  <si>
    <t>Opl. Gebruikers (4 medewerkers)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</si>
</sst>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8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vertical="top" wrapText="1"/>
    </xf>
    <xf numFmtId="0" fontId="1" fillId="0" borderId="13" xfId="0" applyFon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9" xfId="0" quotePrefix="1" applyBorder="1" applyAlignment="1">
      <alignment wrapText="1"/>
    </xf>
    <xf numFmtId="0" fontId="0" fillId="0" borderId="21" xfId="0" applyBorder="1" applyAlignment="1">
      <alignment wrapText="1"/>
    </xf>
    <xf numFmtId="0" fontId="1" fillId="2" borderId="13" xfId="0" applyFont="1" applyFill="1" applyBorder="1" applyAlignment="1">
      <alignment horizontal="left" wrapText="1"/>
    </xf>
    <xf numFmtId="164" fontId="1" fillId="2" borderId="14" xfId="0" applyNumberFormat="1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left"/>
    </xf>
    <xf numFmtId="164" fontId="0" fillId="3" borderId="1" xfId="0" applyNumberFormat="1" applyFill="1" applyBorder="1"/>
    <xf numFmtId="0" fontId="8" fillId="0" borderId="21" xfId="0" applyFont="1" applyBorder="1" applyAlignment="1">
      <alignment wrapText="1"/>
    </xf>
    <xf numFmtId="164" fontId="0" fillId="3" borderId="2" xfId="0" applyNumberFormat="1" applyFill="1" applyBorder="1"/>
    <xf numFmtId="164" fontId="1" fillId="2" borderId="14" xfId="0" applyNumberFormat="1" applyFont="1" applyFill="1" applyBorder="1" applyAlignment="1">
      <alignment horizontal="left"/>
    </xf>
    <xf numFmtId="0" fontId="8" fillId="0" borderId="24" xfId="0" applyFont="1" applyBorder="1" applyAlignment="1">
      <alignment wrapText="1"/>
    </xf>
    <xf numFmtId="164" fontId="0" fillId="3" borderId="25" xfId="0" applyNumberFormat="1" applyFill="1" applyBorder="1"/>
    <xf numFmtId="164" fontId="0" fillId="0" borderId="14" xfId="0" applyNumberFormat="1" applyBorder="1"/>
    <xf numFmtId="0" fontId="1" fillId="0" borderId="0" xfId="0" applyFont="1"/>
    <xf numFmtId="44" fontId="1" fillId="0" borderId="0" xfId="0" applyNumberFormat="1" applyFont="1"/>
    <xf numFmtId="14" fontId="1" fillId="0" borderId="0" xfId="0" applyNumberFormat="1" applyFont="1"/>
    <xf numFmtId="164" fontId="8" fillId="3" borderId="25" xfId="0" applyNumberFormat="1" applyFont="1" applyFill="1" applyBorder="1"/>
    <xf numFmtId="164" fontId="9" fillId="0" borderId="22" xfId="0" applyNumberFormat="1" applyFont="1" applyBorder="1"/>
    <xf numFmtId="164" fontId="8" fillId="3" borderId="22" xfId="0" applyNumberFormat="1" applyFont="1" applyFill="1" applyBorder="1"/>
    <xf numFmtId="164" fontId="0" fillId="3" borderId="22" xfId="0" applyNumberFormat="1" applyFill="1" applyBorder="1"/>
    <xf numFmtId="165" fontId="0" fillId="4" borderId="2" xfId="0" applyNumberFormat="1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5" fontId="0" fillId="4" borderId="22" xfId="0" applyNumberFormat="1" applyFill="1" applyBorder="1" applyProtection="1">
      <protection locked="0"/>
    </xf>
    <xf numFmtId="0" fontId="0" fillId="4" borderId="4" xfId="0" applyFill="1" applyBorder="1"/>
    <xf numFmtId="0" fontId="0" fillId="4" borderId="6" xfId="0" applyFill="1" applyBorder="1"/>
    <xf numFmtId="0" fontId="0" fillId="4" borderId="8" xfId="0" applyFill="1" applyBorder="1"/>
    <xf numFmtId="164" fontId="6" fillId="3" borderId="18" xfId="0" applyNumberFormat="1" applyFont="1" applyFill="1" applyBorder="1" applyProtection="1">
      <protection locked="0"/>
    </xf>
    <xf numFmtId="0" fontId="7" fillId="0" borderId="20" xfId="0" applyFont="1" applyBorder="1" applyAlignment="1" applyProtection="1">
      <alignment wrapText="1"/>
      <protection locked="0"/>
    </xf>
    <xf numFmtId="164" fontId="0" fillId="3" borderId="20" xfId="0" applyNumberFormat="1" applyFill="1" applyBorder="1" applyProtection="1">
      <protection locked="0"/>
    </xf>
    <xf numFmtId="0" fontId="0" fillId="0" borderId="23" xfId="0" applyBorder="1" applyProtection="1">
      <protection locked="0"/>
    </xf>
    <xf numFmtId="164" fontId="0" fillId="3" borderId="26" xfId="0" applyNumberFormat="1" applyFill="1" applyBorder="1" applyProtection="1">
      <protection locked="0"/>
    </xf>
    <xf numFmtId="164" fontId="0" fillId="3" borderId="18" xfId="0" applyNumberFormat="1" applyFill="1" applyBorder="1" applyProtection="1">
      <protection locked="0"/>
    </xf>
    <xf numFmtId="164" fontId="0" fillId="3" borderId="23" xfId="0" applyNumberFormat="1" applyFill="1" applyBorder="1" applyProtection="1">
      <protection locked="0"/>
    </xf>
    <xf numFmtId="165" fontId="0" fillId="0" borderId="0" xfId="0" applyNumberFormat="1"/>
    <xf numFmtId="0" fontId="5" fillId="2" borderId="14" xfId="0" applyFont="1" applyFill="1" applyBorder="1" applyAlignment="1">
      <alignment horizontal="center" wrapText="1"/>
    </xf>
    <xf numFmtId="0" fontId="3" fillId="0" borderId="2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8" fillId="0" borderId="22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1" fillId="0" borderId="0" xfId="1" applyFont="1" applyBorder="1"/>
    <xf numFmtId="164" fontId="1" fillId="0" borderId="15" xfId="0" applyNumberFormat="1" applyFont="1" applyBorder="1"/>
    <xf numFmtId="0" fontId="0" fillId="0" borderId="9" xfId="0" applyBorder="1"/>
    <xf numFmtId="164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/>
    <xf numFmtId="0" fontId="1" fillId="5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7" fillId="0" borderId="2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0" fillId="4" borderId="10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7" fillId="0" borderId="19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20" xfId="0" applyFont="1" applyBorder="1" applyAlignment="1">
      <alignment horizontal="left" wrapText="1"/>
    </xf>
    <xf numFmtId="0" fontId="4" fillId="5" borderId="10" xfId="0" applyFont="1" applyFill="1" applyBorder="1" applyAlignment="1">
      <alignment horizontal="center" wrapText="1"/>
    </xf>
    <xf numFmtId="0" fontId="4" fillId="5" borderId="11" xfId="0" applyFont="1" applyFill="1" applyBorder="1" applyAlignment="1">
      <alignment horizontal="center" wrapText="1"/>
    </xf>
    <xf numFmtId="0" fontId="4" fillId="5" borderId="12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68C0A-B878-4435-8B58-EDE7F591E362}">
  <dimension ref="A1:G50"/>
  <sheetViews>
    <sheetView tabSelected="1" zoomScale="90" zoomScaleNormal="90" workbookViewId="0">
      <selection activeCell="E17" sqref="E17"/>
    </sheetView>
  </sheetViews>
  <sheetFormatPr defaultRowHeight="14.4" x14ac:dyDescent="0.3"/>
  <cols>
    <col min="1" max="1" width="56.6640625" style="2" customWidth="1"/>
    <col min="2" max="2" width="25.6640625" style="53" customWidth="1"/>
    <col min="3" max="3" width="18.5546875" style="1" customWidth="1"/>
    <col min="4" max="4" width="38" style="1" customWidth="1"/>
    <col min="5" max="5" width="53.88671875" customWidth="1"/>
    <col min="6" max="6" width="17.33203125" customWidth="1"/>
    <col min="7" max="7" width="10.6640625" bestFit="1" customWidth="1"/>
  </cols>
  <sheetData>
    <row r="1" spans="1:7" ht="15" thickBot="1" x14ac:dyDescent="0.35">
      <c r="A1" s="22" t="s">
        <v>0</v>
      </c>
      <c r="B1" s="64" t="s">
        <v>1</v>
      </c>
      <c r="C1" s="64"/>
      <c r="D1" s="64"/>
      <c r="E1" s="22" t="s">
        <v>2</v>
      </c>
      <c r="F1" s="23" t="s">
        <v>3</v>
      </c>
      <c r="G1" s="22" t="s">
        <v>4</v>
      </c>
    </row>
    <row r="2" spans="1:7" ht="15" thickBot="1" x14ac:dyDescent="0.35">
      <c r="A2" s="22" t="s">
        <v>5</v>
      </c>
      <c r="B2" s="65"/>
      <c r="C2" s="66"/>
      <c r="D2" s="67"/>
      <c r="F2" s="23" t="s">
        <v>6</v>
      </c>
      <c r="G2" s="24">
        <v>45013</v>
      </c>
    </row>
    <row r="3" spans="1:7" ht="15" thickBot="1" x14ac:dyDescent="0.35">
      <c r="A3" s="68"/>
      <c r="B3" s="68"/>
      <c r="C3" s="68"/>
      <c r="D3" s="68"/>
      <c r="E3" s="68"/>
      <c r="F3" s="23"/>
      <c r="G3" s="24"/>
    </row>
    <row r="4" spans="1:7" ht="15.6" customHeight="1" thickBot="1" x14ac:dyDescent="0.4">
      <c r="A4" s="75" t="s">
        <v>7</v>
      </c>
      <c r="B4" s="76"/>
      <c r="C4" s="76"/>
      <c r="D4" s="76"/>
      <c r="E4" s="77"/>
      <c r="F4" s="60" t="s">
        <v>8</v>
      </c>
    </row>
    <row r="5" spans="1:7" ht="15" thickBot="1" x14ac:dyDescent="0.35">
      <c r="A5" s="12" t="s">
        <v>9</v>
      </c>
      <c r="B5" s="44" t="s">
        <v>10</v>
      </c>
      <c r="C5" s="13" t="s">
        <v>11</v>
      </c>
      <c r="D5" s="58" t="s">
        <v>12</v>
      </c>
      <c r="E5" s="59" t="s">
        <v>13</v>
      </c>
      <c r="F5" s="22"/>
    </row>
    <row r="6" spans="1:7" x14ac:dyDescent="0.3">
      <c r="A6" s="8" t="s">
        <v>14</v>
      </c>
      <c r="B6" s="45">
        <v>1</v>
      </c>
      <c r="C6" s="29"/>
      <c r="D6" s="17">
        <f>B6*C6</f>
        <v>0</v>
      </c>
      <c r="E6" s="36"/>
    </row>
    <row r="7" spans="1:7" x14ac:dyDescent="0.3">
      <c r="A7" s="69" t="s">
        <v>15</v>
      </c>
      <c r="B7" s="70"/>
      <c r="C7" s="70"/>
      <c r="D7" s="70"/>
      <c r="E7" s="37"/>
    </row>
    <row r="8" spans="1:7" x14ac:dyDescent="0.3">
      <c r="A8" s="9" t="s">
        <v>16</v>
      </c>
      <c r="B8" s="46"/>
      <c r="C8" s="30"/>
      <c r="D8" s="15">
        <f>B8*C8</f>
        <v>0</v>
      </c>
      <c r="E8" s="38"/>
    </row>
    <row r="9" spans="1:7" x14ac:dyDescent="0.3">
      <c r="A9" s="9" t="s">
        <v>17</v>
      </c>
      <c r="B9" s="46"/>
      <c r="C9" s="30"/>
      <c r="D9" s="15">
        <f>B9*C9</f>
        <v>0</v>
      </c>
      <c r="E9" s="38"/>
    </row>
    <row r="10" spans="1:7" x14ac:dyDescent="0.3">
      <c r="A10" s="9" t="s">
        <v>18</v>
      </c>
      <c r="B10" s="46"/>
      <c r="C10" s="30"/>
      <c r="D10" s="15">
        <f t="shared" ref="D10:D16" si="0">B10*C10</f>
        <v>0</v>
      </c>
      <c r="E10" s="38"/>
    </row>
    <row r="11" spans="1:7" x14ac:dyDescent="0.3">
      <c r="A11" s="9" t="s">
        <v>19</v>
      </c>
      <c r="B11" s="46"/>
      <c r="C11" s="30"/>
      <c r="D11" s="15">
        <f t="shared" si="0"/>
        <v>0</v>
      </c>
      <c r="E11" s="38"/>
    </row>
    <row r="12" spans="1:7" x14ac:dyDescent="0.3">
      <c r="A12" s="10" t="s">
        <v>20</v>
      </c>
      <c r="B12" s="46"/>
      <c r="C12" s="30"/>
      <c r="D12" s="15">
        <f t="shared" si="0"/>
        <v>0</v>
      </c>
      <c r="E12" s="38"/>
    </row>
    <row r="13" spans="1:7" x14ac:dyDescent="0.3">
      <c r="A13" s="9" t="s">
        <v>21</v>
      </c>
      <c r="B13" s="46"/>
      <c r="C13" s="30"/>
      <c r="D13" s="15">
        <f>C13</f>
        <v>0</v>
      </c>
      <c r="E13" s="38"/>
    </row>
    <row r="14" spans="1:7" x14ac:dyDescent="0.3">
      <c r="A14" s="9" t="s">
        <v>22</v>
      </c>
      <c r="B14" s="46"/>
      <c r="C14" s="30"/>
      <c r="D14" s="15">
        <f t="shared" si="0"/>
        <v>0</v>
      </c>
      <c r="E14" s="38"/>
    </row>
    <row r="15" spans="1:7" x14ac:dyDescent="0.3">
      <c r="A15" s="9" t="s">
        <v>23</v>
      </c>
      <c r="B15" s="46"/>
      <c r="C15" s="30"/>
      <c r="D15" s="15">
        <f t="shared" si="0"/>
        <v>0</v>
      </c>
      <c r="E15" s="38"/>
    </row>
    <row r="16" spans="1:7" x14ac:dyDescent="0.3">
      <c r="A16" s="9" t="s">
        <v>24</v>
      </c>
      <c r="B16" s="46"/>
      <c r="C16" s="30"/>
      <c r="D16" s="15">
        <f t="shared" si="0"/>
        <v>0</v>
      </c>
      <c r="E16" s="38"/>
    </row>
    <row r="17" spans="1:6" ht="15" thickBot="1" x14ac:dyDescent="0.35">
      <c r="A17" s="16" t="s">
        <v>25</v>
      </c>
      <c r="B17" s="47"/>
      <c r="C17" s="26"/>
      <c r="D17" s="27">
        <f>(D6+D8+D9+D10+D11+D12+D14+D15+D16+D13)</f>
        <v>0</v>
      </c>
      <c r="E17" s="39"/>
    </row>
    <row r="18" spans="1:6" ht="15" thickBot="1" x14ac:dyDescent="0.35">
      <c r="A18" s="12" t="s">
        <v>26</v>
      </c>
      <c r="B18" s="44" t="s">
        <v>10</v>
      </c>
      <c r="C18" s="13" t="s">
        <v>11</v>
      </c>
      <c r="D18" s="18" t="s">
        <v>12</v>
      </c>
      <c r="E18" s="14"/>
    </row>
    <row r="19" spans="1:6" x14ac:dyDescent="0.3">
      <c r="A19" s="71" t="s">
        <v>27</v>
      </c>
      <c r="B19" s="72"/>
      <c r="C19" s="72"/>
      <c r="D19" s="72"/>
      <c r="E19" s="73"/>
    </row>
    <row r="20" spans="1:6" ht="29.4" thickBot="1" x14ac:dyDescent="0.35">
      <c r="A20" s="9" t="s">
        <v>44</v>
      </c>
      <c r="B20" s="46"/>
      <c r="C20" s="31"/>
      <c r="D20" s="15">
        <f>B20*C20</f>
        <v>0</v>
      </c>
      <c r="E20" s="38"/>
    </row>
    <row r="21" spans="1:6" ht="15" thickBot="1" x14ac:dyDescent="0.35">
      <c r="A21" s="12" t="s">
        <v>45</v>
      </c>
      <c r="B21" s="44" t="s">
        <v>10</v>
      </c>
      <c r="C21" s="13" t="s">
        <v>11</v>
      </c>
      <c r="D21" s="18" t="s">
        <v>12</v>
      </c>
      <c r="E21" s="14"/>
    </row>
    <row r="22" spans="1:6" x14ac:dyDescent="0.3">
      <c r="A22" s="69" t="s">
        <v>47</v>
      </c>
      <c r="B22" s="70"/>
      <c r="C22" s="70"/>
      <c r="D22" s="70"/>
      <c r="E22" s="74"/>
    </row>
    <row r="23" spans="1:6" x14ac:dyDescent="0.3">
      <c r="A23" s="9" t="s">
        <v>46</v>
      </c>
      <c r="B23" s="61"/>
      <c r="C23" s="31"/>
      <c r="D23" s="15">
        <f>B23*C23</f>
        <v>0</v>
      </c>
      <c r="E23" s="62"/>
    </row>
    <row r="24" spans="1:6" x14ac:dyDescent="0.3">
      <c r="A24" s="9" t="s">
        <v>48</v>
      </c>
      <c r="B24" s="61"/>
      <c r="C24" s="31"/>
      <c r="D24" s="15">
        <f>B24*C24</f>
        <v>0</v>
      </c>
      <c r="E24" s="38"/>
    </row>
    <row r="25" spans="1:6" ht="14.1" customHeight="1" x14ac:dyDescent="0.3">
      <c r="A25" s="9" t="s">
        <v>49</v>
      </c>
      <c r="B25" s="61"/>
      <c r="C25" s="31"/>
      <c r="D25" s="15">
        <f>B25*C25</f>
        <v>0</v>
      </c>
      <c r="E25" s="38"/>
    </row>
    <row r="26" spans="1:6" ht="14.1" customHeight="1" thickBot="1" x14ac:dyDescent="0.35">
      <c r="A26" s="19" t="s">
        <v>28</v>
      </c>
      <c r="B26" s="48"/>
      <c r="C26" s="20"/>
      <c r="D26" s="25">
        <f>D24+D25+D23</f>
        <v>0</v>
      </c>
      <c r="E26" s="40"/>
    </row>
    <row r="27" spans="1:6" ht="15" thickBot="1" x14ac:dyDescent="0.35">
      <c r="A27" s="7" t="s">
        <v>29</v>
      </c>
      <c r="B27" s="49"/>
      <c r="C27" s="21"/>
      <c r="D27" s="56">
        <f>D17+D20</f>
        <v>0</v>
      </c>
      <c r="E27" s="57"/>
      <c r="F27" s="55">
        <v>420000</v>
      </c>
    </row>
    <row r="28" spans="1:6" x14ac:dyDescent="0.3">
      <c r="A28" s="63"/>
      <c r="B28" s="63"/>
      <c r="C28" s="63"/>
      <c r="D28" s="63"/>
      <c r="E28" s="63"/>
    </row>
    <row r="29" spans="1:6" ht="15" thickBot="1" x14ac:dyDescent="0.35">
      <c r="A29" s="63"/>
      <c r="B29" s="63"/>
      <c r="C29" s="63"/>
      <c r="D29" s="63"/>
      <c r="E29" s="63"/>
    </row>
    <row r="30" spans="1:6" ht="15" thickBot="1" x14ac:dyDescent="0.35">
      <c r="A30" s="12" t="s">
        <v>30</v>
      </c>
      <c r="B30" s="44" t="s">
        <v>10</v>
      </c>
      <c r="C30" s="13" t="s">
        <v>11</v>
      </c>
      <c r="D30" s="18" t="s">
        <v>12</v>
      </c>
      <c r="E30" s="14" t="s">
        <v>13</v>
      </c>
    </row>
    <row r="31" spans="1:6" x14ac:dyDescent="0.3">
      <c r="A31" s="8" t="s">
        <v>31</v>
      </c>
      <c r="B31" s="50"/>
      <c r="C31" s="29"/>
      <c r="D31" s="17">
        <f>C31</f>
        <v>0</v>
      </c>
      <c r="E31" s="41"/>
    </row>
    <row r="32" spans="1:6" x14ac:dyDescent="0.3">
      <c r="A32" s="9" t="s">
        <v>32</v>
      </c>
      <c r="B32" s="51"/>
      <c r="C32" s="30"/>
      <c r="D32" s="15">
        <f t="shared" ref="D32" si="1">C32</f>
        <v>0</v>
      </c>
      <c r="E32" s="38"/>
    </row>
    <row r="33" spans="1:5" ht="15" thickBot="1" x14ac:dyDescent="0.35">
      <c r="A33" s="11" t="s">
        <v>33</v>
      </c>
      <c r="B33" s="52"/>
      <c r="C33" s="32"/>
      <c r="D33" s="28">
        <f>C33</f>
        <v>0</v>
      </c>
      <c r="E33" s="42"/>
    </row>
    <row r="34" spans="1:5" x14ac:dyDescent="0.3">
      <c r="C34" s="43"/>
      <c r="E34" s="1"/>
    </row>
    <row r="37" spans="1:5" x14ac:dyDescent="0.3">
      <c r="A37" s="22" t="s">
        <v>34</v>
      </c>
      <c r="B37" s="54"/>
      <c r="C37"/>
    </row>
    <row r="38" spans="1:5" x14ac:dyDescent="0.3">
      <c r="A38" s="22" t="s">
        <v>35</v>
      </c>
      <c r="B38" s="54"/>
      <c r="C38"/>
    </row>
    <row r="39" spans="1:5" x14ac:dyDescent="0.3">
      <c r="A39" s="22" t="s">
        <v>36</v>
      </c>
      <c r="B39" s="54"/>
      <c r="C39"/>
    </row>
    <row r="40" spans="1:5" x14ac:dyDescent="0.3">
      <c r="A40" s="22" t="s">
        <v>37</v>
      </c>
      <c r="B40" s="54"/>
      <c r="C40"/>
    </row>
    <row r="41" spans="1:5" x14ac:dyDescent="0.3">
      <c r="A41" s="22" t="s">
        <v>38</v>
      </c>
      <c r="B41" s="54"/>
      <c r="C41"/>
    </row>
    <row r="42" spans="1:5" x14ac:dyDescent="0.3">
      <c r="A42" s="22" t="s">
        <v>39</v>
      </c>
      <c r="B42" s="54"/>
      <c r="C42"/>
    </row>
    <row r="45" spans="1:5" ht="15" thickBot="1" x14ac:dyDescent="0.35"/>
    <row r="46" spans="1:5" x14ac:dyDescent="0.3">
      <c r="D46" s="3" t="s">
        <v>40</v>
      </c>
      <c r="E46" s="33"/>
    </row>
    <row r="47" spans="1:5" ht="18.75" customHeight="1" x14ac:dyDescent="0.3">
      <c r="D47" s="4" t="s">
        <v>41</v>
      </c>
      <c r="E47" s="34"/>
    </row>
    <row r="48" spans="1:5" x14ac:dyDescent="0.3">
      <c r="D48" s="4" t="s">
        <v>42</v>
      </c>
      <c r="E48" s="34"/>
    </row>
    <row r="49" spans="4:5" ht="63.75" customHeight="1" x14ac:dyDescent="0.3">
      <c r="D49" s="6" t="s">
        <v>43</v>
      </c>
      <c r="E49" s="34"/>
    </row>
    <row r="50" spans="4:5" x14ac:dyDescent="0.3">
      <c r="D50" s="5" t="s">
        <v>6</v>
      </c>
      <c r="E50" s="35"/>
    </row>
  </sheetData>
  <mergeCells count="8">
    <mergeCell ref="A28:E29"/>
    <mergeCell ref="B1:D1"/>
    <mergeCell ref="B2:D2"/>
    <mergeCell ref="A3:E3"/>
    <mergeCell ref="A7:D7"/>
    <mergeCell ref="A19:E19"/>
    <mergeCell ref="A22:E22"/>
    <mergeCell ref="A4:E4"/>
  </mergeCells>
  <pageMargins left="0.7" right="0.7" top="0.75" bottom="0.75" header="0.3" footer="0.3"/>
  <pageSetup orientation="portrait" r:id="rId1"/>
  <ignoredErrors>
    <ignoredError sqref="D1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A5E5E00430D5458584E6FDCE7AF99D" ma:contentTypeVersion="13" ma:contentTypeDescription="Een nieuw document maken." ma:contentTypeScope="" ma:versionID="cd90a3e1eddeda41fd8cbee84e4a6b10">
  <xsd:schema xmlns:xsd="http://www.w3.org/2001/XMLSchema" xmlns:xs="http://www.w3.org/2001/XMLSchema" xmlns:p="http://schemas.microsoft.com/office/2006/metadata/properties" xmlns:ns2="23b07f7d-7294-419e-8d43-d66c3080008d" xmlns:ns3="964d1cb9-3268-49fb-a7d9-a6da079caa59" targetNamespace="http://schemas.microsoft.com/office/2006/metadata/properties" ma:root="true" ma:fieldsID="08c2dcf5bba3ebcf5f936a639bbce68b" ns2:_="" ns3:_="">
    <xsd:import namespace="23b07f7d-7294-419e-8d43-d66c3080008d"/>
    <xsd:import namespace="964d1cb9-3268-49fb-a7d9-a6da079caa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07f7d-7294-419e-8d43-d66c308000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99a4f02-befe-4bbe-adfb-7eec4be8d6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d1cb9-3268-49fb-a7d9-a6da079caa5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c54c051-c66d-4776-beae-5d856f6752a9}" ma:internalName="TaxCatchAll" ma:showField="CatchAllData" ma:web="964d1cb9-3268-49fb-a7d9-a6da079caa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b07f7d-7294-419e-8d43-d66c3080008d">
      <Terms xmlns="http://schemas.microsoft.com/office/infopath/2007/PartnerControls"/>
    </lcf76f155ced4ddcb4097134ff3c332f>
    <TaxCatchAll xmlns="964d1cb9-3268-49fb-a7d9-a6da079caa59" xsi:nil="true"/>
  </documentManagement>
</p:properties>
</file>

<file path=customXml/itemProps1.xml><?xml version="1.0" encoding="utf-8"?>
<ds:datastoreItem xmlns:ds="http://schemas.openxmlformats.org/officeDocument/2006/customXml" ds:itemID="{EEA16841-02C1-471E-A603-01672E3F10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0E9B52-E4F2-4D1B-A4A4-AD3AA400BE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b07f7d-7294-419e-8d43-d66c3080008d"/>
    <ds:schemaRef ds:uri="964d1cb9-3268-49fb-a7d9-a6da079caa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9C13CD-120C-4FC3-AA6A-E28ED99FD01E}">
  <ds:schemaRefs>
    <ds:schemaRef ds:uri="http://schemas.microsoft.com/office/2006/metadata/properties"/>
    <ds:schemaRef ds:uri="http://schemas.microsoft.com/office/infopath/2007/PartnerControls"/>
    <ds:schemaRef ds:uri="23b07f7d-7294-419e-8d43-d66c3080008d"/>
    <ds:schemaRef ds:uri="964d1cb9-3268-49fb-a7d9-a6da079caa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wiebe muller</cp:lastModifiedBy>
  <cp:revision/>
  <dcterms:created xsi:type="dcterms:W3CDTF">2021-04-21T10:00:35Z</dcterms:created>
  <dcterms:modified xsi:type="dcterms:W3CDTF">2023-03-28T10:55:43Z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0x010100B2A5E5E00430D5458584E6FDCE7AF99D</vt:lpwstr>
  </property>
  <property fmtid="{D5CDD505-2E9C-101B-9397-08002B2CF9AE}" pid="3" name="MediaServiceImageTags">
    <vt:lpwstr/>
  </property>
</Properties>
</file>