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KenBaggen\Downloads\Aanbesteding meubilair OGVO\"/>
    </mc:Choice>
  </mc:AlternateContent>
  <xr:revisionPtr revIDLastSave="0" documentId="13_ncr:1_{CF1ABB18-987F-4DDF-BF1B-5CF101A4F67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24L3yupEW/b+OKrFGBR7q7D9cvg=="/>
    </ext>
  </extLst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24" i="1" s="1"/>
  <c r="E28" i="1" s="1"/>
  <c r="E29" i="1" s="1"/>
  <c r="I18" i="1"/>
  <c r="I17" i="1"/>
  <c r="I16" i="1"/>
  <c r="I15" i="1"/>
  <c r="I14" i="1"/>
  <c r="I13" i="1"/>
  <c r="I12" i="1"/>
  <c r="I11" i="1"/>
</calcChain>
</file>

<file path=xl/sharedStrings.xml><?xml version="1.0" encoding="utf-8"?>
<sst xmlns="http://schemas.openxmlformats.org/spreadsheetml/2006/main" count="42" uniqueCount="42">
  <si>
    <t>Bijlage 3 Prijzenblad perceel 1</t>
  </si>
  <si>
    <t>Behorend bij de Europese openbare aanbesteding ten behoeve van kantoor- en leerlingenmeubilair voor OGVO</t>
  </si>
  <si>
    <t xml:space="preserve">Aanbestedingskenmerk: EA2204LH
</t>
  </si>
  <si>
    <t>Instructie:
Inschrijver dient de blauwe velden in te vullen.
De oranje velden tezamen maal de duur van de raamovereenkomst (afgerond op 4 jaar, exclusief verlengingsopties) vormen de inschrijfprijs
Het groene veld betreft de inschrijfprijs waarmee de formule wordt toegepast zoals beschreven in paragraaf5.1.4 van Beschrijvend Document Deel A.</t>
  </si>
  <si>
    <t>Kantoor- en leerlingenmeubilair</t>
  </si>
  <si>
    <t>Productgroep</t>
  </si>
  <si>
    <t>Artikel</t>
  </si>
  <si>
    <t>Wegingsaantal</t>
  </si>
  <si>
    <t>Prijs per stuk inclusief levering en montage, excl. BTW</t>
  </si>
  <si>
    <t>Merknaam</t>
  </si>
  <si>
    <t>Typenummer</t>
  </si>
  <si>
    <t>Kortingspercentage productgroep</t>
  </si>
  <si>
    <t>Prijs artikel</t>
  </si>
  <si>
    <t>Leerlingenmeubilair</t>
  </si>
  <si>
    <t>Leerlingtafel</t>
  </si>
  <si>
    <t>Leerlingstoel</t>
  </si>
  <si>
    <t>Docentenmeubilair</t>
  </si>
  <si>
    <t>Docentenbureau zit-sta</t>
  </si>
  <si>
    <t>Kasten</t>
  </si>
  <si>
    <t>Kast open</t>
  </si>
  <si>
    <t>Kast jaloeziedeuren</t>
  </si>
  <si>
    <t>Kantoormeubialir</t>
  </si>
  <si>
    <t xml:space="preserve">Bureau (zit-sta, elektrisch met digitale hoogteweergave) </t>
  </si>
  <si>
    <t>Verrijdbaar ladenblok</t>
  </si>
  <si>
    <t>Bureaustoel</t>
  </si>
  <si>
    <t>Vergadermeubilair</t>
  </si>
  <si>
    <t>Vergadertafel voor 6 personen</t>
  </si>
  <si>
    <t>Vergaderstoel</t>
  </si>
  <si>
    <t>Beschermdoppen leerlingset</t>
  </si>
  <si>
    <t>Set (stoel en tafel)</t>
  </si>
  <si>
    <t xml:space="preserve">Tafel </t>
  </si>
  <si>
    <t xml:space="preserve">Stoel   </t>
  </si>
  <si>
    <t>Totaalprijs aanschaf kantoor- en leerlingenmeubilair</t>
  </si>
  <si>
    <t>De inschrijfprijs wordt als volgt berekend:</t>
  </si>
  <si>
    <t>Som van totaalprijs aanschaf kantoor- en leerlingenmeubilair</t>
  </si>
  <si>
    <t>Inschrijfprijs</t>
  </si>
  <si>
    <t>Inschrijver</t>
  </si>
  <si>
    <t>Naam</t>
  </si>
  <si>
    <t>Functie</t>
  </si>
  <si>
    <t>Onderneming</t>
  </si>
  <si>
    <t>Handtekening</t>
  </si>
  <si>
    <t>Plaats en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</si>
</sst>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0.0%"/>
  </numFmts>
  <fonts count="9">
    <font>
      <sz val="11"/>
      <color theme="1"/>
      <name val="Calibri"/>
      <scheme val="minor"/>
    </font>
    <font>
      <b/>
      <sz val="10"/>
      <color theme="1"/>
      <name val="Calibri"/>
    </font>
    <font>
      <sz val="10"/>
      <color theme="1"/>
      <name val="Calibri"/>
    </font>
    <font>
      <i/>
      <sz val="10"/>
      <color theme="1"/>
      <name val="Calibri"/>
    </font>
    <font>
      <sz val="11"/>
      <name val="Calibri"/>
    </font>
    <font>
      <sz val="11"/>
      <color theme="1"/>
      <name val="Calibri"/>
    </font>
    <font>
      <sz val="10"/>
      <color rgb="FF222222"/>
      <name val="Roboto"/>
    </font>
    <font>
      <b/>
      <sz val="10"/>
      <color rgb="FF000000"/>
      <name val="Calibri"/>
    </font>
    <font>
      <b/>
      <sz val="11"/>
      <color rgb="FF5A5A5A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theme="0"/>
        <bgColor theme="0"/>
      </patternFill>
    </fill>
    <fill>
      <patternFill patternType="solid">
        <fgColor rgb="FFC8C8C8"/>
        <bgColor rgb="FFC8C8C8"/>
      </patternFill>
    </fill>
    <fill>
      <patternFill patternType="solid">
        <fgColor rgb="FFFFD965"/>
        <bgColor rgb="FFFFD965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2" fillId="0" borderId="0" xfId="0" applyFont="1" applyProtection="1"/>
    <xf numFmtId="0" fontId="2" fillId="2" borderId="1" xfId="0" applyFont="1" applyFill="1" applyBorder="1" applyAlignment="1" applyProtection="1">
      <alignment wrapText="1"/>
    </xf>
    <xf numFmtId="0" fontId="2" fillId="0" borderId="0" xfId="0" applyFont="1" applyAlignment="1" applyProtection="1">
      <alignment wrapText="1"/>
    </xf>
    <xf numFmtId="0" fontId="3" fillId="0" borderId="0" xfId="0" applyFont="1" applyAlignment="1" applyProtection="1">
      <alignment horizontal="center"/>
    </xf>
    <xf numFmtId="0" fontId="2" fillId="0" borderId="2" xfId="0" applyFont="1" applyBorder="1" applyAlignment="1" applyProtection="1">
      <alignment horizontal="left" vertical="top" wrapText="1"/>
    </xf>
    <xf numFmtId="0" fontId="4" fillId="0" borderId="3" xfId="0" applyFont="1" applyBorder="1" applyProtection="1"/>
    <xf numFmtId="0" fontId="4" fillId="0" borderId="4" xfId="0" applyFont="1" applyBorder="1" applyProtection="1"/>
    <xf numFmtId="0" fontId="1" fillId="0" borderId="5" xfId="0" applyFont="1" applyBorder="1" applyAlignment="1" applyProtection="1">
      <alignment horizontal="center"/>
    </xf>
    <xf numFmtId="0" fontId="4" fillId="0" borderId="6" xfId="0" applyFont="1" applyBorder="1" applyProtection="1"/>
    <xf numFmtId="0" fontId="4" fillId="0" borderId="7" xfId="0" applyFont="1" applyBorder="1" applyProtection="1"/>
    <xf numFmtId="0" fontId="2" fillId="0" borderId="8" xfId="0" applyFont="1" applyBorder="1" applyProtection="1"/>
    <xf numFmtId="0" fontId="2" fillId="0" borderId="9" xfId="0" applyFont="1" applyBorder="1" applyProtection="1"/>
    <xf numFmtId="0" fontId="3" fillId="0" borderId="10" xfId="0" applyFont="1" applyBorder="1" applyAlignment="1" applyProtection="1">
      <alignment horizontal="center"/>
    </xf>
    <xf numFmtId="0" fontId="5" fillId="0" borderId="9" xfId="0" applyFont="1" applyBorder="1" applyProtection="1"/>
    <xf numFmtId="0" fontId="2" fillId="0" borderId="11" xfId="0" applyFont="1" applyBorder="1" applyProtection="1"/>
    <xf numFmtId="0" fontId="1" fillId="0" borderId="12" xfId="0" applyFont="1" applyBorder="1" applyAlignment="1" applyProtection="1">
      <alignment wrapText="1"/>
    </xf>
    <xf numFmtId="0" fontId="1" fillId="0" borderId="12" xfId="0" applyFont="1" applyBorder="1" applyAlignment="1" applyProtection="1">
      <alignment horizontal="center" wrapText="1"/>
    </xf>
    <xf numFmtId="0" fontId="1" fillId="0" borderId="13" xfId="0" applyFont="1" applyBorder="1" applyAlignment="1" applyProtection="1">
      <alignment wrapText="1"/>
    </xf>
    <xf numFmtId="0" fontId="1" fillId="0" borderId="14" xfId="0" applyFont="1" applyBorder="1" applyAlignment="1" applyProtection="1">
      <alignment wrapText="1"/>
    </xf>
    <xf numFmtId="0" fontId="2" fillId="0" borderId="15" xfId="0" applyFont="1" applyBorder="1" applyAlignment="1" applyProtection="1">
      <alignment horizontal="center" vertical="center"/>
    </xf>
    <xf numFmtId="0" fontId="2" fillId="0" borderId="16" xfId="0" applyFont="1" applyBorder="1" applyProtection="1"/>
    <xf numFmtId="0" fontId="6" fillId="2" borderId="17" xfId="0" applyFont="1" applyFill="1" applyBorder="1" applyAlignment="1" applyProtection="1">
      <alignment horizontal="center"/>
    </xf>
    <xf numFmtId="164" fontId="2" fillId="0" borderId="20" xfId="0" applyNumberFormat="1" applyFont="1" applyBorder="1" applyAlignment="1" applyProtection="1">
      <alignment horizontal="center"/>
    </xf>
    <xf numFmtId="0" fontId="4" fillId="0" borderId="21" xfId="0" applyFont="1" applyBorder="1" applyProtection="1"/>
    <xf numFmtId="0" fontId="2" fillId="0" borderId="4" xfId="0" applyFont="1" applyBorder="1" applyProtection="1"/>
    <xf numFmtId="0" fontId="6" fillId="0" borderId="18" xfId="0" applyFont="1" applyBorder="1" applyAlignment="1" applyProtection="1">
      <alignment horizontal="center"/>
    </xf>
    <xf numFmtId="0" fontId="2" fillId="0" borderId="23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4" fillId="0" borderId="25" xfId="0" applyFont="1" applyBorder="1" applyProtection="1"/>
    <xf numFmtId="0" fontId="2" fillId="4" borderId="26" xfId="0" applyFont="1" applyFill="1" applyBorder="1" applyProtection="1"/>
    <xf numFmtId="0" fontId="2" fillId="0" borderId="25" xfId="0" applyFont="1" applyBorder="1" applyAlignment="1" applyProtection="1">
      <alignment horizontal="center" vertical="center"/>
    </xf>
    <xf numFmtId="0" fontId="2" fillId="2" borderId="26" xfId="0" applyFont="1" applyFill="1" applyBorder="1" applyProtection="1"/>
    <xf numFmtId="0" fontId="2" fillId="0" borderId="5" xfId="0" applyFont="1" applyBorder="1" applyAlignment="1" applyProtection="1">
      <alignment horizontal="right"/>
    </xf>
    <xf numFmtId="0" fontId="2" fillId="0" borderId="6" xfId="0" applyFont="1" applyBorder="1" applyAlignment="1" applyProtection="1">
      <alignment horizontal="right"/>
    </xf>
    <xf numFmtId="164" fontId="5" fillId="5" borderId="27" xfId="0" applyNumberFormat="1" applyFont="1" applyFill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5" borderId="28" xfId="0" applyFont="1" applyFill="1" applyBorder="1" applyAlignment="1" applyProtection="1">
      <alignment horizontal="left"/>
    </xf>
    <xf numFmtId="0" fontId="4" fillId="0" borderId="29" xfId="0" applyFont="1" applyBorder="1" applyProtection="1"/>
    <xf numFmtId="0" fontId="4" fillId="0" borderId="30" xfId="0" applyFont="1" applyBorder="1" applyProtection="1"/>
    <xf numFmtId="164" fontId="5" fillId="5" borderId="31" xfId="0" applyNumberFormat="1" applyFont="1" applyFill="1" applyBorder="1" applyAlignment="1" applyProtection="1">
      <alignment horizontal="center"/>
    </xf>
    <xf numFmtId="0" fontId="7" fillId="6" borderId="32" xfId="0" applyFont="1" applyFill="1" applyBorder="1" applyAlignment="1" applyProtection="1">
      <alignment horizontal="center"/>
    </xf>
    <xf numFmtId="0" fontId="4" fillId="0" borderId="33" xfId="0" applyFont="1" applyBorder="1" applyProtection="1"/>
    <xf numFmtId="0" fontId="4" fillId="0" borderId="34" xfId="0" applyFont="1" applyBorder="1" applyProtection="1"/>
    <xf numFmtId="164" fontId="7" fillId="6" borderId="14" xfId="0" applyNumberFormat="1" applyFont="1" applyFill="1" applyBorder="1" applyAlignment="1" applyProtection="1">
      <alignment horizontal="center"/>
    </xf>
    <xf numFmtId="0" fontId="4" fillId="0" borderId="35" xfId="0" applyFont="1" applyBorder="1" applyProtection="1"/>
    <xf numFmtId="0" fontId="8" fillId="0" borderId="36" xfId="0" applyFont="1" applyBorder="1" applyProtection="1"/>
    <xf numFmtId="0" fontId="8" fillId="0" borderId="37" xfId="0" applyFont="1" applyBorder="1" applyProtection="1"/>
    <xf numFmtId="0" fontId="8" fillId="0" borderId="37" xfId="0" applyFont="1" applyBorder="1" applyAlignment="1" applyProtection="1">
      <alignment vertical="top"/>
    </xf>
    <xf numFmtId="0" fontId="8" fillId="0" borderId="38" xfId="0" applyFont="1" applyBorder="1" applyProtection="1"/>
    <xf numFmtId="164" fontId="2" fillId="3" borderId="18" xfId="0" applyNumberFormat="1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horizontal="left"/>
      <protection locked="0"/>
    </xf>
    <xf numFmtId="165" fontId="2" fillId="3" borderId="19" xfId="0" applyNumberFormat="1" applyFont="1" applyFill="1" applyBorder="1" applyAlignment="1" applyProtection="1">
      <alignment horizontal="left"/>
      <protection locked="0"/>
    </xf>
    <xf numFmtId="0" fontId="2" fillId="3" borderId="18" xfId="0" applyFont="1" applyFill="1" applyBorder="1" applyAlignment="1" applyProtection="1">
      <alignment horizontal="left"/>
      <protection locked="0"/>
    </xf>
    <xf numFmtId="165" fontId="2" fillId="3" borderId="22" xfId="0" applyNumberFormat="1" applyFont="1" applyFill="1" applyBorder="1" applyAlignment="1" applyProtection="1">
      <alignment horizontal="left"/>
      <protection locked="0"/>
    </xf>
    <xf numFmtId="0" fontId="8" fillId="3" borderId="10" xfId="0" applyFont="1" applyFill="1" applyBorder="1" applyAlignment="1" applyProtection="1">
      <alignment horizontal="center"/>
      <protection locked="0"/>
    </xf>
    <xf numFmtId="0" fontId="8" fillId="3" borderId="39" xfId="0" applyFont="1" applyFill="1" applyBorder="1" applyAlignment="1" applyProtection="1">
      <alignment horizontal="center"/>
      <protection locked="0"/>
    </xf>
    <xf numFmtId="0" fontId="8" fillId="3" borderId="22" xfId="0" applyFont="1" applyFill="1" applyBorder="1" applyAlignment="1" applyProtection="1">
      <alignment horizontal="center"/>
      <protection locked="0"/>
    </xf>
    <xf numFmtId="0" fontId="8" fillId="3" borderId="26" xfId="0" applyFont="1" applyFill="1" applyBorder="1" applyAlignment="1" applyProtection="1">
      <alignment horizontal="center"/>
      <protection locked="0"/>
    </xf>
    <xf numFmtId="0" fontId="8" fillId="3" borderId="13" xfId="0" applyFont="1" applyFill="1" applyBorder="1" applyAlignment="1" applyProtection="1">
      <alignment horizontal="center"/>
      <protection locked="0"/>
    </xf>
    <xf numFmtId="0" fontId="8" fillId="3" borderId="34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4"/>
  <sheetViews>
    <sheetView tabSelected="1" topLeftCell="A8" workbookViewId="0">
      <selection activeCell="C36" sqref="C36:D36"/>
    </sheetView>
  </sheetViews>
  <sheetFormatPr defaultColWidth="14.44140625" defaultRowHeight="15" customHeight="1"/>
  <cols>
    <col min="1" max="1" width="4.88671875" style="1" customWidth="1"/>
    <col min="2" max="2" width="28.33203125" style="1" customWidth="1"/>
    <col min="3" max="3" width="51" style="1" customWidth="1"/>
    <col min="4" max="4" width="12.6640625" style="1" customWidth="1"/>
    <col min="5" max="5" width="26.33203125" style="1" customWidth="1"/>
    <col min="6" max="6" width="18.6640625" style="1" customWidth="1"/>
    <col min="7" max="7" width="17" style="1" customWidth="1"/>
    <col min="8" max="8" width="16.44140625" style="1" customWidth="1"/>
    <col min="9" max="9" width="20.6640625" style="1" customWidth="1"/>
    <col min="10" max="26" width="12.6640625" style="1" customWidth="1"/>
    <col min="27" max="16384" width="14.44140625" style="1"/>
  </cols>
  <sheetData>
    <row r="1" spans="2:9" ht="14.25" customHeight="1"/>
    <row r="2" spans="2:9" ht="14.25" customHeight="1">
      <c r="B2" s="2" t="s">
        <v>0</v>
      </c>
      <c r="C2" s="2"/>
    </row>
    <row r="3" spans="2:9" ht="14.25" customHeight="1">
      <c r="B3" s="3" t="s">
        <v>1</v>
      </c>
      <c r="C3" s="3"/>
    </row>
    <row r="4" spans="2:9" ht="14.25" customHeight="1">
      <c r="B4" s="4" t="s">
        <v>2</v>
      </c>
      <c r="C4" s="5"/>
      <c r="D4" s="6"/>
    </row>
    <row r="5" spans="2:9" ht="14.25" customHeight="1">
      <c r="B5" s="3"/>
      <c r="C5" s="3"/>
      <c r="D5" s="6"/>
    </row>
    <row r="6" spans="2:9" ht="73.2" customHeight="1">
      <c r="B6" s="7" t="s">
        <v>3</v>
      </c>
      <c r="C6" s="8"/>
      <c r="D6" s="8"/>
      <c r="E6" s="8"/>
      <c r="F6" s="8"/>
      <c r="G6" s="8"/>
      <c r="H6" s="8"/>
      <c r="I6" s="9"/>
    </row>
    <row r="7" spans="2:9" ht="14.25" customHeight="1">
      <c r="B7" s="2"/>
      <c r="C7" s="2"/>
      <c r="D7" s="6"/>
    </row>
    <row r="8" spans="2:9" ht="14.25" customHeight="1">
      <c r="B8" s="10" t="s">
        <v>4</v>
      </c>
      <c r="C8" s="11"/>
      <c r="D8" s="11"/>
      <c r="E8" s="11"/>
      <c r="F8" s="11"/>
      <c r="G8" s="11"/>
      <c r="H8" s="11"/>
      <c r="I8" s="12"/>
    </row>
    <row r="9" spans="2:9" ht="14.25" customHeight="1">
      <c r="B9" s="13"/>
      <c r="C9" s="14"/>
      <c r="D9" s="15"/>
      <c r="E9" s="16"/>
      <c r="F9" s="16"/>
      <c r="G9" s="16"/>
      <c r="H9" s="16"/>
      <c r="I9" s="17"/>
    </row>
    <row r="10" spans="2:9" ht="14.25" customHeight="1">
      <c r="B10" s="18" t="s">
        <v>5</v>
      </c>
      <c r="C10" s="18" t="s">
        <v>6</v>
      </c>
      <c r="D10" s="18" t="s">
        <v>7</v>
      </c>
      <c r="E10" s="19" t="s">
        <v>8</v>
      </c>
      <c r="F10" s="19" t="s">
        <v>9</v>
      </c>
      <c r="G10" s="18" t="s">
        <v>10</v>
      </c>
      <c r="H10" s="20" t="s">
        <v>11</v>
      </c>
      <c r="I10" s="21" t="s">
        <v>12</v>
      </c>
    </row>
    <row r="11" spans="2:9" ht="14.25" customHeight="1">
      <c r="B11" s="22" t="s">
        <v>13</v>
      </c>
      <c r="C11" s="23" t="s">
        <v>14</v>
      </c>
      <c r="D11" s="24">
        <v>100</v>
      </c>
      <c r="E11" s="52">
        <v>0</v>
      </c>
      <c r="F11" s="53"/>
      <c r="G11" s="53"/>
      <c r="H11" s="54"/>
      <c r="I11" s="25">
        <f t="shared" ref="I11:I23" si="0">(D11*E11)*(100%-H11)</f>
        <v>0</v>
      </c>
    </row>
    <row r="12" spans="2:9" ht="14.25" customHeight="1">
      <c r="B12" s="26"/>
      <c r="C12" s="27" t="s">
        <v>15</v>
      </c>
      <c r="D12" s="28">
        <v>100</v>
      </c>
      <c r="E12" s="52">
        <v>0</v>
      </c>
      <c r="F12" s="55"/>
      <c r="G12" s="55"/>
      <c r="H12" s="56"/>
      <c r="I12" s="25">
        <f t="shared" si="0"/>
        <v>0</v>
      </c>
    </row>
    <row r="13" spans="2:9" ht="14.25" customHeight="1">
      <c r="B13" s="29" t="s">
        <v>16</v>
      </c>
      <c r="C13" s="27" t="s">
        <v>17</v>
      </c>
      <c r="D13" s="28">
        <v>10</v>
      </c>
      <c r="E13" s="52">
        <v>0</v>
      </c>
      <c r="F13" s="55"/>
      <c r="G13" s="55"/>
      <c r="H13" s="56"/>
      <c r="I13" s="25">
        <f t="shared" si="0"/>
        <v>0</v>
      </c>
    </row>
    <row r="14" spans="2:9" ht="14.25" customHeight="1">
      <c r="B14" s="30" t="s">
        <v>18</v>
      </c>
      <c r="C14" s="27" t="s">
        <v>19</v>
      </c>
      <c r="D14" s="28">
        <v>5</v>
      </c>
      <c r="E14" s="52">
        <v>0</v>
      </c>
      <c r="F14" s="55"/>
      <c r="G14" s="55"/>
      <c r="H14" s="56"/>
      <c r="I14" s="25">
        <f t="shared" si="0"/>
        <v>0</v>
      </c>
    </row>
    <row r="15" spans="2:9" ht="14.25" customHeight="1">
      <c r="B15" s="31"/>
      <c r="C15" s="27" t="s">
        <v>20</v>
      </c>
      <c r="D15" s="28">
        <v>5</v>
      </c>
      <c r="E15" s="52">
        <v>0</v>
      </c>
      <c r="F15" s="55"/>
      <c r="G15" s="55"/>
      <c r="H15" s="56"/>
      <c r="I15" s="25">
        <f t="shared" si="0"/>
        <v>0</v>
      </c>
    </row>
    <row r="16" spans="2:9" ht="14.25" customHeight="1">
      <c r="B16" s="30" t="s">
        <v>21</v>
      </c>
      <c r="C16" s="32" t="s">
        <v>22</v>
      </c>
      <c r="D16" s="28">
        <v>50</v>
      </c>
      <c r="E16" s="52">
        <v>0</v>
      </c>
      <c r="F16" s="55"/>
      <c r="G16" s="55"/>
      <c r="H16" s="56"/>
      <c r="I16" s="25">
        <f t="shared" si="0"/>
        <v>0</v>
      </c>
    </row>
    <row r="17" spans="2:9" ht="14.25" customHeight="1">
      <c r="B17" s="31"/>
      <c r="C17" s="27" t="s">
        <v>23</v>
      </c>
      <c r="D17" s="28">
        <v>5</v>
      </c>
      <c r="E17" s="52">
        <v>0</v>
      </c>
      <c r="F17" s="55"/>
      <c r="G17" s="55"/>
      <c r="H17" s="56"/>
      <c r="I17" s="25">
        <f t="shared" si="0"/>
        <v>0</v>
      </c>
    </row>
    <row r="18" spans="2:9" ht="14.25" customHeight="1">
      <c r="B18" s="26"/>
      <c r="C18" s="27" t="s">
        <v>24</v>
      </c>
      <c r="D18" s="28">
        <v>100</v>
      </c>
      <c r="E18" s="52">
        <v>0</v>
      </c>
      <c r="F18" s="55"/>
      <c r="G18" s="55"/>
      <c r="H18" s="56"/>
      <c r="I18" s="25">
        <f t="shared" si="0"/>
        <v>0</v>
      </c>
    </row>
    <row r="19" spans="2:9" ht="14.25" customHeight="1">
      <c r="B19" s="33" t="s">
        <v>25</v>
      </c>
      <c r="C19" s="34" t="s">
        <v>26</v>
      </c>
      <c r="D19" s="28">
        <v>5</v>
      </c>
      <c r="E19" s="52">
        <v>0</v>
      </c>
      <c r="F19" s="55"/>
      <c r="G19" s="55"/>
      <c r="H19" s="56"/>
      <c r="I19" s="25">
        <f t="shared" si="0"/>
        <v>0</v>
      </c>
    </row>
    <row r="20" spans="2:9" ht="14.25" customHeight="1">
      <c r="B20" s="26"/>
      <c r="C20" s="27" t="s">
        <v>27</v>
      </c>
      <c r="D20" s="28">
        <v>5</v>
      </c>
      <c r="E20" s="52">
        <v>0</v>
      </c>
      <c r="F20" s="55"/>
      <c r="G20" s="55"/>
      <c r="H20" s="56"/>
      <c r="I20" s="25">
        <f t="shared" si="0"/>
        <v>0</v>
      </c>
    </row>
    <row r="21" spans="2:9" ht="14.25" customHeight="1">
      <c r="B21" s="30" t="s">
        <v>28</v>
      </c>
      <c r="C21" s="27" t="s">
        <v>29</v>
      </c>
      <c r="D21" s="28">
        <v>100</v>
      </c>
      <c r="E21" s="52">
        <v>0</v>
      </c>
      <c r="F21" s="55"/>
      <c r="G21" s="55"/>
      <c r="H21" s="56"/>
      <c r="I21" s="25">
        <f t="shared" si="0"/>
        <v>0</v>
      </c>
    </row>
    <row r="22" spans="2:9" ht="14.25" customHeight="1">
      <c r="B22" s="31"/>
      <c r="C22" s="27" t="s">
        <v>30</v>
      </c>
      <c r="D22" s="28">
        <v>100</v>
      </c>
      <c r="E22" s="52">
        <v>0</v>
      </c>
      <c r="F22" s="55"/>
      <c r="G22" s="55"/>
      <c r="H22" s="56"/>
      <c r="I22" s="25">
        <f t="shared" si="0"/>
        <v>0</v>
      </c>
    </row>
    <row r="23" spans="2:9" ht="14.25" customHeight="1">
      <c r="B23" s="26"/>
      <c r="C23" s="27" t="s">
        <v>31</v>
      </c>
      <c r="D23" s="28">
        <v>500</v>
      </c>
      <c r="E23" s="52">
        <v>0</v>
      </c>
      <c r="F23" s="55"/>
      <c r="G23" s="55"/>
      <c r="H23" s="56"/>
      <c r="I23" s="25">
        <f t="shared" si="0"/>
        <v>0</v>
      </c>
    </row>
    <row r="24" spans="2:9" ht="14.25" customHeight="1">
      <c r="E24" s="35" t="s">
        <v>32</v>
      </c>
      <c r="F24" s="11"/>
      <c r="G24" s="11"/>
      <c r="H24" s="36"/>
      <c r="I24" s="37">
        <f>SUM(I11:I23)</f>
        <v>0</v>
      </c>
    </row>
    <row r="25" spans="2:9" ht="14.25" customHeight="1">
      <c r="E25" s="38"/>
      <c r="F25" s="38"/>
    </row>
    <row r="26" spans="2:9" ht="15.75" customHeight="1"/>
    <row r="27" spans="2:9" ht="15.75" customHeight="1">
      <c r="B27" s="10" t="s">
        <v>33</v>
      </c>
      <c r="C27" s="11"/>
      <c r="D27" s="11"/>
      <c r="E27" s="12"/>
    </row>
    <row r="28" spans="2:9" ht="14.25" customHeight="1">
      <c r="B28" s="39" t="s">
        <v>34</v>
      </c>
      <c r="C28" s="40"/>
      <c r="D28" s="41"/>
      <c r="E28" s="42">
        <f>I24*4</f>
        <v>0</v>
      </c>
    </row>
    <row r="29" spans="2:9" ht="15.75" customHeight="1">
      <c r="B29" s="43" t="s">
        <v>35</v>
      </c>
      <c r="C29" s="44"/>
      <c r="D29" s="45"/>
      <c r="E29" s="46">
        <f>E28</f>
        <v>0</v>
      </c>
    </row>
    <row r="30" spans="2:9" ht="15.75" customHeight="1"/>
    <row r="31" spans="2:9" ht="15.75" customHeight="1" thickBot="1">
      <c r="B31" s="10" t="s">
        <v>36</v>
      </c>
      <c r="C31" s="11"/>
      <c r="D31" s="47"/>
    </row>
    <row r="32" spans="2:9" ht="15.75" customHeight="1">
      <c r="B32" s="48" t="s">
        <v>37</v>
      </c>
      <c r="C32" s="57"/>
      <c r="D32" s="58"/>
    </row>
    <row r="33" spans="2:4" ht="15.75" customHeight="1">
      <c r="B33" s="49" t="s">
        <v>38</v>
      </c>
      <c r="C33" s="59"/>
      <c r="D33" s="60"/>
    </row>
    <row r="34" spans="2:4" ht="15.75" customHeight="1">
      <c r="B34" s="49" t="s">
        <v>39</v>
      </c>
      <c r="C34" s="59"/>
      <c r="D34" s="60"/>
    </row>
    <row r="35" spans="2:4" ht="34.5" customHeight="1">
      <c r="B35" s="50" t="s">
        <v>40</v>
      </c>
      <c r="C35" s="59"/>
      <c r="D35" s="60"/>
    </row>
    <row r="36" spans="2:4" ht="14.25" customHeight="1" thickBot="1">
      <c r="B36" s="51" t="s">
        <v>41</v>
      </c>
      <c r="C36" s="61"/>
      <c r="D36" s="62"/>
    </row>
    <row r="37" spans="2:4" ht="14.25" customHeight="1"/>
    <row r="38" spans="2:4" ht="14.25" customHeight="1"/>
    <row r="39" spans="2:4" ht="14.25" customHeight="1"/>
    <row r="40" spans="2:4" ht="14.25" customHeight="1"/>
    <row r="41" spans="2:4" ht="14.25" customHeight="1"/>
    <row r="42" spans="2:4" ht="14.25" customHeight="1"/>
    <row r="43" spans="2:4" ht="14.25" customHeight="1"/>
    <row r="44" spans="2:4" ht="14.25" customHeight="1"/>
    <row r="45" spans="2:4" ht="14.25" customHeight="1"/>
    <row r="46" spans="2:4" ht="14.25" customHeight="1"/>
    <row r="47" spans="2:4" ht="14.25" customHeight="1"/>
    <row r="48" spans="2:4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</sheetData>
  <sheetProtection algorithmName="SHA-512" hashValue="Bp+NIm/QCZjEC0Ughr7UpRPuK9GwHLxqq04MaReF4Hzss0vG4H1cmgHdAIjgBJj9B11wBvWfPVUfyLiHYFwObg==" saltValue="+Am3bhJ5I1+oUrvnUScjrg==" spinCount="100000" sheet="1" objects="1" scenarios="1"/>
  <mergeCells count="17">
    <mergeCell ref="C32:D32"/>
    <mergeCell ref="C33:D33"/>
    <mergeCell ref="C34:D34"/>
    <mergeCell ref="C35:D35"/>
    <mergeCell ref="C36:D36"/>
    <mergeCell ref="B31:D31"/>
    <mergeCell ref="B6:I6"/>
    <mergeCell ref="B8:I8"/>
    <mergeCell ref="B11:B12"/>
    <mergeCell ref="B14:B15"/>
    <mergeCell ref="B19:B20"/>
    <mergeCell ref="B16:B18"/>
    <mergeCell ref="B21:B23"/>
    <mergeCell ref="E24:G24"/>
    <mergeCell ref="B27:E27"/>
    <mergeCell ref="B28:D28"/>
    <mergeCell ref="B29:D29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Beek</dc:creator>
  <cp:lastModifiedBy>Ken Baggen</cp:lastModifiedBy>
  <dcterms:created xsi:type="dcterms:W3CDTF">2022-08-24T07:25:40Z</dcterms:created>
  <dcterms:modified xsi:type="dcterms:W3CDTF">2023-02-17T17:38:49Z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