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r\Dropbox\Gemeenten\Beek\Aanbesteding\"/>
    </mc:Choice>
  </mc:AlternateContent>
  <xr:revisionPtr revIDLastSave="0" documentId="8_{52807BF5-9AC9-4E70-A080-FCA9404A0B89}" xr6:coauthVersionLast="47" xr6:coauthVersionMax="47" xr10:uidLastSave="{00000000-0000-0000-0000-000000000000}"/>
  <bookViews>
    <workbookView xWindow="-108" yWindow="-108" windowWidth="23256" windowHeight="12456" xr2:uid="{B478C2EE-D113-49A2-9397-C8C72582FC87}"/>
  </bookViews>
  <sheets>
    <sheet name="Inschrijvingsbiljet" sheetId="1" r:id="rId1"/>
    <sheet name="VV Caesar" sheetId="8" r:id="rId2"/>
    <sheet name="VV Neerbeek" sheetId="14" r:id="rId3"/>
    <sheet name="VV Spaubeek" sheetId="15" r:id="rId4"/>
    <sheet name="GSV'28" sheetId="16" r:id="rId5"/>
    <sheet name="BZR Tennis &amp; Padel" sheetId="17" r:id="rId6"/>
    <sheet name="AV Caesar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E33" i="1"/>
  <c r="C33" i="1"/>
  <c r="E31" i="1"/>
  <c r="C31" i="1"/>
  <c r="C19" i="18"/>
  <c r="C17" i="18"/>
  <c r="C15" i="18"/>
  <c r="C19" i="17"/>
  <c r="C17" i="17"/>
  <c r="C15" i="17"/>
  <c r="C19" i="16"/>
  <c r="C17" i="16"/>
  <c r="C15" i="16"/>
  <c r="C19" i="15"/>
  <c r="C17" i="15"/>
  <c r="C15" i="15"/>
  <c r="C19" i="14"/>
  <c r="C17" i="14"/>
  <c r="C15" i="14"/>
  <c r="C19" i="8"/>
  <c r="C17" i="8"/>
  <c r="C15" i="8"/>
  <c r="E37" i="1" l="1"/>
  <c r="C37" i="1"/>
  <c r="C38" i="1" l="1"/>
</calcChain>
</file>

<file path=xl/sharedStrings.xml><?xml version="1.0" encoding="utf-8"?>
<sst xmlns="http://schemas.openxmlformats.org/spreadsheetml/2006/main" count="211" uniqueCount="72">
  <si>
    <t xml:space="preserve">Inschrijvingsbiljet </t>
  </si>
  <si>
    <t>Opdrachtgever</t>
  </si>
  <si>
    <t>Gemeente Beek</t>
  </si>
  <si>
    <t>Project</t>
  </si>
  <si>
    <t>LED Sportveldverlichting Gemeente Beek</t>
  </si>
  <si>
    <t>Vereniging</t>
  </si>
  <si>
    <t>De hierna genoemde inschrijver :</t>
  </si>
  <si>
    <t>Naam</t>
  </si>
  <si>
    <t>Gevestigd te</t>
  </si>
  <si>
    <t>KVK nummer</t>
  </si>
  <si>
    <t>Verwijderen en afvoeren oude armaturen en installatie materialen</t>
  </si>
  <si>
    <t>Ombouwen veldverlichting (leveren LED, incl. drivers en module)</t>
  </si>
  <si>
    <t>De inschrijver verklaart deze inschrijving te doen overeenkomstig de bepalingen van en</t>
  </si>
  <si>
    <t xml:space="preserve">Aanbestedingsreglement 2016 en met inachtneming van de bepaling en de gegevens zoals deze </t>
  </si>
  <si>
    <t>zijn omschreven in de voor de inschrijving relevante stukken.</t>
  </si>
  <si>
    <t>Datum ondertekening</t>
  </si>
  <si>
    <t>Plaats ondertekening</t>
  </si>
  <si>
    <t>Voornaam en naam ondertekenaar</t>
  </si>
  <si>
    <t>Functie ondeertekenaar</t>
  </si>
  <si>
    <t>Handtekening</t>
  </si>
  <si>
    <t xml:space="preserve"> </t>
  </si>
  <si>
    <t>VV Caesar</t>
  </si>
  <si>
    <t>Adres</t>
  </si>
  <si>
    <t>Bloote Weg 11</t>
  </si>
  <si>
    <t>Postcode - Woonplaats</t>
  </si>
  <si>
    <t>6191 EM Beek</t>
  </si>
  <si>
    <t>Inschrijver</t>
  </si>
  <si>
    <t>Uitvoeren van lichtmeting en oplevering meetrapportage</t>
  </si>
  <si>
    <t>Controle bekabeling*</t>
  </si>
  <si>
    <t>Controle bestaande schakel mogelijkheden*</t>
  </si>
  <si>
    <t>Controle montage kast*</t>
  </si>
  <si>
    <t>(*Indien blijkt dat er aanpassingen nodig zijn en dat er sprake is van meerkosten kunnen deze naderhand worden geoffreerd.)</t>
  </si>
  <si>
    <t>Onderhoud</t>
  </si>
  <si>
    <t>1x per jaar Inspectie en onderhoud gedurende garantie periode (prijs per jaar)</t>
  </si>
  <si>
    <t>1x per 3 jaar groepsremplace</t>
  </si>
  <si>
    <t>1x per jaar controle bekabeling en klimbeveiliging</t>
  </si>
  <si>
    <t>1x per 3 jaar VSA controle en schoon maken</t>
  </si>
  <si>
    <t>Veld 1 (fase 1)</t>
  </si>
  <si>
    <t>Veld 2 (fase 1)</t>
  </si>
  <si>
    <t>Veld 3 (fase 3)</t>
  </si>
  <si>
    <t>Vervangen conventionele verlichting</t>
  </si>
  <si>
    <t>Vervanging</t>
  </si>
  <si>
    <t>Onderhoud (per jaar)</t>
  </si>
  <si>
    <t>VV Neerbeek</t>
  </si>
  <si>
    <t>Bloote Weg 21</t>
  </si>
  <si>
    <t>VV Spaubeek</t>
  </si>
  <si>
    <t>Musschenberg 26</t>
  </si>
  <si>
    <t>6176 BD Spaubeek</t>
  </si>
  <si>
    <t>Veld 2 (fase 3)</t>
  </si>
  <si>
    <t xml:space="preserve">GSV'28 </t>
  </si>
  <si>
    <t>Op Den Hoogen Boom 61</t>
  </si>
  <si>
    <t>6191 PE Beek</t>
  </si>
  <si>
    <t>BZR Tennis &amp; Padel</t>
  </si>
  <si>
    <t>Bloote Weg 9</t>
  </si>
  <si>
    <t>Alle banen (fase 2)</t>
  </si>
  <si>
    <t xml:space="preserve"> - De conventionele veldverlichting bij de bovenstaande genoemde vereniging te vervangen door</t>
  </si>
  <si>
    <t xml:space="preserve">   LED sportveldverlichting.</t>
  </si>
  <si>
    <t xml:space="preserve"> - Het beheer en onderhoud uit te voeren voor een periode van 10 jaar</t>
  </si>
  <si>
    <t>Verklaart zich door ondertekening van dit document bereid:</t>
  </si>
  <si>
    <t>Fase 1</t>
  </si>
  <si>
    <t>Beheer &amp; Onderhoud</t>
  </si>
  <si>
    <t>Fase 2</t>
  </si>
  <si>
    <t>Fase 3</t>
  </si>
  <si>
    <t>Totaal inschrijvingsbedrag</t>
  </si>
  <si>
    <t>Bedragen exclusief BTW!</t>
  </si>
  <si>
    <r>
      <t>De inschrijvingsprijs bedraagt</t>
    </r>
    <r>
      <rPr>
        <b/>
        <sz val="9"/>
        <color rgb="FF814B87"/>
        <rFont val="Calibri"/>
        <family val="2"/>
        <scheme val="minor"/>
      </rPr>
      <t xml:space="preserve"> (niet invullen)</t>
    </r>
  </si>
  <si>
    <r>
      <t>Inschrijvingsprijs</t>
    </r>
    <r>
      <rPr>
        <b/>
        <sz val="9"/>
        <color rgb="FF814B87"/>
        <rFont val="Calibri"/>
        <family val="2"/>
        <scheme val="minor"/>
      </rPr>
      <t xml:space="preserve"> (exclusief BTW)</t>
    </r>
  </si>
  <si>
    <t>Subtotalen</t>
  </si>
  <si>
    <t>Veld 1 (fase 1)*</t>
  </si>
  <si>
    <t>* inclusief extra armatuur fietsenstalling!</t>
  </si>
  <si>
    <t>Atletiekbaan (fase 2)*</t>
  </si>
  <si>
    <t>*inclusief 2 extra armaturen ten behoeve van verspringen.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</si>
</sst>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814B87"/>
      <name val="Calibri"/>
      <family val="2"/>
      <scheme val="minor"/>
    </font>
    <font>
      <b/>
      <sz val="9"/>
      <color rgb="FF814B8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A9C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indent="7"/>
    </xf>
    <xf numFmtId="0" fontId="3" fillId="0" borderId="0" xfId="0" applyFont="1" applyAlignment="1">
      <alignment horizontal="left" vertical="center" indent="2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Border="1"/>
    <xf numFmtId="164" fontId="0" fillId="0" borderId="0" xfId="0" applyNumberFormat="1"/>
    <xf numFmtId="0" fontId="0" fillId="2" borderId="0" xfId="0" applyFill="1"/>
    <xf numFmtId="164" fontId="0" fillId="0" borderId="0" xfId="0" applyNumberForma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4" xfId="0" applyFill="1" applyBorder="1"/>
    <xf numFmtId="0" fontId="0" fillId="3" borderId="7" xfId="0" applyFill="1" applyBorder="1"/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0" fontId="1" fillId="3" borderId="0" xfId="0" applyFont="1" applyFill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14B87"/>
      <color rgb="FFCB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7620</xdr:colOff>
      <xdr:row>3</xdr:row>
      <xdr:rowOff>162328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F6EFF4F3-2697-55B1-2E13-42425310EFA3}"/>
            </a:ext>
          </a:extLst>
        </xdr:cNvPr>
        <xdr:cNvGrpSpPr/>
      </xdr:nvGrpSpPr>
      <xdr:grpSpPr>
        <a:xfrm>
          <a:off x="0" y="0"/>
          <a:ext cx="6553200" cy="710968"/>
          <a:chOff x="0" y="0"/>
          <a:chExt cx="6553200" cy="710968"/>
        </a:xfrm>
      </xdr:grpSpPr>
      <xdr:sp macro="" textlink="">
        <xdr:nvSpPr>
          <xdr:cNvPr id="10" name="Stroomdiagram: Document 9">
            <a:extLst>
              <a:ext uri="{FF2B5EF4-FFF2-40B4-BE49-F238E27FC236}">
                <a16:creationId xmlns:a16="http://schemas.microsoft.com/office/drawing/2014/main" id="{56FADC48-9B6C-C3CE-E9B1-04EEBE44C184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12" name="Afbeelding 11">
            <a:extLst>
              <a:ext uri="{FF2B5EF4-FFF2-40B4-BE49-F238E27FC236}">
                <a16:creationId xmlns:a16="http://schemas.microsoft.com/office/drawing/2014/main" id="{E15ECD93-612D-7F3B-924A-D4C1A908E9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0"/>
            <a:ext cx="1699259" cy="71096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52</xdr:row>
      <xdr:rowOff>68580</xdr:rowOff>
    </xdr:from>
    <xdr:to>
      <xdr:col>8</xdr:col>
      <xdr:colOff>15240</xdr:colOff>
      <xdr:row>60</xdr:row>
      <xdr:rowOff>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4D177619-B12D-466C-8E74-7DE1AA7A9433}"/>
            </a:ext>
          </a:extLst>
        </xdr:cNvPr>
        <xdr:cNvGrpSpPr/>
      </xdr:nvGrpSpPr>
      <xdr:grpSpPr>
        <a:xfrm>
          <a:off x="0" y="7901940"/>
          <a:ext cx="6560820" cy="1394460"/>
          <a:chOff x="0" y="7780020"/>
          <a:chExt cx="6393180" cy="1394460"/>
        </a:xfrm>
      </xdr:grpSpPr>
      <xdr:sp macro="" textlink="">
        <xdr:nvSpPr>
          <xdr:cNvPr id="15" name="Stroomdiagram: Document 14">
            <a:extLst>
              <a:ext uri="{FF2B5EF4-FFF2-40B4-BE49-F238E27FC236}">
                <a16:creationId xmlns:a16="http://schemas.microsoft.com/office/drawing/2014/main" id="{7C01551A-BDFD-78B4-8C97-F157BA0D83A0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16" name="Graphic 15">
            <a:extLst>
              <a:ext uri="{FF2B5EF4-FFF2-40B4-BE49-F238E27FC236}">
                <a16:creationId xmlns:a16="http://schemas.microsoft.com/office/drawing/2014/main" id="{5673B108-9EB5-0D56-D346-A9CC4F2A89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15240</xdr:colOff>
      <xdr:row>3</xdr:row>
      <xdr:rowOff>62207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475E7053-01BC-4830-BB1F-00A17BA1BDD2}"/>
            </a:ext>
          </a:extLst>
        </xdr:cNvPr>
        <xdr:cNvGrpSpPr/>
      </xdr:nvGrpSpPr>
      <xdr:grpSpPr>
        <a:xfrm>
          <a:off x="0" y="0"/>
          <a:ext cx="6393180" cy="702287"/>
          <a:chOff x="0" y="0"/>
          <a:chExt cx="6553200" cy="702287"/>
        </a:xfrm>
      </xdr:grpSpPr>
      <xdr:sp macro="" textlink="">
        <xdr:nvSpPr>
          <xdr:cNvPr id="5" name="Stroomdiagram: Document 4">
            <a:extLst>
              <a:ext uri="{FF2B5EF4-FFF2-40B4-BE49-F238E27FC236}">
                <a16:creationId xmlns:a16="http://schemas.microsoft.com/office/drawing/2014/main" id="{7583D9FB-8350-7374-4E52-F1FB3E0CCB37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BFD08363-F2D8-7F0F-8F7E-BCCB3D96F4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68580</xdr:rowOff>
    </xdr:from>
    <xdr:to>
      <xdr:col>7</xdr:col>
      <xdr:colOff>15240</xdr:colOff>
      <xdr:row>56</xdr:row>
      <xdr:rowOff>0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6C488F02-95C3-4482-B5DE-7B76AFD1426B}"/>
            </a:ext>
          </a:extLst>
        </xdr:cNvPr>
        <xdr:cNvGrpSpPr/>
      </xdr:nvGrpSpPr>
      <xdr:grpSpPr>
        <a:xfrm>
          <a:off x="0" y="7780020"/>
          <a:ext cx="6393180" cy="1394460"/>
          <a:chOff x="0" y="7780020"/>
          <a:chExt cx="6393180" cy="1394460"/>
        </a:xfrm>
      </xdr:grpSpPr>
      <xdr:sp macro="" textlink="">
        <xdr:nvSpPr>
          <xdr:cNvPr id="8" name="Stroomdiagram: Document 7">
            <a:extLst>
              <a:ext uri="{FF2B5EF4-FFF2-40B4-BE49-F238E27FC236}">
                <a16:creationId xmlns:a16="http://schemas.microsoft.com/office/drawing/2014/main" id="{56F7A50D-EB9E-AD12-BD74-1226FF05A95C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9" name="Graphic 8">
            <a:extLst>
              <a:ext uri="{FF2B5EF4-FFF2-40B4-BE49-F238E27FC236}">
                <a16:creationId xmlns:a16="http://schemas.microsoft.com/office/drawing/2014/main" id="{90311E06-40E1-27A6-CE3D-4DCD32DAD2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15240</xdr:colOff>
      <xdr:row>3</xdr:row>
      <xdr:rowOff>62207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E54FA363-3A3F-41AD-857D-A19EE8C4AC4F}"/>
            </a:ext>
          </a:extLst>
        </xdr:cNvPr>
        <xdr:cNvGrpSpPr/>
      </xdr:nvGrpSpPr>
      <xdr:grpSpPr>
        <a:xfrm>
          <a:off x="0" y="0"/>
          <a:ext cx="6393180" cy="702287"/>
          <a:chOff x="0" y="0"/>
          <a:chExt cx="6553200" cy="702287"/>
        </a:xfrm>
      </xdr:grpSpPr>
      <xdr:sp macro="" textlink="">
        <xdr:nvSpPr>
          <xdr:cNvPr id="5" name="Stroomdiagram: Document 4">
            <a:extLst>
              <a:ext uri="{FF2B5EF4-FFF2-40B4-BE49-F238E27FC236}">
                <a16:creationId xmlns:a16="http://schemas.microsoft.com/office/drawing/2014/main" id="{BCEA39C4-A58F-8AEC-2ECB-C1AD1CE613F4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EF588984-50A9-1954-1DAA-B79BC88C30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68580</xdr:rowOff>
    </xdr:from>
    <xdr:to>
      <xdr:col>7</xdr:col>
      <xdr:colOff>15240</xdr:colOff>
      <xdr:row>56</xdr:row>
      <xdr:rowOff>0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4E8D5F97-3227-43FA-AC2E-21CFBBE0D89A}"/>
            </a:ext>
          </a:extLst>
        </xdr:cNvPr>
        <xdr:cNvGrpSpPr/>
      </xdr:nvGrpSpPr>
      <xdr:grpSpPr>
        <a:xfrm>
          <a:off x="0" y="7780020"/>
          <a:ext cx="6393180" cy="1394460"/>
          <a:chOff x="0" y="7780020"/>
          <a:chExt cx="6393180" cy="1394460"/>
        </a:xfrm>
      </xdr:grpSpPr>
      <xdr:sp macro="" textlink="">
        <xdr:nvSpPr>
          <xdr:cNvPr id="9" name="Stroomdiagram: Document 8">
            <a:extLst>
              <a:ext uri="{FF2B5EF4-FFF2-40B4-BE49-F238E27FC236}">
                <a16:creationId xmlns:a16="http://schemas.microsoft.com/office/drawing/2014/main" id="{D7F9A6F1-3BBF-347D-61E5-7EF45C20775B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10" name="Graphic 9">
            <a:extLst>
              <a:ext uri="{FF2B5EF4-FFF2-40B4-BE49-F238E27FC236}">
                <a16:creationId xmlns:a16="http://schemas.microsoft.com/office/drawing/2014/main" id="{E4A534CD-5F7A-EA5C-5683-255174BC2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15240</xdr:colOff>
      <xdr:row>3</xdr:row>
      <xdr:rowOff>62207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4432665F-8A00-4BFD-8BF3-FF60ABA9657B}"/>
            </a:ext>
          </a:extLst>
        </xdr:cNvPr>
        <xdr:cNvGrpSpPr/>
      </xdr:nvGrpSpPr>
      <xdr:grpSpPr>
        <a:xfrm>
          <a:off x="0" y="0"/>
          <a:ext cx="6393180" cy="702287"/>
          <a:chOff x="0" y="0"/>
          <a:chExt cx="6553200" cy="702287"/>
        </a:xfrm>
      </xdr:grpSpPr>
      <xdr:sp macro="" textlink="">
        <xdr:nvSpPr>
          <xdr:cNvPr id="5" name="Stroomdiagram: Document 4">
            <a:extLst>
              <a:ext uri="{FF2B5EF4-FFF2-40B4-BE49-F238E27FC236}">
                <a16:creationId xmlns:a16="http://schemas.microsoft.com/office/drawing/2014/main" id="{05B03956-1AFA-DB3A-52D6-F02B2F15DD1C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7BF2EFFB-69F9-98B2-0096-8C7A4AF959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68580</xdr:rowOff>
    </xdr:from>
    <xdr:to>
      <xdr:col>7</xdr:col>
      <xdr:colOff>15240</xdr:colOff>
      <xdr:row>56</xdr:row>
      <xdr:rowOff>0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A649DD30-2171-321B-6F31-A669015CA81D}"/>
            </a:ext>
          </a:extLst>
        </xdr:cNvPr>
        <xdr:cNvGrpSpPr/>
      </xdr:nvGrpSpPr>
      <xdr:grpSpPr>
        <a:xfrm>
          <a:off x="0" y="7780020"/>
          <a:ext cx="6393180" cy="1394460"/>
          <a:chOff x="0" y="7780020"/>
          <a:chExt cx="6393180" cy="1394460"/>
        </a:xfrm>
      </xdr:grpSpPr>
      <xdr:sp macro="" textlink="">
        <xdr:nvSpPr>
          <xdr:cNvPr id="11" name="Stroomdiagram: Document 10">
            <a:extLst>
              <a:ext uri="{FF2B5EF4-FFF2-40B4-BE49-F238E27FC236}">
                <a16:creationId xmlns:a16="http://schemas.microsoft.com/office/drawing/2014/main" id="{2C43A98D-DC41-663E-ABE4-B978F6485DCE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2" name="Graphic 1">
            <a:extLst>
              <a:ext uri="{FF2B5EF4-FFF2-40B4-BE49-F238E27FC236}">
                <a16:creationId xmlns:a16="http://schemas.microsoft.com/office/drawing/2014/main" id="{2CB25E6C-BEE9-4F92-96F4-77C701ACE5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7</xdr:col>
      <xdr:colOff>15240</xdr:colOff>
      <xdr:row>3</xdr:row>
      <xdr:rowOff>77447</xdr:rowOff>
    </xdr:to>
    <xdr:grpSp>
      <xdr:nvGrpSpPr>
        <xdr:cNvPr id="5" name="Groep 4">
          <a:extLst>
            <a:ext uri="{FF2B5EF4-FFF2-40B4-BE49-F238E27FC236}">
              <a16:creationId xmlns:a16="http://schemas.microsoft.com/office/drawing/2014/main" id="{14C3651D-8555-447D-A54E-6C9969C8F8CD}"/>
            </a:ext>
          </a:extLst>
        </xdr:cNvPr>
        <xdr:cNvGrpSpPr/>
      </xdr:nvGrpSpPr>
      <xdr:grpSpPr>
        <a:xfrm>
          <a:off x="0" y="15240"/>
          <a:ext cx="6393180" cy="702287"/>
          <a:chOff x="0" y="0"/>
          <a:chExt cx="6553200" cy="702287"/>
        </a:xfrm>
      </xdr:grpSpPr>
      <xdr:sp macro="" textlink="">
        <xdr:nvSpPr>
          <xdr:cNvPr id="6" name="Stroomdiagram: Document 5">
            <a:extLst>
              <a:ext uri="{FF2B5EF4-FFF2-40B4-BE49-F238E27FC236}">
                <a16:creationId xmlns:a16="http://schemas.microsoft.com/office/drawing/2014/main" id="{39C67998-42BE-2B74-B2F5-364F88AE223E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7" name="Afbeelding 6">
            <a:extLst>
              <a:ext uri="{FF2B5EF4-FFF2-40B4-BE49-F238E27FC236}">
                <a16:creationId xmlns:a16="http://schemas.microsoft.com/office/drawing/2014/main" id="{D89E0D27-F79D-593A-6761-9D26A99274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60960</xdr:rowOff>
    </xdr:from>
    <xdr:to>
      <xdr:col>7</xdr:col>
      <xdr:colOff>15240</xdr:colOff>
      <xdr:row>55</xdr:row>
      <xdr:rowOff>175260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4ABECAC1-EB38-4A1F-B471-BD0FFE6424F3}"/>
            </a:ext>
          </a:extLst>
        </xdr:cNvPr>
        <xdr:cNvGrpSpPr/>
      </xdr:nvGrpSpPr>
      <xdr:grpSpPr>
        <a:xfrm>
          <a:off x="0" y="7772400"/>
          <a:ext cx="6393180" cy="1394460"/>
          <a:chOff x="0" y="7780020"/>
          <a:chExt cx="6393180" cy="1394460"/>
        </a:xfrm>
      </xdr:grpSpPr>
      <xdr:sp macro="" textlink="">
        <xdr:nvSpPr>
          <xdr:cNvPr id="9" name="Stroomdiagram: Document 8">
            <a:extLst>
              <a:ext uri="{FF2B5EF4-FFF2-40B4-BE49-F238E27FC236}">
                <a16:creationId xmlns:a16="http://schemas.microsoft.com/office/drawing/2014/main" id="{50B5B5B6-88E0-F722-269C-EEEC6858003E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10" name="Graphic 9">
            <a:extLst>
              <a:ext uri="{FF2B5EF4-FFF2-40B4-BE49-F238E27FC236}">
                <a16:creationId xmlns:a16="http://schemas.microsoft.com/office/drawing/2014/main" id="{3385DFAD-C1BA-EC94-6358-E037D238A6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15240</xdr:colOff>
      <xdr:row>3</xdr:row>
      <xdr:rowOff>62207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3264C9E-5D0F-4777-A524-41BDB3F42576}"/>
            </a:ext>
          </a:extLst>
        </xdr:cNvPr>
        <xdr:cNvGrpSpPr/>
      </xdr:nvGrpSpPr>
      <xdr:grpSpPr>
        <a:xfrm>
          <a:off x="0" y="0"/>
          <a:ext cx="6393180" cy="702287"/>
          <a:chOff x="0" y="0"/>
          <a:chExt cx="6553200" cy="702287"/>
        </a:xfrm>
      </xdr:grpSpPr>
      <xdr:sp macro="" textlink="">
        <xdr:nvSpPr>
          <xdr:cNvPr id="5" name="Stroomdiagram: Document 4">
            <a:extLst>
              <a:ext uri="{FF2B5EF4-FFF2-40B4-BE49-F238E27FC236}">
                <a16:creationId xmlns:a16="http://schemas.microsoft.com/office/drawing/2014/main" id="{F0FB219F-7432-6FA9-1FAE-467FA0530529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9A7CEE45-BFEA-FDB3-B934-0F4A4D60DE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68580</xdr:rowOff>
    </xdr:from>
    <xdr:to>
      <xdr:col>7</xdr:col>
      <xdr:colOff>15240</xdr:colOff>
      <xdr:row>56</xdr:row>
      <xdr:rowOff>0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165E4F29-4900-439E-9F30-DA8C8674C7C0}"/>
            </a:ext>
          </a:extLst>
        </xdr:cNvPr>
        <xdr:cNvGrpSpPr/>
      </xdr:nvGrpSpPr>
      <xdr:grpSpPr>
        <a:xfrm>
          <a:off x="0" y="7780020"/>
          <a:ext cx="6393180" cy="1394460"/>
          <a:chOff x="0" y="7780020"/>
          <a:chExt cx="6393180" cy="1394460"/>
        </a:xfrm>
      </xdr:grpSpPr>
      <xdr:sp macro="" textlink="">
        <xdr:nvSpPr>
          <xdr:cNvPr id="8" name="Stroomdiagram: Document 7">
            <a:extLst>
              <a:ext uri="{FF2B5EF4-FFF2-40B4-BE49-F238E27FC236}">
                <a16:creationId xmlns:a16="http://schemas.microsoft.com/office/drawing/2014/main" id="{779214CE-2619-786A-806A-91C4E0738B5B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9" name="Graphic 8">
            <a:extLst>
              <a:ext uri="{FF2B5EF4-FFF2-40B4-BE49-F238E27FC236}">
                <a16:creationId xmlns:a16="http://schemas.microsoft.com/office/drawing/2014/main" id="{3A72DAE8-ED99-C5E6-0676-388152DF2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15240</xdr:colOff>
      <xdr:row>3</xdr:row>
      <xdr:rowOff>62207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CB1062DD-367E-4AFB-B5C9-C8B4BD3EF0C8}"/>
            </a:ext>
          </a:extLst>
        </xdr:cNvPr>
        <xdr:cNvGrpSpPr/>
      </xdr:nvGrpSpPr>
      <xdr:grpSpPr>
        <a:xfrm>
          <a:off x="0" y="0"/>
          <a:ext cx="6393180" cy="702287"/>
          <a:chOff x="0" y="0"/>
          <a:chExt cx="6553200" cy="702287"/>
        </a:xfrm>
      </xdr:grpSpPr>
      <xdr:sp macro="" textlink="">
        <xdr:nvSpPr>
          <xdr:cNvPr id="5" name="Stroomdiagram: Document 4">
            <a:extLst>
              <a:ext uri="{FF2B5EF4-FFF2-40B4-BE49-F238E27FC236}">
                <a16:creationId xmlns:a16="http://schemas.microsoft.com/office/drawing/2014/main" id="{B67F3E44-617A-B56E-3BBC-A2BDD3450546}"/>
              </a:ext>
            </a:extLst>
          </xdr:cNvPr>
          <xdr:cNvSpPr/>
        </xdr:nvSpPr>
        <xdr:spPr>
          <a:xfrm>
            <a:off x="0" y="0"/>
            <a:ext cx="655320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80A6D86B-ADAE-19EB-6A4E-29303F5CF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720" y="8680"/>
            <a:ext cx="1699260" cy="69360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48</xdr:row>
      <xdr:rowOff>68580</xdr:rowOff>
    </xdr:from>
    <xdr:to>
      <xdr:col>7</xdr:col>
      <xdr:colOff>15240</xdr:colOff>
      <xdr:row>56</xdr:row>
      <xdr:rowOff>0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B6EB1DA-FE18-4376-B68D-7A3167F16C8E}"/>
            </a:ext>
          </a:extLst>
        </xdr:cNvPr>
        <xdr:cNvGrpSpPr/>
      </xdr:nvGrpSpPr>
      <xdr:grpSpPr>
        <a:xfrm>
          <a:off x="0" y="7780020"/>
          <a:ext cx="6393180" cy="1394460"/>
          <a:chOff x="0" y="7780020"/>
          <a:chExt cx="6393180" cy="1394460"/>
        </a:xfrm>
      </xdr:grpSpPr>
      <xdr:sp macro="" textlink="">
        <xdr:nvSpPr>
          <xdr:cNvPr id="8" name="Stroomdiagram: Document 7">
            <a:extLst>
              <a:ext uri="{FF2B5EF4-FFF2-40B4-BE49-F238E27FC236}">
                <a16:creationId xmlns:a16="http://schemas.microsoft.com/office/drawing/2014/main" id="{1C276E60-7CC5-8A15-C76B-44E4C9AFA957}"/>
              </a:ext>
            </a:extLst>
          </xdr:cNvPr>
          <xdr:cNvSpPr/>
        </xdr:nvSpPr>
        <xdr:spPr>
          <a:xfrm rot="10800000">
            <a:off x="0" y="8473440"/>
            <a:ext cx="6393180" cy="701040"/>
          </a:xfrm>
          <a:prstGeom prst="flowChartDocument">
            <a:avLst/>
          </a:prstGeom>
          <a:solidFill>
            <a:srgbClr val="814B87"/>
          </a:solidFill>
          <a:ln>
            <a:noFill/>
          </a:ln>
          <a:scene3d>
            <a:camera prst="orthographicFront">
              <a:rot lat="0" lon="0" rev="0"/>
            </a:camera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/>
          </a:p>
        </xdr:txBody>
      </xdr:sp>
      <xdr:pic>
        <xdr:nvPicPr>
          <xdr:cNvPr id="9" name="Graphic 8">
            <a:extLst>
              <a:ext uri="{FF2B5EF4-FFF2-40B4-BE49-F238E27FC236}">
                <a16:creationId xmlns:a16="http://schemas.microsoft.com/office/drawing/2014/main" id="{03FA9BBF-9A30-EA58-24F1-9F27B9EF4A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252298" y="7780020"/>
            <a:ext cx="1022771" cy="12763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34DC-5B8B-4E83-AC36-EDC91F395675}">
  <dimension ref="B5:H56"/>
  <sheetViews>
    <sheetView showGridLines="0" showRowColHeaders="0" tabSelected="1" defaultGridColor="0" colorId="20" workbookViewId="0">
      <selection activeCell="I33" sqref="I33"/>
    </sheetView>
  </sheetViews>
  <sheetFormatPr defaultRowHeight="14.4" x14ac:dyDescent="0.3"/>
  <cols>
    <col min="1" max="1" width="4.5546875" customWidth="1"/>
    <col min="2" max="2" width="31.88671875" customWidth="1"/>
    <col min="3" max="3" width="13.77734375" customWidth="1"/>
    <col min="4" max="4" width="4.77734375" customWidth="1"/>
    <col min="5" max="5" width="13.77734375" customWidth="1"/>
  </cols>
  <sheetData>
    <row r="5" spans="2:6" ht="18" x14ac:dyDescent="0.35">
      <c r="B5" s="17" t="s">
        <v>0</v>
      </c>
    </row>
    <row r="6" spans="2:6" ht="6" customHeight="1" x14ac:dyDescent="0.3"/>
    <row r="7" spans="2:6" x14ac:dyDescent="0.3">
      <c r="B7" t="s">
        <v>1</v>
      </c>
      <c r="C7" s="44" t="s">
        <v>2</v>
      </c>
      <c r="D7" s="45"/>
      <c r="E7" s="45"/>
      <c r="F7" s="46"/>
    </row>
    <row r="8" spans="2:6" ht="6" customHeight="1" x14ac:dyDescent="0.3"/>
    <row r="9" spans="2:6" x14ac:dyDescent="0.3">
      <c r="B9" t="s">
        <v>3</v>
      </c>
      <c r="C9" s="44" t="s">
        <v>4</v>
      </c>
      <c r="D9" s="45"/>
      <c r="E9" s="45"/>
      <c r="F9" s="46"/>
    </row>
    <row r="10" spans="2:6" ht="6" customHeight="1" x14ac:dyDescent="0.3"/>
    <row r="11" spans="2:6" x14ac:dyDescent="0.3">
      <c r="B11" t="s">
        <v>5</v>
      </c>
      <c r="C11" s="47"/>
      <c r="D11" s="48"/>
      <c r="E11" s="48"/>
      <c r="F11" s="49"/>
    </row>
    <row r="12" spans="2:6" ht="6" customHeight="1" x14ac:dyDescent="0.3"/>
    <row r="13" spans="2:6" x14ac:dyDescent="0.3">
      <c r="B13" t="s">
        <v>6</v>
      </c>
    </row>
    <row r="14" spans="2:6" ht="6" customHeight="1" x14ac:dyDescent="0.3"/>
    <row r="15" spans="2:6" x14ac:dyDescent="0.3">
      <c r="B15" t="s">
        <v>7</v>
      </c>
      <c r="C15" s="44"/>
      <c r="D15" s="45"/>
      <c r="E15" s="45"/>
      <c r="F15" s="46"/>
    </row>
    <row r="16" spans="2:6" ht="6" customHeight="1" x14ac:dyDescent="0.3">
      <c r="C16" s="10"/>
      <c r="D16" s="10"/>
      <c r="E16" s="10"/>
      <c r="F16" s="10"/>
    </row>
    <row r="17" spans="2:8" x14ac:dyDescent="0.3">
      <c r="B17" t="s">
        <v>8</v>
      </c>
      <c r="C17" s="44"/>
      <c r="D17" s="45"/>
      <c r="E17" s="45"/>
      <c r="F17" s="46"/>
    </row>
    <row r="18" spans="2:8" ht="6" customHeight="1" x14ac:dyDescent="0.3">
      <c r="C18" s="10"/>
      <c r="D18" s="10"/>
      <c r="E18" s="10"/>
      <c r="F18" s="10"/>
    </row>
    <row r="19" spans="2:8" x14ac:dyDescent="0.3">
      <c r="B19" t="s">
        <v>9</v>
      </c>
      <c r="C19" s="44"/>
      <c r="D19" s="45"/>
      <c r="E19" s="45"/>
      <c r="F19" s="46"/>
    </row>
    <row r="21" spans="2:8" ht="18" x14ac:dyDescent="0.35">
      <c r="B21" s="17" t="s">
        <v>58</v>
      </c>
    </row>
    <row r="22" spans="2:8" ht="6" customHeight="1" x14ac:dyDescent="0.35">
      <c r="B22" s="1"/>
    </row>
    <row r="23" spans="2:8" x14ac:dyDescent="0.3">
      <c r="B23" s="5" t="s">
        <v>55</v>
      </c>
    </row>
    <row r="24" spans="2:8" x14ac:dyDescent="0.3">
      <c r="B24" s="5" t="s">
        <v>56</v>
      </c>
    </row>
    <row r="25" spans="2:8" x14ac:dyDescent="0.3">
      <c r="B25" s="5" t="s">
        <v>57</v>
      </c>
    </row>
    <row r="26" spans="2:8" x14ac:dyDescent="0.3">
      <c r="B26" s="5"/>
    </row>
    <row r="27" spans="2:8" ht="18" x14ac:dyDescent="0.3">
      <c r="B27" s="18" t="s">
        <v>65</v>
      </c>
    </row>
    <row r="28" spans="2:8" ht="6" customHeight="1" x14ac:dyDescent="0.3">
      <c r="B28" s="5"/>
    </row>
    <row r="29" spans="2:8" x14ac:dyDescent="0.3">
      <c r="B29" s="5"/>
      <c r="C29" s="7" t="s">
        <v>41</v>
      </c>
      <c r="E29" t="s">
        <v>60</v>
      </c>
    </row>
    <row r="30" spans="2:8" ht="6" customHeight="1" x14ac:dyDescent="0.3">
      <c r="B30" s="5"/>
    </row>
    <row r="31" spans="2:8" x14ac:dyDescent="0.3">
      <c r="B31" s="19" t="s">
        <v>59</v>
      </c>
      <c r="C31" s="20">
        <f>'VV Caesar'!C43+'VV Caesar'!C45+'VV Neerbeek'!C43+'VV Spaubeek'!C43+'GSV''28'!C43</f>
        <v>0</v>
      </c>
      <c r="D31" s="21"/>
      <c r="E31" s="20">
        <f>'VV Caesar'!E43+'VV Caesar'!E45+'VV Neerbeek'!E43+'VV Spaubeek'!E43+'GSV''28'!E43</f>
        <v>0</v>
      </c>
      <c r="F31" s="22"/>
      <c r="G31" s="14"/>
      <c r="H31" s="14"/>
    </row>
    <row r="32" spans="2:8" ht="6" customHeight="1" x14ac:dyDescent="0.3">
      <c r="B32" s="19"/>
      <c r="C32" s="23"/>
      <c r="D32" s="22"/>
      <c r="E32" s="23"/>
      <c r="F32" s="22"/>
      <c r="G32" s="14"/>
      <c r="H32" s="14"/>
    </row>
    <row r="33" spans="2:8" x14ac:dyDescent="0.3">
      <c r="B33" s="19" t="s">
        <v>61</v>
      </c>
      <c r="C33" s="20">
        <f>'BZR Tennis &amp; Padel'!C43+'AV Caesar'!C43</f>
        <v>0</v>
      </c>
      <c r="D33" s="21"/>
      <c r="E33" s="20">
        <f>'BZR Tennis &amp; Padel'!E43+'AV Caesar'!E43</f>
        <v>0</v>
      </c>
      <c r="F33" s="22"/>
      <c r="G33" s="14"/>
      <c r="H33" s="14"/>
    </row>
    <row r="34" spans="2:8" ht="6" customHeight="1" x14ac:dyDescent="0.3">
      <c r="B34" s="19"/>
      <c r="C34" s="23"/>
      <c r="D34" s="22"/>
      <c r="E34" s="23"/>
      <c r="F34" s="22"/>
      <c r="G34" s="14"/>
      <c r="H34" s="14"/>
    </row>
    <row r="35" spans="2:8" x14ac:dyDescent="0.3">
      <c r="B35" s="22" t="s">
        <v>62</v>
      </c>
      <c r="C35" s="20">
        <f>'VV Caesar'!C47+'VV Spaubeek'!C45+'GSV''28'!C45</f>
        <v>0</v>
      </c>
      <c r="D35" s="21"/>
      <c r="E35" s="20">
        <f>'VV Caesar'!E47+'VV Spaubeek'!E45+'GSV''28'!E45</f>
        <v>0</v>
      </c>
      <c r="F35" s="22"/>
      <c r="G35" s="14"/>
      <c r="H35" s="14"/>
    </row>
    <row r="36" spans="2:8" ht="6" customHeight="1" x14ac:dyDescent="0.3">
      <c r="B36" s="5"/>
      <c r="C36" s="39"/>
      <c r="D36" s="39"/>
      <c r="E36" s="39"/>
      <c r="F36" s="39"/>
      <c r="G36" s="14"/>
      <c r="H36" s="14"/>
    </row>
    <row r="37" spans="2:8" x14ac:dyDescent="0.3">
      <c r="B37" s="34" t="s">
        <v>67</v>
      </c>
      <c r="C37" s="20">
        <f>SUM(C31:C35)</f>
        <v>0</v>
      </c>
      <c r="D37" s="23"/>
      <c r="E37" s="20">
        <f>SUM(E31:E35)</f>
        <v>0</v>
      </c>
      <c r="F37" s="23"/>
      <c r="G37" s="14"/>
      <c r="H37" s="14"/>
    </row>
    <row r="38" spans="2:8" x14ac:dyDescent="0.3">
      <c r="B38" s="34" t="s">
        <v>63</v>
      </c>
      <c r="C38" s="50">
        <f>C37+E37</f>
        <v>0</v>
      </c>
      <c r="D38" s="50"/>
      <c r="E38" s="50"/>
      <c r="F38" s="23"/>
      <c r="G38" s="14"/>
      <c r="H38" s="14"/>
    </row>
    <row r="39" spans="2:8" x14ac:dyDescent="0.3">
      <c r="B39" s="16" t="s">
        <v>64</v>
      </c>
      <c r="C39" s="7"/>
      <c r="D39" s="7"/>
      <c r="E39" s="7"/>
      <c r="F39" s="7"/>
      <c r="G39" s="14"/>
      <c r="H39" s="14"/>
    </row>
    <row r="41" spans="2:8" x14ac:dyDescent="0.3">
      <c r="B41" s="6" t="s">
        <v>12</v>
      </c>
    </row>
    <row r="42" spans="2:8" x14ac:dyDescent="0.3">
      <c r="B42" s="6" t="s">
        <v>13</v>
      </c>
    </row>
    <row r="43" spans="2:8" x14ac:dyDescent="0.3">
      <c r="B43" s="6" t="s">
        <v>14</v>
      </c>
    </row>
    <row r="45" spans="2:8" x14ac:dyDescent="0.3">
      <c r="B45" s="6" t="s">
        <v>15</v>
      </c>
      <c r="C45" s="47"/>
      <c r="D45" s="48"/>
      <c r="E45" s="48"/>
      <c r="F45" s="49"/>
    </row>
    <row r="46" spans="2:8" ht="6" customHeight="1" x14ac:dyDescent="0.3"/>
    <row r="47" spans="2:8" x14ac:dyDescent="0.3">
      <c r="B47" s="6" t="s">
        <v>16</v>
      </c>
      <c r="C47" s="47"/>
      <c r="D47" s="48"/>
      <c r="E47" s="48"/>
      <c r="F47" s="49"/>
    </row>
    <row r="48" spans="2:8" ht="6" customHeight="1" x14ac:dyDescent="0.3"/>
    <row r="49" spans="2:6" x14ac:dyDescent="0.3">
      <c r="B49" t="s">
        <v>17</v>
      </c>
      <c r="C49" s="47"/>
      <c r="D49" s="48"/>
      <c r="E49" s="48"/>
      <c r="F49" s="49"/>
    </row>
    <row r="50" spans="2:6" ht="6" customHeight="1" x14ac:dyDescent="0.3"/>
    <row r="51" spans="2:6" x14ac:dyDescent="0.3">
      <c r="B51" t="s">
        <v>18</v>
      </c>
      <c r="C51" s="47"/>
      <c r="D51" s="48"/>
      <c r="E51" s="48"/>
      <c r="F51" s="49"/>
    </row>
    <row r="52" spans="2:6" ht="6" customHeight="1" x14ac:dyDescent="0.3"/>
    <row r="53" spans="2:6" x14ac:dyDescent="0.3">
      <c r="B53" t="s">
        <v>19</v>
      </c>
      <c r="C53" s="35"/>
      <c r="D53" s="36"/>
      <c r="E53" s="36"/>
      <c r="F53" s="37"/>
    </row>
    <row r="54" spans="2:6" x14ac:dyDescent="0.3">
      <c r="C54" s="38"/>
      <c r="D54" s="39"/>
      <c r="E54" s="39"/>
      <c r="F54" s="40"/>
    </row>
    <row r="55" spans="2:6" x14ac:dyDescent="0.3">
      <c r="C55" s="38"/>
      <c r="D55" s="39"/>
      <c r="E55" s="39"/>
      <c r="F55" s="40"/>
    </row>
    <row r="56" spans="2:6" x14ac:dyDescent="0.3">
      <c r="C56" s="41"/>
      <c r="D56" s="42"/>
      <c r="E56" s="42"/>
      <c r="F56" s="43"/>
    </row>
  </sheetData>
  <mergeCells count="13">
    <mergeCell ref="C7:F7"/>
    <mergeCell ref="C9:F9"/>
    <mergeCell ref="C51:F51"/>
    <mergeCell ref="C11:F11"/>
    <mergeCell ref="C15:F15"/>
    <mergeCell ref="C53:F56"/>
    <mergeCell ref="C17:F17"/>
    <mergeCell ref="C19:F19"/>
    <mergeCell ref="C36:F36"/>
    <mergeCell ref="C45:F45"/>
    <mergeCell ref="C47:F47"/>
    <mergeCell ref="C49:F49"/>
    <mergeCell ref="C38:E38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F1E3-2006-4AB8-B0FC-4DEBB3ED7862}">
  <dimension ref="B2:N49"/>
  <sheetViews>
    <sheetView showGridLines="0" showRowColHeaders="0" showZeros="0" defaultGridColor="0" colorId="20" workbookViewId="0">
      <selection activeCell="M45" sqref="M45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53" t="s">
        <v>21</v>
      </c>
      <c r="D7" s="53"/>
      <c r="E7" s="54"/>
      <c r="F7" s="14"/>
      <c r="N7" s="2"/>
    </row>
    <row r="8" spans="2:14" ht="6" customHeight="1" x14ac:dyDescent="0.3">
      <c r="B8" s="25"/>
      <c r="C8" s="26"/>
      <c r="D8" s="26"/>
      <c r="E8" s="27"/>
      <c r="F8" s="14"/>
      <c r="N8" s="2"/>
    </row>
    <row r="9" spans="2:14" ht="14.4" customHeight="1" x14ac:dyDescent="0.3">
      <c r="B9" s="25" t="s">
        <v>22</v>
      </c>
      <c r="C9" s="55" t="s">
        <v>23</v>
      </c>
      <c r="D9" s="55"/>
      <c r="E9" s="56"/>
      <c r="F9" s="14"/>
      <c r="N9" s="2"/>
    </row>
    <row r="10" spans="2:14" ht="6" customHeight="1" x14ac:dyDescent="0.3">
      <c r="B10" s="25"/>
      <c r="C10" s="26"/>
      <c r="D10" s="26"/>
      <c r="E10" s="27"/>
      <c r="F10" s="14"/>
      <c r="N10" s="2"/>
    </row>
    <row r="11" spans="2:14" ht="14.4" customHeight="1" x14ac:dyDescent="0.3">
      <c r="B11" s="28" t="s">
        <v>24</v>
      </c>
      <c r="C11" s="57" t="s">
        <v>25</v>
      </c>
      <c r="D11" s="57"/>
      <c r="E11" s="58"/>
      <c r="F11" s="14"/>
      <c r="N11" s="2"/>
    </row>
    <row r="12" spans="2:14" ht="14.4" customHeight="1" x14ac:dyDescent="0.3"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68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B45" t="s">
        <v>38</v>
      </c>
      <c r="C45" s="12"/>
      <c r="D45" s="13"/>
      <c r="E45" s="12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B47" t="s">
        <v>39</v>
      </c>
      <c r="C47" s="11"/>
      <c r="D47" s="13"/>
      <c r="E47" s="12"/>
      <c r="F47" s="52"/>
      <c r="G47" s="52"/>
      <c r="H47" s="52"/>
    </row>
    <row r="49" spans="2:2" x14ac:dyDescent="0.3">
      <c r="B49" t="s">
        <v>69</v>
      </c>
    </row>
  </sheetData>
  <mergeCells count="20">
    <mergeCell ref="C7:E7"/>
    <mergeCell ref="C9:E9"/>
    <mergeCell ref="C11:E11"/>
    <mergeCell ref="C32:F32"/>
    <mergeCell ref="C38:F38"/>
    <mergeCell ref="F43:H43"/>
    <mergeCell ref="F45:H45"/>
    <mergeCell ref="F47:H47"/>
    <mergeCell ref="C15:E15"/>
    <mergeCell ref="C17:E17"/>
    <mergeCell ref="C19:E19"/>
    <mergeCell ref="B25:F25"/>
    <mergeCell ref="B26:F26"/>
    <mergeCell ref="B27:F27"/>
    <mergeCell ref="B28:F28"/>
    <mergeCell ref="B23:F23"/>
    <mergeCell ref="B24:F24"/>
    <mergeCell ref="C42:F42"/>
    <mergeCell ref="C44:F44"/>
    <mergeCell ref="C46:F46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201C-C457-4C15-A438-164A8DFBEF42}">
  <dimension ref="B2:N47"/>
  <sheetViews>
    <sheetView showGridLines="0" showRowColHeaders="0" showZeros="0" defaultGridColor="0" colorId="20" workbookViewId="0">
      <selection activeCell="E43" sqref="E43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29" t="s">
        <v>43</v>
      </c>
      <c r="D7" s="29"/>
      <c r="E7" s="30"/>
      <c r="F7" s="14"/>
      <c r="N7" s="2"/>
    </row>
    <row r="8" spans="2:14" ht="6" customHeight="1" x14ac:dyDescent="0.3">
      <c r="B8" s="25"/>
      <c r="C8" s="22"/>
      <c r="D8" s="22"/>
      <c r="E8" s="31"/>
      <c r="F8" s="14"/>
      <c r="N8" s="2"/>
    </row>
    <row r="9" spans="2:14" ht="14.4" customHeight="1" x14ac:dyDescent="0.3">
      <c r="B9" s="25" t="s">
        <v>22</v>
      </c>
      <c r="C9" s="22" t="s">
        <v>44</v>
      </c>
      <c r="D9" s="22"/>
      <c r="E9" s="31"/>
      <c r="F9" s="14"/>
      <c r="N9" s="2"/>
    </row>
    <row r="10" spans="2:14" ht="6" customHeight="1" x14ac:dyDescent="0.3">
      <c r="B10" s="25"/>
      <c r="C10" s="22"/>
      <c r="D10" s="22"/>
      <c r="E10" s="31"/>
      <c r="F10" s="14"/>
      <c r="N10" s="2"/>
    </row>
    <row r="11" spans="2:14" ht="14.4" customHeight="1" x14ac:dyDescent="0.3">
      <c r="B11" s="28" t="s">
        <v>24</v>
      </c>
      <c r="C11" s="32" t="s">
        <v>25</v>
      </c>
      <c r="D11" s="32"/>
      <c r="E11" s="33"/>
      <c r="F11" s="14"/>
      <c r="N11" s="2"/>
    </row>
    <row r="12" spans="2:14" ht="14.4" customHeight="1" x14ac:dyDescent="0.3"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37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C45" s="13"/>
      <c r="D45" s="13"/>
      <c r="E45" s="13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C47" s="15"/>
      <c r="D47" s="13"/>
      <c r="E47" s="13"/>
      <c r="F47" s="52"/>
      <c r="G47" s="52"/>
      <c r="H47" s="52"/>
    </row>
  </sheetData>
  <mergeCells count="17">
    <mergeCell ref="B28:F28"/>
    <mergeCell ref="C15:E15"/>
    <mergeCell ref="C17:E17"/>
    <mergeCell ref="C19:E19"/>
    <mergeCell ref="B23:F23"/>
    <mergeCell ref="B24:F24"/>
    <mergeCell ref="B25:F25"/>
    <mergeCell ref="B26:F26"/>
    <mergeCell ref="B27:F27"/>
    <mergeCell ref="C46:F46"/>
    <mergeCell ref="F47:H47"/>
    <mergeCell ref="C32:F32"/>
    <mergeCell ref="C38:F38"/>
    <mergeCell ref="C42:F42"/>
    <mergeCell ref="F43:H43"/>
    <mergeCell ref="C44:F44"/>
    <mergeCell ref="F45:H45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684D-A0FB-462E-8D9B-A40F97902F66}">
  <dimension ref="B2:N47"/>
  <sheetViews>
    <sheetView showGridLines="0" showRowColHeaders="0" showZeros="0" defaultGridColor="0" colorId="20" workbookViewId="0">
      <selection activeCell="E43" sqref="E43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29" t="s">
        <v>45</v>
      </c>
      <c r="D7" s="29"/>
      <c r="E7" s="30"/>
      <c r="F7" s="14"/>
      <c r="N7" s="2"/>
    </row>
    <row r="8" spans="2:14" ht="6" customHeight="1" x14ac:dyDescent="0.3">
      <c r="B8" s="25"/>
      <c r="C8" s="22"/>
      <c r="D8" s="22"/>
      <c r="E8" s="31"/>
      <c r="F8" s="14"/>
      <c r="N8" s="2"/>
    </row>
    <row r="9" spans="2:14" ht="14.4" customHeight="1" x14ac:dyDescent="0.3">
      <c r="B9" s="25" t="s">
        <v>22</v>
      </c>
      <c r="C9" s="22" t="s">
        <v>46</v>
      </c>
      <c r="D9" s="22"/>
      <c r="E9" s="31"/>
      <c r="F9" s="14"/>
      <c r="N9" s="2"/>
    </row>
    <row r="10" spans="2:14" ht="6" customHeight="1" x14ac:dyDescent="0.3">
      <c r="B10" s="25"/>
      <c r="C10" s="22"/>
      <c r="D10" s="22"/>
      <c r="E10" s="31"/>
      <c r="F10" s="14"/>
      <c r="N10" s="2"/>
    </row>
    <row r="11" spans="2:14" ht="14.4" customHeight="1" x14ac:dyDescent="0.3">
      <c r="B11" s="28" t="s">
        <v>24</v>
      </c>
      <c r="C11" s="32" t="s">
        <v>47</v>
      </c>
      <c r="D11" s="32"/>
      <c r="E11" s="33"/>
      <c r="F11" s="14"/>
      <c r="N11" s="2"/>
    </row>
    <row r="12" spans="2:14" ht="14.4" customHeight="1" x14ac:dyDescent="0.3"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37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B45" t="s">
        <v>48</v>
      </c>
      <c r="C45" s="12"/>
      <c r="D45" s="13"/>
      <c r="E45" s="12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C47" s="15"/>
      <c r="D47" s="13"/>
      <c r="E47" s="13"/>
      <c r="F47" s="52"/>
      <c r="G47" s="52"/>
      <c r="H47" s="52"/>
    </row>
  </sheetData>
  <mergeCells count="17">
    <mergeCell ref="B28:F28"/>
    <mergeCell ref="C15:E15"/>
    <mergeCell ref="C17:E17"/>
    <mergeCell ref="C19:E19"/>
    <mergeCell ref="B23:F23"/>
    <mergeCell ref="B24:F24"/>
    <mergeCell ref="B25:F25"/>
    <mergeCell ref="B26:F26"/>
    <mergeCell ref="B27:F27"/>
    <mergeCell ref="C46:F46"/>
    <mergeCell ref="F47:H47"/>
    <mergeCell ref="C32:F32"/>
    <mergeCell ref="C38:F38"/>
    <mergeCell ref="C42:F42"/>
    <mergeCell ref="F43:H43"/>
    <mergeCell ref="C44:F44"/>
    <mergeCell ref="F45:H45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F8A1-10EF-4282-9EC1-B56B17C70681}">
  <dimension ref="B2:N47"/>
  <sheetViews>
    <sheetView showGridLines="0" showRowColHeaders="0" showZeros="0" defaultGridColor="0" colorId="20" workbookViewId="0">
      <selection activeCell="E43" sqref="E43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29" t="s">
        <v>49</v>
      </c>
      <c r="D7" s="29"/>
      <c r="E7" s="30"/>
      <c r="F7" s="14"/>
      <c r="G7" s="14"/>
      <c r="N7" s="2"/>
    </row>
    <row r="8" spans="2:14" ht="6" customHeight="1" x14ac:dyDescent="0.3">
      <c r="B8" s="25"/>
      <c r="C8" s="22"/>
      <c r="D8" s="22"/>
      <c r="E8" s="31"/>
      <c r="F8" s="14"/>
      <c r="G8" s="14"/>
      <c r="N8" s="2"/>
    </row>
    <row r="9" spans="2:14" ht="14.4" customHeight="1" x14ac:dyDescent="0.3">
      <c r="B9" s="25" t="s">
        <v>22</v>
      </c>
      <c r="C9" s="22" t="s">
        <v>50</v>
      </c>
      <c r="D9" s="22"/>
      <c r="E9" s="31"/>
      <c r="F9" s="14"/>
      <c r="G9" s="14"/>
      <c r="N9" s="2"/>
    </row>
    <row r="10" spans="2:14" ht="6" customHeight="1" x14ac:dyDescent="0.3">
      <c r="B10" s="25"/>
      <c r="C10" s="22"/>
      <c r="D10" s="22"/>
      <c r="E10" s="31"/>
      <c r="F10" s="14"/>
      <c r="G10" s="14"/>
      <c r="N10" s="2"/>
    </row>
    <row r="11" spans="2:14" ht="14.4" customHeight="1" x14ac:dyDescent="0.3">
      <c r="B11" s="28" t="s">
        <v>24</v>
      </c>
      <c r="C11" s="32" t="s">
        <v>51</v>
      </c>
      <c r="D11" s="32"/>
      <c r="E11" s="33"/>
      <c r="F11" s="14"/>
      <c r="G11" s="14"/>
      <c r="N11" s="2"/>
    </row>
    <row r="12" spans="2:14" ht="14.4" customHeight="1" x14ac:dyDescent="0.3">
      <c r="F12" s="14"/>
      <c r="G12" s="14"/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37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B45" t="s">
        <v>48</v>
      </c>
      <c r="C45" s="12"/>
      <c r="D45" s="13"/>
      <c r="E45" s="12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C47" s="15"/>
      <c r="D47" s="13"/>
      <c r="E47" s="13"/>
      <c r="F47" s="52"/>
      <c r="G47" s="52"/>
      <c r="H47" s="52"/>
    </row>
  </sheetData>
  <mergeCells count="17">
    <mergeCell ref="B28:F28"/>
    <mergeCell ref="C15:E15"/>
    <mergeCell ref="C17:E17"/>
    <mergeCell ref="C19:E19"/>
    <mergeCell ref="B23:F23"/>
    <mergeCell ref="B24:F24"/>
    <mergeCell ref="B25:F25"/>
    <mergeCell ref="B26:F26"/>
    <mergeCell ref="B27:F27"/>
    <mergeCell ref="C46:F46"/>
    <mergeCell ref="F47:H47"/>
    <mergeCell ref="C32:F32"/>
    <mergeCell ref="C38:F38"/>
    <mergeCell ref="C42:F42"/>
    <mergeCell ref="F43:H43"/>
    <mergeCell ref="C44:F44"/>
    <mergeCell ref="F45:H45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6B19-4AC5-4A08-A530-E6DB4F3CCC15}">
  <dimension ref="B2:N47"/>
  <sheetViews>
    <sheetView showGridLines="0" showRowColHeaders="0" showZeros="0" defaultGridColor="0" colorId="20" workbookViewId="0">
      <selection activeCell="E43" sqref="E43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29" t="s">
        <v>52</v>
      </c>
      <c r="D7" s="29"/>
      <c r="E7" s="30"/>
      <c r="F7" s="14"/>
      <c r="G7" s="14"/>
      <c r="N7" s="2"/>
    </row>
    <row r="8" spans="2:14" ht="6" customHeight="1" x14ac:dyDescent="0.3">
      <c r="B8" s="25"/>
      <c r="C8" s="22"/>
      <c r="D8" s="22"/>
      <c r="E8" s="31"/>
      <c r="F8" s="14"/>
      <c r="G8" s="14"/>
      <c r="N8" s="2"/>
    </row>
    <row r="9" spans="2:14" ht="14.4" customHeight="1" x14ac:dyDescent="0.3">
      <c r="B9" s="25" t="s">
        <v>22</v>
      </c>
      <c r="C9" s="22" t="s">
        <v>53</v>
      </c>
      <c r="D9" s="22"/>
      <c r="E9" s="31"/>
      <c r="F9" s="14"/>
      <c r="G9" s="14"/>
      <c r="N9" s="2"/>
    </row>
    <row r="10" spans="2:14" ht="6" customHeight="1" x14ac:dyDescent="0.3">
      <c r="B10" s="25"/>
      <c r="C10" s="22"/>
      <c r="D10" s="22"/>
      <c r="E10" s="31"/>
      <c r="F10" s="14"/>
      <c r="G10" s="14"/>
      <c r="N10" s="2"/>
    </row>
    <row r="11" spans="2:14" ht="14.4" customHeight="1" x14ac:dyDescent="0.3">
      <c r="B11" s="28" t="s">
        <v>24</v>
      </c>
      <c r="C11" s="32" t="s">
        <v>25</v>
      </c>
      <c r="D11" s="32"/>
      <c r="E11" s="33"/>
      <c r="F11" s="14"/>
      <c r="G11" s="14"/>
      <c r="N11" s="2"/>
    </row>
    <row r="12" spans="2:14" ht="14.4" customHeight="1" x14ac:dyDescent="0.3">
      <c r="F12" s="14"/>
      <c r="G12" s="14"/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54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C45" s="13"/>
      <c r="D45" s="13"/>
      <c r="E45" s="13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C47" s="15"/>
      <c r="D47" s="13"/>
      <c r="E47" s="13"/>
      <c r="F47" s="52"/>
      <c r="G47" s="52"/>
      <c r="H47" s="52"/>
    </row>
  </sheetData>
  <mergeCells count="17">
    <mergeCell ref="B28:F28"/>
    <mergeCell ref="C15:E15"/>
    <mergeCell ref="C17:E17"/>
    <mergeCell ref="C19:E19"/>
    <mergeCell ref="B23:F23"/>
    <mergeCell ref="B24:F24"/>
    <mergeCell ref="B25:F25"/>
    <mergeCell ref="B26:F26"/>
    <mergeCell ref="B27:F27"/>
    <mergeCell ref="C46:F46"/>
    <mergeCell ref="F47:H47"/>
    <mergeCell ref="C32:F32"/>
    <mergeCell ref="C38:F38"/>
    <mergeCell ref="C42:F42"/>
    <mergeCell ref="F43:H43"/>
    <mergeCell ref="C44:F44"/>
    <mergeCell ref="F45:H45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F297-56CE-4B35-AABD-8CEF96EBC078}">
  <dimension ref="B2:N47"/>
  <sheetViews>
    <sheetView showGridLines="0" showRowColHeaders="0" showZeros="0" defaultGridColor="0" colorId="20" workbookViewId="0">
      <selection activeCell="G41" sqref="G41"/>
    </sheetView>
  </sheetViews>
  <sheetFormatPr defaultRowHeight="14.4" x14ac:dyDescent="0.3"/>
  <cols>
    <col min="1" max="1" width="3" customWidth="1"/>
    <col min="2" max="2" width="31.88671875" customWidth="1"/>
    <col min="3" max="3" width="17.77734375" customWidth="1"/>
    <col min="4" max="4" width="4.77734375" customWidth="1"/>
    <col min="5" max="5" width="17.77734375" customWidth="1"/>
  </cols>
  <sheetData>
    <row r="2" spans="2:14" ht="18" customHeight="1" x14ac:dyDescent="0.3">
      <c r="C2" s="9"/>
      <c r="D2" s="9"/>
    </row>
    <row r="3" spans="2:14" ht="18" x14ac:dyDescent="0.3">
      <c r="C3" s="9"/>
      <c r="D3" s="9"/>
    </row>
    <row r="5" spans="2:14" ht="18" x14ac:dyDescent="0.35">
      <c r="B5" s="17" t="s">
        <v>5</v>
      </c>
    </row>
    <row r="6" spans="2:14" ht="6" customHeight="1" x14ac:dyDescent="0.3">
      <c r="N6" s="2"/>
    </row>
    <row r="7" spans="2:14" ht="14.4" customHeight="1" x14ac:dyDescent="0.3">
      <c r="B7" s="24" t="s">
        <v>5</v>
      </c>
      <c r="C7" s="29" t="s">
        <v>52</v>
      </c>
      <c r="D7" s="29"/>
      <c r="E7" s="30"/>
      <c r="F7" s="14"/>
      <c r="G7" s="14"/>
      <c r="N7" s="2"/>
    </row>
    <row r="8" spans="2:14" ht="6" customHeight="1" x14ac:dyDescent="0.3">
      <c r="B8" s="25"/>
      <c r="C8" s="22"/>
      <c r="D8" s="22"/>
      <c r="E8" s="31"/>
      <c r="F8" s="14"/>
      <c r="G8" s="14"/>
      <c r="N8" s="2"/>
    </row>
    <row r="9" spans="2:14" ht="14.4" customHeight="1" x14ac:dyDescent="0.3">
      <c r="B9" s="25" t="s">
        <v>22</v>
      </c>
      <c r="C9" s="22" t="s">
        <v>44</v>
      </c>
      <c r="D9" s="22"/>
      <c r="E9" s="31"/>
      <c r="F9" s="14"/>
      <c r="G9" s="14"/>
      <c r="N9" s="2"/>
    </row>
    <row r="10" spans="2:14" ht="6" customHeight="1" x14ac:dyDescent="0.3">
      <c r="B10" s="25"/>
      <c r="C10" s="22"/>
      <c r="D10" s="22"/>
      <c r="E10" s="31"/>
      <c r="F10" s="14"/>
      <c r="G10" s="14"/>
      <c r="N10" s="2"/>
    </row>
    <row r="11" spans="2:14" ht="14.4" customHeight="1" x14ac:dyDescent="0.3">
      <c r="B11" s="28" t="s">
        <v>24</v>
      </c>
      <c r="C11" s="32" t="s">
        <v>25</v>
      </c>
      <c r="D11" s="32"/>
      <c r="E11" s="33"/>
      <c r="F11" s="14"/>
      <c r="G11" s="14"/>
      <c r="N11" s="2"/>
    </row>
    <row r="12" spans="2:14" ht="14.4" customHeight="1" x14ac:dyDescent="0.3">
      <c r="F12" s="14"/>
      <c r="G12" s="14"/>
      <c r="N12" s="3"/>
    </row>
    <row r="13" spans="2:14" ht="18" x14ac:dyDescent="0.35">
      <c r="B13" s="17" t="s">
        <v>26</v>
      </c>
      <c r="N13" s="2"/>
    </row>
    <row r="14" spans="2:14" ht="6" customHeight="1" x14ac:dyDescent="0.3">
      <c r="N14" s="2"/>
    </row>
    <row r="15" spans="2:14" x14ac:dyDescent="0.3">
      <c r="B15" s="24" t="s">
        <v>7</v>
      </c>
      <c r="C15" s="53">
        <f>Inschrijvingsbiljet!C15</f>
        <v>0</v>
      </c>
      <c r="D15" s="53"/>
      <c r="E15" s="54"/>
      <c r="F15" s="14"/>
      <c r="N15" s="2"/>
    </row>
    <row r="16" spans="2:14" ht="6" customHeight="1" x14ac:dyDescent="0.3">
      <c r="B16" s="25"/>
      <c r="C16" s="26"/>
      <c r="D16" s="26"/>
      <c r="E16" s="27"/>
      <c r="F16" s="14"/>
      <c r="N16" s="2"/>
    </row>
    <row r="17" spans="2:14" x14ac:dyDescent="0.3">
      <c r="B17" s="25" t="s">
        <v>8</v>
      </c>
      <c r="C17" s="55">
        <f>Inschrijvingsbiljet!C17</f>
        <v>0</v>
      </c>
      <c r="D17" s="55"/>
      <c r="E17" s="56"/>
      <c r="F17" s="14"/>
      <c r="N17" s="2"/>
    </row>
    <row r="18" spans="2:14" ht="6" customHeight="1" x14ac:dyDescent="0.3">
      <c r="B18" s="25"/>
      <c r="C18" s="26"/>
      <c r="D18" s="26"/>
      <c r="E18" s="27"/>
      <c r="F18" s="14"/>
    </row>
    <row r="19" spans="2:14" x14ac:dyDescent="0.3">
      <c r="B19" s="28" t="s">
        <v>9</v>
      </c>
      <c r="C19" s="57">
        <f>Inschrijvingsbiljet!C19</f>
        <v>0</v>
      </c>
      <c r="D19" s="57"/>
      <c r="E19" s="58"/>
      <c r="F19" s="14"/>
    </row>
    <row r="20" spans="2:14" x14ac:dyDescent="0.3">
      <c r="N20" t="s">
        <v>20</v>
      </c>
    </row>
    <row r="21" spans="2:14" ht="18" x14ac:dyDescent="0.35">
      <c r="B21" s="17" t="s">
        <v>40</v>
      </c>
    </row>
    <row r="22" spans="2:14" ht="6" customHeight="1" x14ac:dyDescent="0.3">
      <c r="B22" s="4"/>
    </row>
    <row r="23" spans="2:14" x14ac:dyDescent="0.3">
      <c r="B23" s="59" t="s">
        <v>28</v>
      </c>
      <c r="C23" s="59"/>
      <c r="D23" s="59"/>
      <c r="E23" s="59"/>
      <c r="F23" s="59"/>
    </row>
    <row r="24" spans="2:14" x14ac:dyDescent="0.3">
      <c r="B24" s="59" t="s">
        <v>29</v>
      </c>
      <c r="C24" s="59"/>
      <c r="D24" s="59"/>
      <c r="E24" s="59"/>
      <c r="F24" s="59"/>
    </row>
    <row r="25" spans="2:14" x14ac:dyDescent="0.3">
      <c r="B25" s="59" t="s">
        <v>30</v>
      </c>
      <c r="C25" s="59"/>
      <c r="D25" s="59"/>
      <c r="E25" s="59"/>
      <c r="F25" s="59"/>
    </row>
    <row r="26" spans="2:14" x14ac:dyDescent="0.3">
      <c r="B26" s="59" t="s">
        <v>10</v>
      </c>
      <c r="C26" s="59"/>
      <c r="D26" s="59"/>
      <c r="E26" s="59"/>
      <c r="F26" s="59"/>
    </row>
    <row r="27" spans="2:14" x14ac:dyDescent="0.3">
      <c r="B27" s="59" t="s">
        <v>11</v>
      </c>
      <c r="C27" s="59"/>
      <c r="D27" s="59"/>
      <c r="E27" s="59"/>
      <c r="F27" s="59"/>
    </row>
    <row r="28" spans="2:14" x14ac:dyDescent="0.3">
      <c r="B28" s="59" t="s">
        <v>27</v>
      </c>
      <c r="C28" s="59"/>
      <c r="D28" s="59"/>
      <c r="E28" s="59"/>
      <c r="F28" s="59"/>
    </row>
    <row r="29" spans="2:14" ht="6" customHeight="1" x14ac:dyDescent="0.3">
      <c r="B29" s="5"/>
    </row>
    <row r="30" spans="2:14" x14ac:dyDescent="0.3">
      <c r="B30" s="8" t="s">
        <v>31</v>
      </c>
    </row>
    <row r="32" spans="2:14" ht="18" x14ac:dyDescent="0.3">
      <c r="B32" s="18" t="s">
        <v>32</v>
      </c>
      <c r="C32" s="39"/>
      <c r="D32" s="39"/>
      <c r="E32" s="39"/>
      <c r="F32" s="39"/>
    </row>
    <row r="33" spans="2:8" ht="6" customHeight="1" x14ac:dyDescent="0.3"/>
    <row r="34" spans="2:8" x14ac:dyDescent="0.3">
      <c r="B34" s="5" t="s">
        <v>33</v>
      </c>
    </row>
    <row r="35" spans="2:8" x14ac:dyDescent="0.3">
      <c r="B35" s="5" t="s">
        <v>34</v>
      </c>
    </row>
    <row r="36" spans="2:8" x14ac:dyDescent="0.3">
      <c r="B36" s="5" t="s">
        <v>35</v>
      </c>
    </row>
    <row r="37" spans="2:8" x14ac:dyDescent="0.3">
      <c r="B37" s="5" t="s">
        <v>36</v>
      </c>
    </row>
    <row r="38" spans="2:8" x14ac:dyDescent="0.3">
      <c r="C38" s="39"/>
      <c r="D38" s="39"/>
      <c r="E38" s="39"/>
      <c r="F38" s="39"/>
    </row>
    <row r="39" spans="2:8" ht="18" x14ac:dyDescent="0.3">
      <c r="B39" s="18" t="s">
        <v>66</v>
      </c>
    </row>
    <row r="40" spans="2:8" ht="6" customHeight="1" x14ac:dyDescent="0.3">
      <c r="B40" s="9"/>
    </row>
    <row r="41" spans="2:8" ht="14.4" customHeight="1" x14ac:dyDescent="0.3">
      <c r="B41" s="9"/>
      <c r="C41" s="7" t="s">
        <v>41</v>
      </c>
      <c r="E41" t="s">
        <v>42</v>
      </c>
    </row>
    <row r="42" spans="2:8" ht="6" customHeight="1" x14ac:dyDescent="0.3">
      <c r="B42" s="6"/>
      <c r="C42" s="39"/>
      <c r="D42" s="39"/>
      <c r="E42" s="39"/>
      <c r="F42" s="39"/>
    </row>
    <row r="43" spans="2:8" x14ac:dyDescent="0.3">
      <c r="B43" s="5" t="s">
        <v>70</v>
      </c>
      <c r="C43" s="12"/>
      <c r="D43" s="13"/>
      <c r="E43" s="12"/>
      <c r="F43" s="51"/>
      <c r="G43" s="51"/>
      <c r="H43" s="51"/>
    </row>
    <row r="44" spans="2:8" ht="6" customHeight="1" x14ac:dyDescent="0.3">
      <c r="C44" s="39"/>
      <c r="D44" s="39"/>
      <c r="E44" s="39"/>
      <c r="F44" s="39"/>
    </row>
    <row r="45" spans="2:8" x14ac:dyDescent="0.3">
      <c r="B45" t="s">
        <v>71</v>
      </c>
      <c r="C45" s="13"/>
      <c r="D45" s="13"/>
      <c r="E45" s="13"/>
      <c r="F45" s="51"/>
      <c r="G45" s="51"/>
      <c r="H45" s="51"/>
    </row>
    <row r="46" spans="2:8" ht="6" customHeight="1" x14ac:dyDescent="0.3">
      <c r="C46" s="39"/>
      <c r="D46" s="39"/>
      <c r="E46" s="39"/>
      <c r="F46" s="39"/>
    </row>
    <row r="47" spans="2:8" x14ac:dyDescent="0.3">
      <c r="C47" s="15"/>
      <c r="D47" s="13"/>
      <c r="E47" s="13"/>
      <c r="F47" s="52"/>
      <c r="G47" s="52"/>
      <c r="H47" s="52"/>
    </row>
  </sheetData>
  <mergeCells count="17">
    <mergeCell ref="C42:F42"/>
    <mergeCell ref="C15:E15"/>
    <mergeCell ref="C17:E17"/>
    <mergeCell ref="C19:E19"/>
    <mergeCell ref="B23:F23"/>
    <mergeCell ref="B24:F24"/>
    <mergeCell ref="B25:F25"/>
    <mergeCell ref="B26:F26"/>
    <mergeCell ref="B27:F27"/>
    <mergeCell ref="B28:F28"/>
    <mergeCell ref="C32:F32"/>
    <mergeCell ref="C38:F38"/>
    <mergeCell ref="F43:H43"/>
    <mergeCell ref="C44:F44"/>
    <mergeCell ref="F45:H45"/>
    <mergeCell ref="C46:F46"/>
    <mergeCell ref="F47:H47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Inschrijvingsbiljet</vt:lpstr>
      <vt:lpstr>VV Caesar</vt:lpstr>
      <vt:lpstr>VV Neerbeek</vt:lpstr>
      <vt:lpstr>VV Spaubeek</vt:lpstr>
      <vt:lpstr>GSV'28</vt:lpstr>
      <vt:lpstr>BZR Tennis &amp; Padel</vt:lpstr>
      <vt:lpstr>AV Caesar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Arnoud Korrel</dc:creator>
  <cp:lastModifiedBy>Arnoud Korrel</cp:lastModifiedBy>
  <cp:lastPrinted>2023-06-13T10:24:41Z</cp:lastPrinted>
  <dcterms:created xsi:type="dcterms:W3CDTF">2023-06-13T09:25:54Z</dcterms:created>
  <dcterms:modified xsi:type="dcterms:W3CDTF">2023-08-30T08:15:45Z</dcterms:modified>
</cp:coreProperties>
</file>