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Inkoop OWO\B. Inkoop-adviezen en aanbestedingen\2. Inkopen en aanbestedingen\Categorie Openbare Ruimte\2023 Gladheidsbestrijdingmaterieel\1. Offerteaanvraag + bijlagen\Offerteaanvraag + Bijlagen\"/>
    </mc:Choice>
  </mc:AlternateContent>
  <workbookProtection workbookAlgorithmName="SHA-512" workbookHashValue="kWK88300uL3QWYnsUkLvrnjohYhBfZ4vvAqWfAX0l1xkF1Smwa/m8X8WTkHVYKxINRpO+EnaBiiOJn0GMJLBiQ==" workbookSaltValue="3pBRHdfC7ZP0BGLPsGXO+g==" workbookSpinCount="100000" lockStructure="1"/>
  <bookViews>
    <workbookView xWindow="0" yWindow="0" windowWidth="19200" windowHeight="7035"/>
  </bookViews>
  <sheets>
    <sheet name="Prijsinvulformulier"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2" l="1"/>
  <c r="E29" i="2" l="1"/>
  <c r="E27" i="2"/>
  <c r="E30" i="2" l="1"/>
  <c r="E37" i="2"/>
  <c r="E36" i="2"/>
  <c r="E35" i="2"/>
  <c r="E34" i="2"/>
  <c r="E38" i="2" l="1"/>
  <c r="E22" i="2"/>
  <c r="E20" i="2"/>
  <c r="E18" i="2"/>
  <c r="E23" i="2" s="1"/>
  <c r="E11" i="2"/>
  <c r="E12" i="2"/>
  <c r="E13" i="2"/>
  <c r="E10" i="2"/>
  <c r="E14" i="2" l="1"/>
  <c r="E40" i="2" s="1"/>
</calcChain>
</file>

<file path=xl/sharedStrings.xml><?xml version="1.0" encoding="utf-8"?>
<sst xmlns="http://schemas.openxmlformats.org/spreadsheetml/2006/main" count="53" uniqueCount="50">
  <si>
    <t>Aantal</t>
  </si>
  <si>
    <t>Aanschaf kosten nieuwprijs</t>
  </si>
  <si>
    <t>Uw prijs per stuk (A)</t>
  </si>
  <si>
    <t>Subtotaal 1 (A*B)</t>
  </si>
  <si>
    <t>Subtotaal 2 (A*B)</t>
  </si>
  <si>
    <t>Inschrijver</t>
  </si>
  <si>
    <t>Naam</t>
  </si>
  <si>
    <t>Functie</t>
  </si>
  <si>
    <t>Plaats</t>
  </si>
  <si>
    <t>Datum</t>
  </si>
  <si>
    <t>Handtekening</t>
  </si>
  <si>
    <t>Subtotaal 3 (A*B)</t>
  </si>
  <si>
    <t>Vul alleen de blauwe velden in</t>
  </si>
  <si>
    <t>Prijs voor aanschaf onder de voorwaarden zoals in Programma van eisen beschreven staat.</t>
  </si>
  <si>
    <t>Vaste prijs onderdelen</t>
  </si>
  <si>
    <t xml:space="preserve">Uurloon voor storing en of reparatie </t>
  </si>
  <si>
    <t>Totale uren</t>
  </si>
  <si>
    <t>Voorrijkosten</t>
  </si>
  <si>
    <t>Vaste prijs voor voorrijkosten (10 keer)</t>
  </si>
  <si>
    <t>Vaste prijs voor het uurloon voor storingen en/of reparaties (80 uur)</t>
  </si>
  <si>
    <t>Tarief per jaar per stuk (A)</t>
  </si>
  <si>
    <t>Tarief per uur (A)</t>
  </si>
  <si>
    <t>Tarief per aantal (A)</t>
  </si>
  <si>
    <t>Uurloon voor storingen en reparatie*</t>
  </si>
  <si>
    <t>Rubberen transportband geschikt voor de 4 m3 opzetstrooiers.</t>
  </si>
  <si>
    <t>Subtotaal 4 (A*B)</t>
  </si>
  <si>
    <t xml:space="preserve">U dient een prijs op te geven voor alle onderstaande materieel. U kunt het materieel bezichtigen tijdens de schouw. </t>
  </si>
  <si>
    <t>Prijs voor in te ruilen materieel</t>
  </si>
  <si>
    <t>* De inschrijver kan geen rechten ontlenen aan de genoemde aantallen voor uurloon, storingen en reparaties en voorrijkosten. De aangeboden tarieven staan vast gedurende de technische ondersteuning conform het programma van eisen. 
De inschrijver verklaart deze inschrijving te doen overeenkomstig de bepalingen, zoals deze zijn omschreven in de voor in de inschrijving relevante stukken van de aanbesteding met referentienummer: OWO/GBM/2023</t>
  </si>
  <si>
    <t>Bijlage B - Prijsinvulformulier</t>
  </si>
  <si>
    <t>Aantal (B)</t>
  </si>
  <si>
    <t>Prijs per stuk (A) * aantal (B)</t>
  </si>
  <si>
    <t>Vaste prijs voor aanschaf onderdelen, onder de voorwaarden zoals in Programma van eisen beschreven staat.</t>
  </si>
  <si>
    <t>Rubberen transportband geschikt voor de 1 m3 opzetstrooiers.</t>
  </si>
  <si>
    <t xml:space="preserve">Compleet staartstuk geschikt voor 1 m3 opzetstrooier,  gespecificeerd weergeven (strooiplaat, afdekkap oliemotor, optische strooisensor, Links-rechts-verstelling, stortgoot).
</t>
  </si>
  <si>
    <t>Bedieningskast.</t>
  </si>
  <si>
    <t>Opzetstrooier (1 m3) voor Kleine pick-up twee-asser  met voertuighydrauliek aansluiting voor  strooier (zie 3.4 uit bijlage C).</t>
  </si>
  <si>
    <t xml:space="preserve">Opzetstrooier (4 m3) voor Vrachtwagen, vier-asser met laadbak 
aandrijving strooier d.m.v. eigen motor (zie 3.3 uit bijlage C).
</t>
  </si>
  <si>
    <t xml:space="preserve">Opzetstrooier (4 m3) voor Vrachtwagen, vier-asser met haakarm en met
voertuighydrauliek aansluiting voor strooier (zie 3.2 uit bijlage C).
</t>
  </si>
  <si>
    <t>Opzetstrooier (4 m3) voor Vrachtwagen,  drie-asser, met  voertuighydrauliek aansluiting voor strooier (zie 3.1 uit bijlage C).</t>
  </si>
  <si>
    <t>Opzetstrooier (4 m3) voor Vrachtwagen,  drie-asser, met  voertuighydrauliek aansluiting voor strooier.</t>
  </si>
  <si>
    <t xml:space="preserve">Opzetstrooier (4 m3) voor Vrachtwagen, vier-asser met haakarm en met
voertuighydrauliek aansluiting voor strooier.
</t>
  </si>
  <si>
    <t>Opzetstrooier (4 m3) voor Vrachtwagen, vier-asser met laadbak aandrijving strooier d.m.v. eigen motor.</t>
  </si>
  <si>
    <t>Opzetstrooier (1 m3) voor Kleine pick-up twee-asser  met voertuighydrauliek aansluiting voor strooier.</t>
  </si>
  <si>
    <r>
      <t xml:space="preserve">Compleet staartstuk geschikt voor 4 m3 opzetstrooier,  gespecificeerd weergeven (strooiplaat, afdekkap oliemotor, optische strooisensor, Links rechts verstelling, stortgoot).
</t>
    </r>
    <r>
      <rPr>
        <sz val="11"/>
        <color theme="1"/>
        <rFont val="Calibri"/>
        <family val="2"/>
        <scheme val="minor"/>
      </rPr>
      <t xml:space="preserve">
</t>
    </r>
  </si>
  <si>
    <t>Totaal = Prijs per stuk (A)* aantal (B)</t>
  </si>
  <si>
    <t>Totaal = Tarief per jaar (A)* aantal (B)</t>
  </si>
  <si>
    <t>Totaal = Tarief per uur (A) *  totale uren (B)</t>
  </si>
  <si>
    <t>Totaal = Prijs per aantal (A) * aantal (B)</t>
  </si>
  <si>
    <r>
      <t xml:space="preserve">Totaalprijs </t>
    </r>
    <r>
      <rPr>
        <b/>
        <sz val="9"/>
        <color theme="1"/>
        <rFont val="Calibri"/>
        <family val="2"/>
        <scheme val="minor"/>
      </rPr>
      <t>(subtotaal A + subtotaal B + subtotaal C) - subtotaal 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</si>
</sst>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i/>
      <sz val="11"/>
      <color theme="1"/>
      <name val="Calibri"/>
      <family val="2"/>
      <scheme val="minor"/>
    </font>
    <font>
      <b/>
      <sz val="9"/>
      <color theme="1"/>
      <name val="Calibri"/>
      <family val="2"/>
      <scheme val="minor"/>
    </font>
    <font>
      <sz val="11"/>
      <color rgb="FFFF000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3" fillId="0" borderId="0" xfId="0" applyFont="1" applyProtection="1"/>
    <xf numFmtId="0" fontId="0" fillId="0" borderId="0" xfId="0" applyProtection="1"/>
    <xf numFmtId="0" fontId="5" fillId="2" borderId="3" xfId="0" applyFont="1" applyFill="1" applyBorder="1" applyAlignment="1" applyProtection="1">
      <alignment horizontal="left" vertical="top" wrapText="1"/>
    </xf>
    <xf numFmtId="0" fontId="5" fillId="2" borderId="3" xfId="0" applyFont="1" applyFill="1" applyBorder="1" applyProtection="1"/>
    <xf numFmtId="0" fontId="0" fillId="7" borderId="3" xfId="0" applyFill="1" applyBorder="1" applyAlignment="1" applyProtection="1">
      <alignment horizontal="left" vertical="top" wrapText="1"/>
    </xf>
    <xf numFmtId="44" fontId="0" fillId="6" borderId="3" xfId="1" applyFont="1" applyFill="1" applyBorder="1" applyAlignment="1" applyProtection="1">
      <alignment horizontal="center" vertical="center"/>
    </xf>
    <xf numFmtId="0" fontId="0" fillId="0" borderId="3" xfId="0" applyBorder="1" applyAlignment="1" applyProtection="1">
      <alignment horizontal="center" vertical="center"/>
    </xf>
    <xf numFmtId="44" fontId="0" fillId="0" borderId="3" xfId="1" applyFont="1" applyBorder="1" applyAlignment="1" applyProtection="1">
      <alignment horizontal="center" vertical="center"/>
    </xf>
    <xf numFmtId="44" fontId="2" fillId="2" borderId="3" xfId="0" applyNumberFormat="1" applyFont="1" applyFill="1" applyBorder="1" applyProtection="1"/>
    <xf numFmtId="0" fontId="0" fillId="7" borderId="1" xfId="0" applyFill="1" applyBorder="1" applyAlignment="1" applyProtection="1">
      <alignment horizontal="center"/>
    </xf>
    <xf numFmtId="0" fontId="0" fillId="7" borderId="4" xfId="0" applyFill="1" applyBorder="1" applyAlignment="1" applyProtection="1">
      <alignment horizontal="center"/>
    </xf>
    <xf numFmtId="44" fontId="0" fillId="7" borderId="4" xfId="0" applyNumberFormat="1" applyFill="1" applyBorder="1" applyProtection="1"/>
    <xf numFmtId="0" fontId="0" fillId="0" borderId="3" xfId="0" applyBorder="1" applyProtection="1"/>
    <xf numFmtId="0" fontId="7" fillId="0" borderId="0" xfId="0" applyFont="1" applyAlignment="1" applyProtection="1">
      <alignment wrapText="1"/>
    </xf>
    <xf numFmtId="44" fontId="2" fillId="2" borderId="2" xfId="0" applyNumberFormat="1" applyFont="1" applyFill="1" applyBorder="1" applyAlignment="1" applyProtection="1"/>
    <xf numFmtId="0" fontId="0" fillId="7" borderId="1" xfId="0" applyFill="1" applyBorder="1" applyProtection="1"/>
    <xf numFmtId="44" fontId="0" fillId="7" borderId="4" xfId="1" applyFont="1" applyFill="1" applyBorder="1" applyProtection="1"/>
    <xf numFmtId="0" fontId="0" fillId="7" borderId="4" xfId="0" applyFill="1" applyBorder="1" applyProtection="1"/>
    <xf numFmtId="0" fontId="5" fillId="2" borderId="3" xfId="0" applyFont="1" applyFill="1" applyBorder="1" applyAlignment="1" applyProtection="1">
      <alignment horizontal="left" wrapText="1"/>
    </xf>
    <xf numFmtId="44" fontId="0" fillId="7" borderId="4" xfId="0" applyNumberFormat="1" applyFill="1" applyBorder="1" applyAlignment="1" applyProtection="1"/>
    <xf numFmtId="44" fontId="3" fillId="3" borderId="2" xfId="0" applyNumberFormat="1" applyFont="1" applyFill="1" applyBorder="1" applyAlignment="1" applyProtection="1">
      <alignment horizontal="center" vertical="center"/>
    </xf>
    <xf numFmtId="0" fontId="2" fillId="4" borderId="5" xfId="0" applyFont="1" applyFill="1" applyBorder="1" applyAlignment="1" applyProtection="1">
      <alignment horizontal="justify" vertical="center" wrapText="1"/>
    </xf>
    <xf numFmtId="0" fontId="0" fillId="5" borderId="5" xfId="0" applyFill="1" applyBorder="1" applyAlignment="1" applyProtection="1">
      <alignment horizontal="center" vertical="center" wrapText="1"/>
    </xf>
    <xf numFmtId="0" fontId="0" fillId="5" borderId="6" xfId="0" applyFill="1" applyBorder="1" applyAlignment="1" applyProtection="1">
      <alignment horizontal="center" vertical="center" wrapText="1"/>
    </xf>
    <xf numFmtId="0" fontId="2" fillId="4" borderId="7" xfId="0" applyFont="1" applyFill="1" applyBorder="1" applyAlignment="1" applyProtection="1">
      <alignment horizontal="justify" vertical="center" wrapText="1"/>
    </xf>
    <xf numFmtId="0" fontId="0" fillId="5" borderId="7" xfId="0" applyFill="1" applyBorder="1" applyAlignment="1" applyProtection="1">
      <alignment horizontal="center" vertical="center" wrapText="1"/>
    </xf>
    <xf numFmtId="0" fontId="0" fillId="5" borderId="8" xfId="0" applyFill="1" applyBorder="1" applyAlignment="1" applyProtection="1">
      <alignment horizontal="center" vertical="center" wrapText="1"/>
    </xf>
    <xf numFmtId="0" fontId="0" fillId="5" borderId="9" xfId="0"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0" fillId="5" borderId="12" xfId="0" applyFill="1" applyBorder="1" applyAlignment="1" applyProtection="1">
      <alignment horizontal="center" vertical="center" wrapText="1"/>
    </xf>
    <xf numFmtId="0" fontId="0" fillId="5" borderId="13" xfId="0" applyFill="1" applyBorder="1" applyAlignment="1" applyProtection="1">
      <alignment horizontal="center" vertical="center" wrapText="1"/>
    </xf>
    <xf numFmtId="0" fontId="2" fillId="4" borderId="7" xfId="0" applyFont="1" applyFill="1" applyBorder="1" applyAlignment="1" applyProtection="1">
      <alignment horizontal="justify" vertical="center" wrapText="1"/>
    </xf>
    <xf numFmtId="0" fontId="2" fillId="4" borderId="11" xfId="0" applyFont="1" applyFill="1" applyBorder="1" applyAlignment="1" applyProtection="1">
      <alignment horizontal="justify" vertical="center" wrapText="1"/>
    </xf>
    <xf numFmtId="0" fontId="0" fillId="7" borderId="1" xfId="0" applyFill="1" applyBorder="1" applyAlignment="1" applyProtection="1">
      <alignment horizontal="center" vertical="top" wrapText="1"/>
    </xf>
    <xf numFmtId="0" fontId="0" fillId="7" borderId="4" xfId="0" applyFill="1" applyBorder="1" applyAlignment="1" applyProtection="1">
      <alignment horizontal="center" vertical="top" wrapText="1"/>
    </xf>
    <xf numFmtId="0" fontId="0" fillId="7" borderId="2" xfId="0" applyFill="1" applyBorder="1" applyAlignment="1" applyProtection="1">
      <alignment horizontal="center" vertical="top" wrapText="1"/>
    </xf>
    <xf numFmtId="0" fontId="3" fillId="3" borderId="1" xfId="0" applyFont="1" applyFill="1" applyBorder="1" applyAlignment="1" applyProtection="1">
      <alignment horizontal="left"/>
    </xf>
    <xf numFmtId="0" fontId="3" fillId="3" borderId="4" xfId="0" applyFont="1" applyFill="1" applyBorder="1" applyAlignment="1" applyProtection="1">
      <alignment horizontal="left"/>
    </xf>
    <xf numFmtId="0" fontId="4" fillId="3" borderId="1" xfId="0" applyFont="1" applyFill="1" applyBorder="1" applyAlignment="1" applyProtection="1">
      <alignment horizontal="left"/>
    </xf>
    <xf numFmtId="0" fontId="4" fillId="3" borderId="4" xfId="0" applyFont="1" applyFill="1" applyBorder="1" applyAlignment="1" applyProtection="1">
      <alignment horizontal="left"/>
    </xf>
    <xf numFmtId="0" fontId="2" fillId="2" borderId="1" xfId="0" applyFont="1" applyFill="1" applyBorder="1" applyAlignment="1" applyProtection="1">
      <alignment horizontal="center"/>
    </xf>
    <xf numFmtId="0" fontId="2" fillId="2" borderId="4" xfId="0" applyFont="1" applyFill="1" applyBorder="1" applyAlignment="1" applyProtection="1">
      <alignment horizontal="center"/>
    </xf>
    <xf numFmtId="0" fontId="3" fillId="3" borderId="1" xfId="0" applyFont="1" applyFill="1" applyBorder="1" applyAlignment="1" applyProtection="1">
      <alignment horizontal="center"/>
    </xf>
    <xf numFmtId="0" fontId="3" fillId="3" borderId="4" xfId="0" applyFont="1" applyFill="1" applyBorder="1" applyAlignment="1" applyProtection="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565078</xdr:colOff>
      <xdr:row>0</xdr:row>
      <xdr:rowOff>85725</xdr:rowOff>
    </xdr:from>
    <xdr:to>
      <xdr:col>4</xdr:col>
      <xdr:colOff>501823</xdr:colOff>
      <xdr:row>5</xdr:row>
      <xdr:rowOff>133350</xdr:rowOff>
    </xdr:to>
    <xdr:pic>
      <xdr:nvPicPr>
        <xdr:cNvPr id="3" name="Afbeelding 2"/>
        <xdr:cNvPicPr>
          <a:picLocks noChangeAspect="1"/>
        </xdr:cNvPicPr>
      </xdr:nvPicPr>
      <xdr:blipFill rotWithShape="1">
        <a:blip xmlns:r="http://schemas.openxmlformats.org/officeDocument/2006/relationships" r:embed="rId1"/>
        <a:srcRect b="9744"/>
        <a:stretch/>
      </xdr:blipFill>
      <xdr:spPr>
        <a:xfrm>
          <a:off x="4203628" y="85725"/>
          <a:ext cx="2358816" cy="11049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50"/>
  <sheetViews>
    <sheetView showGridLines="0" tabSelected="1" zoomScale="60" zoomScaleNormal="60" workbookViewId="0">
      <selection activeCell="C11" sqref="C11"/>
    </sheetView>
  </sheetViews>
  <sheetFormatPr defaultRowHeight="15" x14ac:dyDescent="0.25"/>
  <cols>
    <col min="1" max="1" width="9.140625" style="2"/>
    <col min="2" max="2" width="67.28515625" style="2" customWidth="1"/>
    <col min="3" max="3" width="23.7109375" style="2" customWidth="1"/>
    <col min="4" max="4" width="12.5703125" style="2" customWidth="1"/>
    <col min="5" max="5" width="29.42578125" style="2" customWidth="1"/>
    <col min="6" max="6" width="9.140625" style="2"/>
    <col min="7" max="7" width="58.42578125" style="2" customWidth="1"/>
    <col min="8" max="8" width="19.28515625" style="2" customWidth="1"/>
    <col min="9" max="9" width="7.7109375" style="2" customWidth="1"/>
    <col min="10" max="10" width="52.85546875" style="2" customWidth="1"/>
    <col min="11" max="16384" width="9.140625" style="2"/>
  </cols>
  <sheetData>
    <row r="3" spans="2:5" ht="23.25" x14ac:dyDescent="0.35">
      <c r="B3" s="1" t="s">
        <v>29</v>
      </c>
    </row>
    <row r="7" spans="2:5" x14ac:dyDescent="0.25">
      <c r="B7" s="2" t="s">
        <v>12</v>
      </c>
    </row>
    <row r="8" spans="2:5" ht="23.25" x14ac:dyDescent="0.35">
      <c r="B8" s="37" t="s">
        <v>1</v>
      </c>
      <c r="C8" s="38"/>
      <c r="D8" s="38"/>
      <c r="E8" s="38"/>
    </row>
    <row r="9" spans="2:5" ht="30.75" customHeight="1" x14ac:dyDescent="0.25">
      <c r="B9" s="3" t="s">
        <v>13</v>
      </c>
      <c r="C9" s="4" t="s">
        <v>2</v>
      </c>
      <c r="D9" s="4" t="s">
        <v>30</v>
      </c>
      <c r="E9" s="3" t="s">
        <v>45</v>
      </c>
    </row>
    <row r="10" spans="2:5" ht="34.5" customHeight="1" x14ac:dyDescent="0.25">
      <c r="B10" s="5" t="s">
        <v>39</v>
      </c>
      <c r="C10" s="6">
        <v>0</v>
      </c>
      <c r="D10" s="7">
        <v>2</v>
      </c>
      <c r="E10" s="8">
        <f>C10*D10</f>
        <v>0</v>
      </c>
    </row>
    <row r="11" spans="2:5" ht="33" customHeight="1" x14ac:dyDescent="0.25">
      <c r="B11" s="5" t="s">
        <v>38</v>
      </c>
      <c r="C11" s="6">
        <v>0</v>
      </c>
      <c r="D11" s="7">
        <v>1</v>
      </c>
      <c r="E11" s="8">
        <f t="shared" ref="E11:E13" si="0">C11*D11</f>
        <v>0</v>
      </c>
    </row>
    <row r="12" spans="2:5" ht="31.5" customHeight="1" x14ac:dyDescent="0.25">
      <c r="B12" s="5" t="s">
        <v>37</v>
      </c>
      <c r="C12" s="6">
        <v>0</v>
      </c>
      <c r="D12" s="7">
        <v>1</v>
      </c>
      <c r="E12" s="8">
        <f t="shared" si="0"/>
        <v>0</v>
      </c>
    </row>
    <row r="13" spans="2:5" ht="35.25" customHeight="1" x14ac:dyDescent="0.25">
      <c r="B13" s="5" t="s">
        <v>36</v>
      </c>
      <c r="C13" s="6">
        <v>0</v>
      </c>
      <c r="D13" s="7">
        <v>3</v>
      </c>
      <c r="E13" s="8">
        <f t="shared" si="0"/>
        <v>0</v>
      </c>
    </row>
    <row r="14" spans="2:5" x14ac:dyDescent="0.25">
      <c r="B14" s="41" t="s">
        <v>3</v>
      </c>
      <c r="C14" s="42"/>
      <c r="D14" s="42"/>
      <c r="E14" s="9">
        <f>SUM(E10:E13)</f>
        <v>0</v>
      </c>
    </row>
    <row r="15" spans="2:5" x14ac:dyDescent="0.25">
      <c r="B15" s="10"/>
      <c r="C15" s="11"/>
      <c r="D15" s="11"/>
      <c r="E15" s="12"/>
    </row>
    <row r="16" spans="2:5" ht="23.25" x14ac:dyDescent="0.35">
      <c r="B16" s="37" t="s">
        <v>14</v>
      </c>
      <c r="C16" s="38"/>
      <c r="D16" s="38"/>
      <c r="E16" s="38"/>
    </row>
    <row r="17" spans="2:7" ht="30" x14ac:dyDescent="0.25">
      <c r="B17" s="3" t="s">
        <v>32</v>
      </c>
      <c r="C17" s="4" t="s">
        <v>20</v>
      </c>
      <c r="D17" s="4" t="s">
        <v>30</v>
      </c>
      <c r="E17" s="3" t="s">
        <v>46</v>
      </c>
    </row>
    <row r="18" spans="2:7" x14ac:dyDescent="0.25">
      <c r="B18" s="13" t="s">
        <v>35</v>
      </c>
      <c r="C18" s="6">
        <v>0</v>
      </c>
      <c r="D18" s="7">
        <v>2</v>
      </c>
      <c r="E18" s="8">
        <f>C18*D18</f>
        <v>0</v>
      </c>
    </row>
    <row r="19" spans="2:7" ht="48.75" customHeight="1" x14ac:dyDescent="0.25">
      <c r="B19" s="5" t="s">
        <v>44</v>
      </c>
      <c r="C19" s="6">
        <v>0</v>
      </c>
      <c r="D19" s="7">
        <v>2</v>
      </c>
      <c r="E19" s="8">
        <v>0</v>
      </c>
      <c r="G19" s="14"/>
    </row>
    <row r="20" spans="2:7" ht="47.25" customHeight="1" x14ac:dyDescent="0.25">
      <c r="B20" s="5" t="s">
        <v>34</v>
      </c>
      <c r="C20" s="6">
        <v>0</v>
      </c>
      <c r="D20" s="7">
        <v>2</v>
      </c>
      <c r="E20" s="8">
        <f t="shared" ref="E20:E22" si="1">C20*D20</f>
        <v>0</v>
      </c>
    </row>
    <row r="21" spans="2:7" ht="17.25" customHeight="1" x14ac:dyDescent="0.25">
      <c r="B21" s="5" t="s">
        <v>24</v>
      </c>
      <c r="C21" s="6">
        <v>0</v>
      </c>
      <c r="D21" s="7">
        <v>2</v>
      </c>
      <c r="E21" s="8">
        <f t="shared" si="1"/>
        <v>0</v>
      </c>
    </row>
    <row r="22" spans="2:7" ht="16.5" customHeight="1" x14ac:dyDescent="0.25">
      <c r="B22" s="13" t="s">
        <v>33</v>
      </c>
      <c r="C22" s="6">
        <v>0</v>
      </c>
      <c r="D22" s="7">
        <v>2</v>
      </c>
      <c r="E22" s="8">
        <f t="shared" si="1"/>
        <v>0</v>
      </c>
    </row>
    <row r="23" spans="2:7" ht="16.5" customHeight="1" x14ac:dyDescent="0.25">
      <c r="B23" s="41" t="s">
        <v>4</v>
      </c>
      <c r="C23" s="42"/>
      <c r="D23" s="42"/>
      <c r="E23" s="15">
        <f>SUM(E18:E22)</f>
        <v>0</v>
      </c>
    </row>
    <row r="24" spans="2:7" ht="16.5" customHeight="1" x14ac:dyDescent="0.25">
      <c r="B24" s="16"/>
      <c r="C24" s="17"/>
      <c r="D24" s="18"/>
      <c r="E24" s="17"/>
    </row>
    <row r="25" spans="2:7" ht="18.75" customHeight="1" x14ac:dyDescent="0.35">
      <c r="B25" s="39" t="s">
        <v>23</v>
      </c>
      <c r="C25" s="40"/>
      <c r="D25" s="40"/>
      <c r="E25" s="40"/>
    </row>
    <row r="26" spans="2:7" ht="33.75" customHeight="1" x14ac:dyDescent="0.25">
      <c r="B26" s="3" t="s">
        <v>19</v>
      </c>
      <c r="C26" s="4" t="s">
        <v>21</v>
      </c>
      <c r="D26" s="19" t="s">
        <v>16</v>
      </c>
      <c r="E26" s="3" t="s">
        <v>47</v>
      </c>
    </row>
    <row r="27" spans="2:7" ht="17.25" customHeight="1" x14ac:dyDescent="0.25">
      <c r="B27" s="5" t="s">
        <v>15</v>
      </c>
      <c r="C27" s="6">
        <v>0</v>
      </c>
      <c r="D27" s="7">
        <v>80</v>
      </c>
      <c r="E27" s="8">
        <f>C27*D27</f>
        <v>0</v>
      </c>
    </row>
    <row r="28" spans="2:7" ht="29.25" customHeight="1" x14ac:dyDescent="0.25">
      <c r="B28" s="3" t="s">
        <v>18</v>
      </c>
      <c r="C28" s="4" t="s">
        <v>22</v>
      </c>
      <c r="D28" s="19" t="s">
        <v>0</v>
      </c>
      <c r="E28" s="3" t="s">
        <v>48</v>
      </c>
    </row>
    <row r="29" spans="2:7" ht="17.25" customHeight="1" x14ac:dyDescent="0.25">
      <c r="B29" s="13" t="s">
        <v>17</v>
      </c>
      <c r="C29" s="6">
        <v>0</v>
      </c>
      <c r="D29" s="7">
        <v>10</v>
      </c>
      <c r="E29" s="8">
        <f>C29*D29</f>
        <v>0</v>
      </c>
    </row>
    <row r="30" spans="2:7" x14ac:dyDescent="0.25">
      <c r="B30" s="41" t="s">
        <v>11</v>
      </c>
      <c r="C30" s="42"/>
      <c r="D30" s="42"/>
      <c r="E30" s="15">
        <f>SUM(E27+E29)</f>
        <v>0</v>
      </c>
    </row>
    <row r="31" spans="2:7" x14ac:dyDescent="0.25">
      <c r="B31" s="10"/>
      <c r="C31" s="11"/>
      <c r="D31" s="11"/>
      <c r="E31" s="20"/>
    </row>
    <row r="32" spans="2:7" ht="23.25" x14ac:dyDescent="0.35">
      <c r="B32" s="37" t="s">
        <v>27</v>
      </c>
      <c r="C32" s="38"/>
      <c r="D32" s="38"/>
      <c r="E32" s="38"/>
    </row>
    <row r="33" spans="2:5" ht="30" customHeight="1" x14ac:dyDescent="0.25">
      <c r="B33" s="3" t="s">
        <v>26</v>
      </c>
      <c r="C33" s="4" t="s">
        <v>2</v>
      </c>
      <c r="D33" s="4" t="s">
        <v>30</v>
      </c>
      <c r="E33" s="3" t="s">
        <v>31</v>
      </c>
    </row>
    <row r="34" spans="2:5" ht="31.5" customHeight="1" x14ac:dyDescent="0.25">
      <c r="B34" s="5" t="s">
        <v>40</v>
      </c>
      <c r="C34" s="6">
        <v>0</v>
      </c>
      <c r="D34" s="7">
        <v>2</v>
      </c>
      <c r="E34" s="8">
        <f>C34*D34</f>
        <v>0</v>
      </c>
    </row>
    <row r="35" spans="2:5" ht="32.25" customHeight="1" x14ac:dyDescent="0.25">
      <c r="B35" s="5" t="s">
        <v>41</v>
      </c>
      <c r="C35" s="6">
        <v>0</v>
      </c>
      <c r="D35" s="7">
        <v>1</v>
      </c>
      <c r="E35" s="8">
        <f t="shared" ref="E35:E37" si="2">C35*D35</f>
        <v>0</v>
      </c>
    </row>
    <row r="36" spans="2:5" ht="30.75" customHeight="1" x14ac:dyDescent="0.25">
      <c r="B36" s="5" t="s">
        <v>42</v>
      </c>
      <c r="C36" s="6">
        <v>0</v>
      </c>
      <c r="D36" s="7">
        <v>1</v>
      </c>
      <c r="E36" s="8">
        <f t="shared" si="2"/>
        <v>0</v>
      </c>
    </row>
    <row r="37" spans="2:5" ht="30.75" customHeight="1" x14ac:dyDescent="0.25">
      <c r="B37" s="5" t="s">
        <v>43</v>
      </c>
      <c r="C37" s="6">
        <v>0</v>
      </c>
      <c r="D37" s="7">
        <v>3</v>
      </c>
      <c r="E37" s="8">
        <f t="shared" si="2"/>
        <v>0</v>
      </c>
    </row>
    <row r="38" spans="2:5" x14ac:dyDescent="0.25">
      <c r="B38" s="41" t="s">
        <v>25</v>
      </c>
      <c r="C38" s="42"/>
      <c r="D38" s="42"/>
      <c r="E38" s="15">
        <f>SUM(E34:E37)</f>
        <v>0</v>
      </c>
    </row>
    <row r="40" spans="2:5" ht="23.25" x14ac:dyDescent="0.35">
      <c r="B40" s="43" t="s">
        <v>49</v>
      </c>
      <c r="C40" s="44"/>
      <c r="D40" s="44"/>
      <c r="E40" s="21">
        <f>SUM(E14+E23+E30)-E38</f>
        <v>0</v>
      </c>
    </row>
    <row r="41" spans="2:5" ht="16.5" customHeight="1" x14ac:dyDescent="0.25"/>
    <row r="42" spans="2:5" ht="103.5" customHeight="1" x14ac:dyDescent="0.25">
      <c r="B42" s="34" t="s">
        <v>28</v>
      </c>
      <c r="C42" s="35"/>
      <c r="D42" s="36"/>
    </row>
    <row r="43" spans="2:5" ht="15.75" thickBot="1" x14ac:dyDescent="0.3"/>
    <row r="44" spans="2:5" x14ac:dyDescent="0.25">
      <c r="B44" s="22" t="s">
        <v>5</v>
      </c>
      <c r="C44" s="23"/>
      <c r="D44" s="24"/>
    </row>
    <row r="45" spans="2:5" x14ac:dyDescent="0.25">
      <c r="B45" s="25" t="s">
        <v>6</v>
      </c>
      <c r="C45" s="26"/>
      <c r="D45" s="27"/>
    </row>
    <row r="46" spans="2:5" x14ac:dyDescent="0.25">
      <c r="B46" s="25" t="s">
        <v>7</v>
      </c>
      <c r="C46" s="26"/>
      <c r="D46" s="27"/>
    </row>
    <row r="47" spans="2:5" x14ac:dyDescent="0.25">
      <c r="B47" s="25" t="s">
        <v>8</v>
      </c>
      <c r="C47" s="26"/>
      <c r="D47" s="27"/>
    </row>
    <row r="48" spans="2:5" x14ac:dyDescent="0.25">
      <c r="B48" s="25" t="s">
        <v>9</v>
      </c>
      <c r="C48" s="26"/>
      <c r="D48" s="27"/>
    </row>
    <row r="49" spans="2:4" x14ac:dyDescent="0.25">
      <c r="B49" s="32" t="s">
        <v>10</v>
      </c>
      <c r="C49" s="28"/>
      <c r="D49" s="29"/>
    </row>
    <row r="50" spans="2:4" ht="15.75" thickBot="1" x14ac:dyDescent="0.3">
      <c r="B50" s="33"/>
      <c r="C50" s="30"/>
      <c r="D50" s="31"/>
    </row>
  </sheetData>
  <sheetProtection algorithmName="SHA-512" hashValue="CcGyre/pXZsBb0I/u7ZUriJQpoDq0nupxPbdY+yroiiphpe4OM9DrCKNRajX7Kg3WyRImtwFhDkxAKfrVWgpSg==" saltValue="lftFIV64LOXlDls0v63NqA==" spinCount="100000" sheet="1" objects="1" scenarios="1"/>
  <protectedRanges>
    <protectedRange sqref="G38 C10:C13 C18:C22 C27 C29 C34:C37 C44:C50" name="Bereik1"/>
  </protectedRanges>
  <dataConsolidate/>
  <mergeCells count="11">
    <mergeCell ref="B8:E8"/>
    <mergeCell ref="B32:E32"/>
    <mergeCell ref="B14:D14"/>
    <mergeCell ref="B40:D40"/>
    <mergeCell ref="B30:D30"/>
    <mergeCell ref="B38:D38"/>
    <mergeCell ref="B49:B50"/>
    <mergeCell ref="B42:D42"/>
    <mergeCell ref="B16:E16"/>
    <mergeCell ref="B25:E25"/>
    <mergeCell ref="B23:D23"/>
  </mergeCells>
  <pageMargins left="0.7" right="0.7" top="0.75" bottom="0.75" header="0.3" footer="0.3"/>
  <pageSetup paperSize="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Company>OWO Gemeenten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Postma, Oane</dc:creator>
  <cp:lastModifiedBy>Postma, Oane</cp:lastModifiedBy>
  <dcterms:created xsi:type="dcterms:W3CDTF">2023-06-05T12:20:06Z</dcterms:created>
  <dcterms:modified xsi:type="dcterms:W3CDTF">2023-06-19T16:26:31Z</dcterms:modified>
</cp:coreProperties>
</file>