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Ergon/2022 Papier/2. Aanbestedingsleidraad/"/>
    </mc:Choice>
  </mc:AlternateContent>
  <xr:revisionPtr revIDLastSave="16" documentId="8_{42471F54-646A-43F0-9313-3D875F69A389}" xr6:coauthVersionLast="47" xr6:coauthVersionMax="47" xr10:uidLastSave="{B8C20C69-E158-4DCE-92C6-BE63EAD132F2}"/>
  <bookViews>
    <workbookView xWindow="5748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35" i="1"/>
  <c r="H7" i="1"/>
  <c r="H12" i="1"/>
  <c r="H9" i="1"/>
  <c r="H10" i="1"/>
  <c r="H11" i="1"/>
  <c r="H13" i="1"/>
  <c r="H14" i="1"/>
  <c r="H17" i="1"/>
  <c r="H20" i="1"/>
  <c r="H23" i="1"/>
  <c r="H26" i="1"/>
  <c r="H29" i="1"/>
  <c r="H32" i="1"/>
  <c r="H38" i="1"/>
  <c r="H41" i="1"/>
  <c r="H44" i="1"/>
  <c r="H47" i="1"/>
  <c r="H50" i="1"/>
  <c r="H53" i="1"/>
  <c r="H56" i="1"/>
  <c r="H59" i="1"/>
  <c r="H62" i="1"/>
  <c r="H65" i="1"/>
  <c r="H68" i="1"/>
  <c r="H15" i="1"/>
  <c r="H18" i="1"/>
  <c r="H21" i="1"/>
  <c r="H24" i="1"/>
  <c r="H27" i="1"/>
  <c r="H30" i="1"/>
  <c r="H33" i="1"/>
  <c r="H36" i="1"/>
  <c r="H39" i="1"/>
  <c r="H42" i="1"/>
  <c r="H45" i="1"/>
  <c r="H48" i="1"/>
  <c r="H51" i="1"/>
  <c r="H54" i="1"/>
  <c r="H57" i="1"/>
  <c r="H60" i="1"/>
  <c r="H63" i="1"/>
  <c r="H66" i="1"/>
  <c r="H69" i="1"/>
  <c r="H16" i="1"/>
  <c r="H19" i="1"/>
  <c r="H22" i="1"/>
  <c r="H25" i="1"/>
  <c r="H28" i="1"/>
  <c r="H31" i="1"/>
  <c r="H34" i="1"/>
  <c r="H37" i="1"/>
  <c r="H40" i="1"/>
  <c r="H43" i="1"/>
  <c r="H46" i="1"/>
  <c r="H49" i="1"/>
  <c r="H52" i="1"/>
  <c r="H55" i="1"/>
  <c r="H58" i="1"/>
  <c r="H61" i="1"/>
  <c r="H64" i="1"/>
  <c r="H67" i="1"/>
  <c r="H70" i="1"/>
  <c r="H6" i="1"/>
  <c r="H71" i="1" l="1"/>
</calcChain>
</file>

<file path=xl/sharedStrings.xml><?xml version="1.0" encoding="utf-8"?>
<sst xmlns="http://schemas.openxmlformats.org/spreadsheetml/2006/main" count="145" uniqueCount="39">
  <si>
    <t xml:space="preserve">Prijzenblad Leveren Papier aan Ergon
</t>
  </si>
  <si>
    <t>Naam Inschrijver:</t>
  </si>
  <si>
    <t>Papiersoort</t>
  </si>
  <si>
    <t>Omschrijving</t>
  </si>
  <si>
    <t>Breedte in mm</t>
  </si>
  <si>
    <t>Lengte in mm</t>
  </si>
  <si>
    <t>Gramsgewicht</t>
  </si>
  <si>
    <t>Fictieve afname per 1000 vel</t>
  </si>
  <si>
    <t>Merk</t>
  </si>
  <si>
    <t>Type</t>
  </si>
  <si>
    <t>Wit papier</t>
  </si>
  <si>
    <t>HVO wit/creme</t>
  </si>
  <si>
    <t>Gestreken papier</t>
  </si>
  <si>
    <t>Zonnebloemgeel</t>
  </si>
  <si>
    <t>Gekleurd HV Offset papier</t>
  </si>
  <si>
    <t>Koningsblauw</t>
  </si>
  <si>
    <t>Biljartgroen</t>
  </si>
  <si>
    <t>Lila</t>
  </si>
  <si>
    <t>Parelgrijs</t>
  </si>
  <si>
    <t>Goudgeel</t>
  </si>
  <si>
    <t>Grasgroen</t>
  </si>
  <si>
    <t>Color Copy SRA3</t>
  </si>
  <si>
    <t>Golfgroen</t>
  </si>
  <si>
    <t>Kanariegeel</t>
  </si>
  <si>
    <t>Fel Oranje</t>
  </si>
  <si>
    <t>Gems-Chamois</t>
  </si>
  <si>
    <t>Zonnegeel</t>
  </si>
  <si>
    <t>Helblauw</t>
  </si>
  <si>
    <t>Fuchsia</t>
  </si>
  <si>
    <t>Totale jaarlijkse inschrijfsom (basis voor puntentoekenning)</t>
  </si>
  <si>
    <t>Oranje</t>
  </si>
  <si>
    <t>Kardinaalrood</t>
  </si>
  <si>
    <t>Koraalrood</t>
  </si>
  <si>
    <t>Kersenrood</t>
  </si>
  <si>
    <t>Geel</t>
  </si>
  <si>
    <t>Totaalprijs in euro (excl. BTW)</t>
  </si>
  <si>
    <t>Prijs per 1000 vel, in euro (excl. BTW)</t>
  </si>
  <si>
    <r>
      <t xml:space="preserve">&gt; U dient alleen de </t>
    </r>
    <r>
      <rPr>
        <b/>
        <sz val="11"/>
        <color rgb="FFFFFF00"/>
        <rFont val="Calibri"/>
        <family val="2"/>
        <scheme val="minor"/>
      </rPr>
      <t>geel</t>
    </r>
    <r>
      <rPr>
        <sz val="11"/>
        <color theme="1"/>
        <rFont val="Calibri"/>
        <family val="2"/>
        <scheme val="minor"/>
      </rPr>
      <t xml:space="preserve"> gemarkeerde velden in te vullen.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Let Op! U dient voor</t>
    </r>
    <r>
      <rPr>
        <b/>
        <u/>
        <sz val="11"/>
        <rFont val="Calibri"/>
        <family val="2"/>
        <scheme val="minor"/>
      </rPr>
      <t xml:space="preserve"> elk artikel (elke regel</t>
    </r>
    <r>
      <rPr>
        <b/>
        <sz val="11"/>
        <rFont val="Calibri"/>
        <family val="2"/>
        <scheme val="minor"/>
      </rPr>
      <t xml:space="preserve">) van papier een prijs (per 1000 vel) op te geven in het Prijzenblad. Ter info worden ook de prijzen van duurzaam geproduceerd papier uitgevraagd. </t>
    </r>
    <r>
      <rPr>
        <sz val="11"/>
        <color theme="1"/>
        <rFont val="Calibri"/>
        <family val="2"/>
        <scheme val="minor"/>
      </rPr>
      <t xml:space="preserve">
&gt; De prijsopgave dient te geschieden in euro's (€) per 1000 vel (op 2 decimalen). 
&gt; Er kunnen uitsluitend positieve getallen worden ingevuld.
&gt; Aangeboden prijzen zijn all-in (exclusief btw). Er kunnen dus geen andersoortige kosten in rekening worden gebracht, tenzij uitdrukkelijk anders bepaald. De prijzen kunnen voor het eerst worden geindexeerd conform de raamovereenkomst per 1 juli 2023.
&gt; Zie verder de voorschriften in de Aanbestedingsleidraad.
</t>
    </r>
  </si>
  <si>
    <t>Prijs duurzaam geproduceerd papier (CO2-neutraal en gerecycled papier (minimaal 75%)) in euro, excl. BTW 
(ter info)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</si>
</sst>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00"/>
    <numFmt numFmtId="165" formatCode="0.0000%"/>
    <numFmt numFmtId="166" formatCode="&quot;€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000000"/>
      <name val="Trebuchet MS"/>
      <family val="2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4" xfId="0" applyFont="1" applyFill="1" applyBorder="1" applyAlignment="1">
      <alignment horizontal="left" vertical="center"/>
    </xf>
    <xf numFmtId="165" fontId="2" fillId="2" borderId="4" xfId="2" applyNumberFormat="1" applyFont="1" applyFill="1" applyBorder="1" applyAlignment="1">
      <alignment vertical="center" wrapText="1"/>
    </xf>
    <xf numFmtId="164" fontId="2" fillId="2" borderId="4" xfId="1" applyNumberFormat="1" applyFont="1" applyFill="1" applyBorder="1" applyAlignment="1">
      <alignment vertical="center" wrapText="1"/>
    </xf>
    <xf numFmtId="166" fontId="5" fillId="0" borderId="4" xfId="1" applyNumberFormat="1" applyFont="1" applyFill="1" applyBorder="1" applyAlignment="1">
      <alignment horizontal="center"/>
    </xf>
    <xf numFmtId="0" fontId="11" fillId="6" borderId="3" xfId="0" applyFont="1" applyFill="1" applyBorder="1" applyAlignment="1">
      <alignment horizontal="left"/>
    </xf>
    <xf numFmtId="166" fontId="2" fillId="6" borderId="4" xfId="1" applyNumberFormat="1" applyFont="1" applyFill="1" applyBorder="1" applyAlignment="1">
      <alignment horizontal="center"/>
    </xf>
    <xf numFmtId="166" fontId="2" fillId="7" borderId="4" xfId="1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/>
    </xf>
    <xf numFmtId="164" fontId="2" fillId="2" borderId="5" xfId="2" applyNumberFormat="1" applyFont="1" applyFill="1" applyBorder="1" applyAlignment="1" applyProtection="1">
      <alignment horizontal="left" vertical="center" wrapText="1"/>
    </xf>
    <xf numFmtId="165" fontId="2" fillId="2" borderId="4" xfId="2" applyNumberFormat="1" applyFont="1" applyFill="1" applyBorder="1" applyAlignment="1" applyProtection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vertical="center" wrapText="1"/>
    </xf>
    <xf numFmtId="1" fontId="9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6" fontId="5" fillId="4" borderId="4" xfId="2" applyNumberFormat="1" applyFont="1" applyFill="1" applyBorder="1" applyAlignment="1" applyProtection="1">
      <alignment horizontal="center"/>
      <protection locked="0"/>
    </xf>
    <xf numFmtId="166" fontId="5" fillId="4" borderId="4" xfId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4" borderId="2" xfId="0" applyFont="1" applyFill="1" applyBorder="1" applyAlignment="1" applyProtection="1">
      <alignment horizontal="left" vertical="center"/>
      <protection locked="0"/>
    </xf>
    <xf numFmtId="0" fontId="5" fillId="4" borderId="3" xfId="0" applyFont="1" applyFill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/>
    </xf>
    <xf numFmtId="0" fontId="11" fillId="6" borderId="2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topLeftCell="A51" zoomScale="91" zoomScaleNormal="91" workbookViewId="0">
      <selection activeCell="A4" sqref="A4:J4"/>
    </sheetView>
  </sheetViews>
  <sheetFormatPr defaultRowHeight="15" x14ac:dyDescent="0.25"/>
  <cols>
    <col min="1" max="1" width="16.5703125" bestFit="1" customWidth="1"/>
    <col min="2" max="2" width="25.7109375" customWidth="1"/>
    <col min="3" max="3" width="17.42578125" customWidth="1"/>
    <col min="4" max="4" width="15" customWidth="1"/>
    <col min="5" max="5" width="16.28515625" customWidth="1"/>
    <col min="6" max="6" width="16.42578125" customWidth="1"/>
    <col min="7" max="7" width="22.5703125" customWidth="1"/>
    <col min="8" max="8" width="16.7109375" customWidth="1"/>
    <col min="9" max="9" width="28" customWidth="1"/>
    <col min="10" max="10" width="31.140625" customWidth="1"/>
    <col min="11" max="11" width="41.140625" customWidth="1"/>
  </cols>
  <sheetData>
    <row r="1" spans="1:11" ht="2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1" ht="200.1" customHeight="1" x14ac:dyDescent="0.25">
      <c r="A2" s="22" t="s">
        <v>37</v>
      </c>
      <c r="B2" s="23"/>
      <c r="C2" s="23"/>
      <c r="D2" s="23"/>
      <c r="E2" s="23"/>
      <c r="F2" s="23"/>
      <c r="G2" s="23"/>
      <c r="H2" s="23"/>
      <c r="I2" s="23"/>
      <c r="J2" s="24"/>
    </row>
    <row r="3" spans="1:11" x14ac:dyDescent="0.25">
      <c r="A3" s="1" t="s">
        <v>1</v>
      </c>
      <c r="B3" s="25"/>
      <c r="C3" s="26"/>
      <c r="D3" s="26"/>
      <c r="E3" s="26"/>
      <c r="F3" s="26"/>
      <c r="G3" s="26"/>
      <c r="H3" s="26"/>
      <c r="I3" s="26"/>
      <c r="J3" s="27"/>
    </row>
    <row r="4" spans="1:11" x14ac:dyDescent="0.25">
      <c r="A4" s="28"/>
      <c r="B4" s="29"/>
      <c r="C4" s="29"/>
      <c r="D4" s="29"/>
      <c r="E4" s="29"/>
      <c r="F4" s="29"/>
      <c r="G4" s="29"/>
      <c r="H4" s="29"/>
      <c r="I4" s="29"/>
      <c r="J4" s="30"/>
    </row>
    <row r="5" spans="1:11" ht="60" x14ac:dyDescent="0.25">
      <c r="A5" s="8" t="s">
        <v>2</v>
      </c>
      <c r="B5" s="8" t="s">
        <v>3</v>
      </c>
      <c r="C5" s="9" t="s">
        <v>4</v>
      </c>
      <c r="D5" s="10" t="s">
        <v>5</v>
      </c>
      <c r="E5" s="10" t="s">
        <v>6</v>
      </c>
      <c r="F5" s="10" t="s">
        <v>7</v>
      </c>
      <c r="G5" s="2" t="s">
        <v>36</v>
      </c>
      <c r="H5" s="3" t="s">
        <v>35</v>
      </c>
      <c r="I5" s="3" t="s">
        <v>8</v>
      </c>
      <c r="J5" s="3" t="s">
        <v>9</v>
      </c>
      <c r="K5" s="3" t="s">
        <v>38</v>
      </c>
    </row>
    <row r="6" spans="1:11" ht="20.100000000000001" customHeight="1" x14ac:dyDescent="0.25">
      <c r="A6" s="11" t="s">
        <v>10</v>
      </c>
      <c r="B6" s="11" t="s">
        <v>11</v>
      </c>
      <c r="C6" s="12">
        <v>210</v>
      </c>
      <c r="D6" s="12">
        <v>297</v>
      </c>
      <c r="E6" s="12">
        <v>80</v>
      </c>
      <c r="F6" s="13">
        <v>21000</v>
      </c>
      <c r="G6" s="17">
        <v>0</v>
      </c>
      <c r="H6" s="4">
        <f t="shared" ref="H6:H70" si="0">F6*G6</f>
        <v>0</v>
      </c>
      <c r="I6" s="18"/>
      <c r="J6" s="18"/>
      <c r="K6" s="17">
        <v>0</v>
      </c>
    </row>
    <row r="7" spans="1:11" ht="20.100000000000001" customHeight="1" x14ac:dyDescent="0.25">
      <c r="A7" s="11" t="s">
        <v>10</v>
      </c>
      <c r="B7" s="11" t="s">
        <v>11</v>
      </c>
      <c r="C7" s="12">
        <v>297</v>
      </c>
      <c r="D7" s="12">
        <v>420</v>
      </c>
      <c r="E7" s="14">
        <v>80</v>
      </c>
      <c r="F7" s="13">
        <v>15</v>
      </c>
      <c r="G7" s="17">
        <v>0</v>
      </c>
      <c r="H7" s="4">
        <f t="shared" si="0"/>
        <v>0</v>
      </c>
      <c r="I7" s="18"/>
      <c r="J7" s="18"/>
      <c r="K7" s="17">
        <v>0</v>
      </c>
    </row>
    <row r="8" spans="1:11" ht="20.100000000000001" customHeight="1" x14ac:dyDescent="0.25">
      <c r="A8" s="11" t="s">
        <v>10</v>
      </c>
      <c r="B8" s="11" t="s">
        <v>11</v>
      </c>
      <c r="C8" s="12">
        <v>320</v>
      </c>
      <c r="D8" s="12">
        <v>450</v>
      </c>
      <c r="E8" s="14">
        <v>300</v>
      </c>
      <c r="F8" s="13">
        <v>10</v>
      </c>
      <c r="G8" s="17">
        <v>0</v>
      </c>
      <c r="H8" s="4">
        <f t="shared" ref="H8" si="1">F8*G8</f>
        <v>0</v>
      </c>
      <c r="I8" s="18"/>
      <c r="J8" s="18"/>
      <c r="K8" s="17">
        <v>0</v>
      </c>
    </row>
    <row r="9" spans="1:11" ht="20.100000000000001" customHeight="1" x14ac:dyDescent="0.25">
      <c r="A9" s="11" t="s">
        <v>21</v>
      </c>
      <c r="B9" s="11" t="s">
        <v>12</v>
      </c>
      <c r="C9" s="12">
        <v>320</v>
      </c>
      <c r="D9" s="12">
        <v>450</v>
      </c>
      <c r="E9" s="12">
        <v>90</v>
      </c>
      <c r="F9" s="15">
        <v>4</v>
      </c>
      <c r="G9" s="17">
        <v>0</v>
      </c>
      <c r="H9" s="4">
        <f t="shared" si="0"/>
        <v>0</v>
      </c>
      <c r="I9" s="18"/>
      <c r="J9" s="18"/>
      <c r="K9" s="17">
        <v>0</v>
      </c>
    </row>
    <row r="10" spans="1:11" ht="20.100000000000001" customHeight="1" x14ac:dyDescent="0.25">
      <c r="A10" s="11" t="s">
        <v>21</v>
      </c>
      <c r="B10" s="11" t="s">
        <v>12</v>
      </c>
      <c r="C10" s="12">
        <v>320</v>
      </c>
      <c r="D10" s="12">
        <v>450</v>
      </c>
      <c r="E10" s="12">
        <v>120</v>
      </c>
      <c r="F10" s="15">
        <v>8</v>
      </c>
      <c r="G10" s="17">
        <v>0</v>
      </c>
      <c r="H10" s="4">
        <f t="shared" si="0"/>
        <v>0</v>
      </c>
      <c r="I10" s="18"/>
      <c r="J10" s="18"/>
      <c r="K10" s="17">
        <v>0</v>
      </c>
    </row>
    <row r="11" spans="1:11" ht="20.100000000000001" customHeight="1" x14ac:dyDescent="0.25">
      <c r="A11" s="11" t="s">
        <v>21</v>
      </c>
      <c r="B11" s="11" t="s">
        <v>12</v>
      </c>
      <c r="C11" s="12">
        <v>320</v>
      </c>
      <c r="D11" s="12">
        <v>450</v>
      </c>
      <c r="E11" s="12">
        <v>160</v>
      </c>
      <c r="F11" s="15">
        <v>4</v>
      </c>
      <c r="G11" s="17">
        <v>0</v>
      </c>
      <c r="H11" s="4">
        <f t="shared" si="0"/>
        <v>0</v>
      </c>
      <c r="I11" s="18"/>
      <c r="J11" s="18"/>
      <c r="K11" s="17">
        <v>0</v>
      </c>
    </row>
    <row r="12" spans="1:11" ht="20.100000000000001" customHeight="1" x14ac:dyDescent="0.25">
      <c r="A12" s="11" t="s">
        <v>21</v>
      </c>
      <c r="B12" s="11" t="s">
        <v>12</v>
      </c>
      <c r="C12" s="12">
        <v>320</v>
      </c>
      <c r="D12" s="12">
        <v>450</v>
      </c>
      <c r="E12" s="12">
        <v>200</v>
      </c>
      <c r="F12" s="13">
        <v>300</v>
      </c>
      <c r="G12" s="17">
        <v>0</v>
      </c>
      <c r="H12" s="4">
        <f>F12*G12</f>
        <v>0</v>
      </c>
      <c r="I12" s="18"/>
      <c r="J12" s="18"/>
      <c r="K12" s="17">
        <v>0</v>
      </c>
    </row>
    <row r="13" spans="1:11" ht="20.100000000000001" customHeight="1" x14ac:dyDescent="0.25">
      <c r="A13" s="11" t="s">
        <v>21</v>
      </c>
      <c r="B13" s="11" t="s">
        <v>12</v>
      </c>
      <c r="C13" s="12">
        <v>320</v>
      </c>
      <c r="D13" s="12">
        <v>450</v>
      </c>
      <c r="E13" s="12">
        <v>300</v>
      </c>
      <c r="F13" s="15">
        <v>4</v>
      </c>
      <c r="G13" s="17">
        <v>0</v>
      </c>
      <c r="H13" s="4">
        <f t="shared" si="0"/>
        <v>0</v>
      </c>
      <c r="I13" s="18"/>
      <c r="J13" s="18"/>
      <c r="K13" s="17">
        <v>0</v>
      </c>
    </row>
    <row r="14" spans="1:11" ht="20.100000000000001" customHeight="1" x14ac:dyDescent="0.25">
      <c r="A14" s="11" t="s">
        <v>16</v>
      </c>
      <c r="B14" s="11" t="s">
        <v>14</v>
      </c>
      <c r="C14" s="12">
        <v>210</v>
      </c>
      <c r="D14" s="12">
        <v>297</v>
      </c>
      <c r="E14" s="12">
        <v>80</v>
      </c>
      <c r="F14" s="15">
        <v>1</v>
      </c>
      <c r="G14" s="17">
        <v>0</v>
      </c>
      <c r="H14" s="4">
        <f t="shared" si="0"/>
        <v>0</v>
      </c>
      <c r="I14" s="18"/>
      <c r="J14" s="18"/>
      <c r="K14" s="17">
        <v>0</v>
      </c>
    </row>
    <row r="15" spans="1:11" ht="20.100000000000001" customHeight="1" x14ac:dyDescent="0.25">
      <c r="A15" s="11" t="s">
        <v>16</v>
      </c>
      <c r="B15" s="11" t="s">
        <v>14</v>
      </c>
      <c r="C15" s="12">
        <v>210</v>
      </c>
      <c r="D15" s="12">
        <v>297</v>
      </c>
      <c r="E15" s="12">
        <v>120</v>
      </c>
      <c r="F15" s="15">
        <v>3</v>
      </c>
      <c r="G15" s="17">
        <v>0</v>
      </c>
      <c r="H15" s="4">
        <f>F15*G15</f>
        <v>0</v>
      </c>
      <c r="I15" s="18"/>
      <c r="J15" s="18"/>
      <c r="K15" s="17">
        <v>0</v>
      </c>
    </row>
    <row r="16" spans="1:11" ht="20.100000000000001" customHeight="1" x14ac:dyDescent="0.25">
      <c r="A16" s="11" t="s">
        <v>16</v>
      </c>
      <c r="B16" s="11" t="s">
        <v>14</v>
      </c>
      <c r="C16" s="12">
        <v>210</v>
      </c>
      <c r="D16" s="12">
        <v>297</v>
      </c>
      <c r="E16" s="12">
        <v>160</v>
      </c>
      <c r="F16" s="15">
        <v>50</v>
      </c>
      <c r="G16" s="17">
        <v>0</v>
      </c>
      <c r="H16" s="4">
        <f>F16*G16</f>
        <v>0</v>
      </c>
      <c r="I16" s="18"/>
      <c r="J16" s="18"/>
      <c r="K16" s="17">
        <v>0</v>
      </c>
    </row>
    <row r="17" spans="1:11" ht="20.100000000000001" customHeight="1" x14ac:dyDescent="0.25">
      <c r="A17" s="11" t="s">
        <v>22</v>
      </c>
      <c r="B17" s="11" t="s">
        <v>14</v>
      </c>
      <c r="C17" s="12">
        <v>210</v>
      </c>
      <c r="D17" s="12">
        <v>297</v>
      </c>
      <c r="E17" s="12">
        <v>80</v>
      </c>
      <c r="F17" s="15">
        <v>1</v>
      </c>
      <c r="G17" s="17">
        <v>0</v>
      </c>
      <c r="H17" s="4">
        <f t="shared" si="0"/>
        <v>0</v>
      </c>
      <c r="I17" s="18"/>
      <c r="J17" s="18"/>
      <c r="K17" s="17">
        <v>0</v>
      </c>
    </row>
    <row r="18" spans="1:11" ht="20.100000000000001" customHeight="1" x14ac:dyDescent="0.25">
      <c r="A18" s="11" t="s">
        <v>22</v>
      </c>
      <c r="B18" s="11" t="s">
        <v>14</v>
      </c>
      <c r="C18" s="12">
        <v>210</v>
      </c>
      <c r="D18" s="12">
        <v>297</v>
      </c>
      <c r="E18" s="12">
        <v>120</v>
      </c>
      <c r="F18" s="15">
        <v>7</v>
      </c>
      <c r="G18" s="17">
        <v>0</v>
      </c>
      <c r="H18" s="4">
        <f>F18*G18</f>
        <v>0</v>
      </c>
      <c r="I18" s="18"/>
      <c r="J18" s="18"/>
      <c r="K18" s="17">
        <v>0</v>
      </c>
    </row>
    <row r="19" spans="1:11" ht="20.100000000000001" customHeight="1" x14ac:dyDescent="0.25">
      <c r="A19" s="11" t="s">
        <v>22</v>
      </c>
      <c r="B19" s="11" t="s">
        <v>14</v>
      </c>
      <c r="C19" s="12">
        <v>210</v>
      </c>
      <c r="D19" s="12">
        <v>297</v>
      </c>
      <c r="E19" s="12">
        <v>160</v>
      </c>
      <c r="F19" s="15">
        <v>20</v>
      </c>
      <c r="G19" s="17">
        <v>0</v>
      </c>
      <c r="H19" s="4">
        <f>F19*G19</f>
        <v>0</v>
      </c>
      <c r="I19" s="18"/>
      <c r="J19" s="18"/>
      <c r="K19" s="17">
        <v>0</v>
      </c>
    </row>
    <row r="20" spans="1:11" ht="20.100000000000001" customHeight="1" x14ac:dyDescent="0.25">
      <c r="A20" s="16" t="s">
        <v>20</v>
      </c>
      <c r="B20" s="11" t="s">
        <v>14</v>
      </c>
      <c r="C20" s="12">
        <v>210</v>
      </c>
      <c r="D20" s="12">
        <v>297</v>
      </c>
      <c r="E20" s="12">
        <v>80</v>
      </c>
      <c r="F20" s="13">
        <v>1</v>
      </c>
      <c r="G20" s="17">
        <v>0</v>
      </c>
      <c r="H20" s="4">
        <f t="shared" si="0"/>
        <v>0</v>
      </c>
      <c r="I20" s="18"/>
      <c r="J20" s="18"/>
      <c r="K20" s="17">
        <v>0</v>
      </c>
    </row>
    <row r="21" spans="1:11" ht="20.100000000000001" customHeight="1" x14ac:dyDescent="0.25">
      <c r="A21" s="16" t="s">
        <v>20</v>
      </c>
      <c r="B21" s="11" t="s">
        <v>14</v>
      </c>
      <c r="C21" s="12">
        <v>210</v>
      </c>
      <c r="D21" s="12">
        <v>297</v>
      </c>
      <c r="E21" s="14">
        <v>120</v>
      </c>
      <c r="F21" s="13">
        <v>24</v>
      </c>
      <c r="G21" s="17">
        <v>0</v>
      </c>
      <c r="H21" s="4">
        <f>F21*G21</f>
        <v>0</v>
      </c>
      <c r="I21" s="18"/>
      <c r="J21" s="18"/>
      <c r="K21" s="17">
        <v>0</v>
      </c>
    </row>
    <row r="22" spans="1:11" ht="20.100000000000001" customHeight="1" x14ac:dyDescent="0.25">
      <c r="A22" s="16" t="s">
        <v>20</v>
      </c>
      <c r="B22" s="11" t="s">
        <v>14</v>
      </c>
      <c r="C22" s="12">
        <v>210</v>
      </c>
      <c r="D22" s="12">
        <v>297</v>
      </c>
      <c r="E22" s="12">
        <v>160</v>
      </c>
      <c r="F22" s="13">
        <v>7</v>
      </c>
      <c r="G22" s="17">
        <v>0</v>
      </c>
      <c r="H22" s="4">
        <f>F22*G22</f>
        <v>0</v>
      </c>
      <c r="I22" s="18"/>
      <c r="J22" s="18"/>
      <c r="K22" s="17">
        <v>0</v>
      </c>
    </row>
    <row r="23" spans="1:11" ht="20.100000000000001" customHeight="1" x14ac:dyDescent="0.25">
      <c r="A23" s="16" t="s">
        <v>30</v>
      </c>
      <c r="B23" s="11" t="s">
        <v>14</v>
      </c>
      <c r="C23" s="12">
        <v>210</v>
      </c>
      <c r="D23" s="12">
        <v>297</v>
      </c>
      <c r="E23" s="12">
        <v>80</v>
      </c>
      <c r="F23" s="13">
        <v>1</v>
      </c>
      <c r="G23" s="17">
        <v>0</v>
      </c>
      <c r="H23" s="4">
        <f t="shared" si="0"/>
        <v>0</v>
      </c>
      <c r="I23" s="18"/>
      <c r="J23" s="18"/>
      <c r="K23" s="17">
        <v>0</v>
      </c>
    </row>
    <row r="24" spans="1:11" ht="20.100000000000001" customHeight="1" x14ac:dyDescent="0.25">
      <c r="A24" s="16" t="s">
        <v>30</v>
      </c>
      <c r="B24" s="11" t="s">
        <v>14</v>
      </c>
      <c r="C24" s="12">
        <v>210</v>
      </c>
      <c r="D24" s="12">
        <v>297</v>
      </c>
      <c r="E24" s="14">
        <v>120</v>
      </c>
      <c r="F24" s="13">
        <v>1</v>
      </c>
      <c r="G24" s="17">
        <v>0</v>
      </c>
      <c r="H24" s="4">
        <f>F24*G24</f>
        <v>0</v>
      </c>
      <c r="I24" s="18"/>
      <c r="J24" s="18"/>
      <c r="K24" s="17">
        <v>0</v>
      </c>
    </row>
    <row r="25" spans="1:11" ht="20.100000000000001" customHeight="1" x14ac:dyDescent="0.25">
      <c r="A25" s="16" t="s">
        <v>30</v>
      </c>
      <c r="B25" s="11" t="s">
        <v>14</v>
      </c>
      <c r="C25" s="12">
        <v>210</v>
      </c>
      <c r="D25" s="12">
        <v>297</v>
      </c>
      <c r="E25" s="12">
        <v>160</v>
      </c>
      <c r="F25" s="13">
        <v>1</v>
      </c>
      <c r="G25" s="17">
        <v>0</v>
      </c>
      <c r="H25" s="4">
        <f>F25*G25</f>
        <v>0</v>
      </c>
      <c r="I25" s="18"/>
      <c r="J25" s="18"/>
      <c r="K25" s="17">
        <v>0</v>
      </c>
    </row>
    <row r="26" spans="1:11" ht="20.100000000000001" customHeight="1" x14ac:dyDescent="0.25">
      <c r="A26" s="11" t="s">
        <v>24</v>
      </c>
      <c r="B26" s="11" t="s">
        <v>14</v>
      </c>
      <c r="C26" s="12">
        <v>210</v>
      </c>
      <c r="D26" s="12">
        <v>297</v>
      </c>
      <c r="E26" s="12">
        <v>80</v>
      </c>
      <c r="F26" s="15">
        <v>1</v>
      </c>
      <c r="G26" s="17">
        <v>0</v>
      </c>
      <c r="H26" s="4">
        <f t="shared" si="0"/>
        <v>0</v>
      </c>
      <c r="I26" s="18"/>
      <c r="J26" s="18"/>
      <c r="K26" s="17">
        <v>0</v>
      </c>
    </row>
    <row r="27" spans="1:11" ht="20.100000000000001" customHeight="1" x14ac:dyDescent="0.25">
      <c r="A27" s="11" t="s">
        <v>24</v>
      </c>
      <c r="B27" s="11" t="s">
        <v>14</v>
      </c>
      <c r="C27" s="12">
        <v>210</v>
      </c>
      <c r="D27" s="12">
        <v>297</v>
      </c>
      <c r="E27" s="12">
        <v>120</v>
      </c>
      <c r="F27" s="15">
        <v>6</v>
      </c>
      <c r="G27" s="17">
        <v>0</v>
      </c>
      <c r="H27" s="4">
        <f>F27*G27</f>
        <v>0</v>
      </c>
      <c r="I27" s="18"/>
      <c r="J27" s="18"/>
      <c r="K27" s="17">
        <v>0</v>
      </c>
    </row>
    <row r="28" spans="1:11" ht="20.100000000000001" customHeight="1" x14ac:dyDescent="0.25">
      <c r="A28" s="11" t="s">
        <v>24</v>
      </c>
      <c r="B28" s="11" t="s">
        <v>14</v>
      </c>
      <c r="C28" s="12">
        <v>210</v>
      </c>
      <c r="D28" s="12">
        <v>297</v>
      </c>
      <c r="E28" s="12">
        <v>160</v>
      </c>
      <c r="F28" s="15">
        <v>50</v>
      </c>
      <c r="G28" s="17">
        <v>0</v>
      </c>
      <c r="H28" s="4">
        <f>F28*G28</f>
        <v>0</v>
      </c>
      <c r="I28" s="18"/>
      <c r="J28" s="18"/>
      <c r="K28" s="17">
        <v>0</v>
      </c>
    </row>
    <row r="29" spans="1:11" ht="20.100000000000001" customHeight="1" x14ac:dyDescent="0.25">
      <c r="A29" s="11" t="s">
        <v>31</v>
      </c>
      <c r="B29" s="11" t="s">
        <v>14</v>
      </c>
      <c r="C29" s="12">
        <v>210</v>
      </c>
      <c r="D29" s="12">
        <v>297</v>
      </c>
      <c r="E29" s="12">
        <v>80</v>
      </c>
      <c r="F29" s="15">
        <v>1</v>
      </c>
      <c r="G29" s="17">
        <v>0</v>
      </c>
      <c r="H29" s="4">
        <f t="shared" si="0"/>
        <v>0</v>
      </c>
      <c r="I29" s="18"/>
      <c r="J29" s="18"/>
      <c r="K29" s="17">
        <v>0</v>
      </c>
    </row>
    <row r="30" spans="1:11" ht="20.100000000000001" customHeight="1" x14ac:dyDescent="0.25">
      <c r="A30" s="11" t="s">
        <v>31</v>
      </c>
      <c r="B30" s="11" t="s">
        <v>14</v>
      </c>
      <c r="C30" s="12">
        <v>210</v>
      </c>
      <c r="D30" s="12">
        <v>297</v>
      </c>
      <c r="E30" s="12">
        <v>120</v>
      </c>
      <c r="F30" s="15">
        <v>1</v>
      </c>
      <c r="G30" s="17">
        <v>0</v>
      </c>
      <c r="H30" s="4">
        <f>F30*G30</f>
        <v>0</v>
      </c>
      <c r="I30" s="18"/>
      <c r="J30" s="18"/>
      <c r="K30" s="17">
        <v>0</v>
      </c>
    </row>
    <row r="31" spans="1:11" ht="20.100000000000001" customHeight="1" x14ac:dyDescent="0.25">
      <c r="A31" s="11" t="s">
        <v>31</v>
      </c>
      <c r="B31" s="11" t="s">
        <v>14</v>
      </c>
      <c r="C31" s="12">
        <v>210</v>
      </c>
      <c r="D31" s="12">
        <v>297</v>
      </c>
      <c r="E31" s="12">
        <v>160</v>
      </c>
      <c r="F31" s="15">
        <v>1</v>
      </c>
      <c r="G31" s="17">
        <v>0</v>
      </c>
      <c r="H31" s="4">
        <f>F31*G31</f>
        <v>0</v>
      </c>
      <c r="I31" s="18"/>
      <c r="J31" s="18"/>
      <c r="K31" s="17">
        <v>0</v>
      </c>
    </row>
    <row r="32" spans="1:11" ht="20.100000000000001" customHeight="1" x14ac:dyDescent="0.25">
      <c r="A32" s="11" t="s">
        <v>32</v>
      </c>
      <c r="B32" s="11" t="s">
        <v>14</v>
      </c>
      <c r="C32" s="12">
        <v>210</v>
      </c>
      <c r="D32" s="12">
        <v>297</v>
      </c>
      <c r="E32" s="12">
        <v>80</v>
      </c>
      <c r="F32" s="15">
        <v>1</v>
      </c>
      <c r="G32" s="17">
        <v>0</v>
      </c>
      <c r="H32" s="4">
        <f t="shared" si="0"/>
        <v>0</v>
      </c>
      <c r="I32" s="18"/>
      <c r="J32" s="18"/>
      <c r="K32" s="17">
        <v>0</v>
      </c>
    </row>
    <row r="33" spans="1:11" ht="20.100000000000001" customHeight="1" x14ac:dyDescent="0.25">
      <c r="A33" s="11" t="s">
        <v>32</v>
      </c>
      <c r="B33" s="11" t="s">
        <v>14</v>
      </c>
      <c r="C33" s="12">
        <v>210</v>
      </c>
      <c r="D33" s="12">
        <v>297</v>
      </c>
      <c r="E33" s="12">
        <v>120</v>
      </c>
      <c r="F33" s="15">
        <v>1</v>
      </c>
      <c r="G33" s="17">
        <v>0</v>
      </c>
      <c r="H33" s="4">
        <f>F33*G33</f>
        <v>0</v>
      </c>
      <c r="I33" s="18"/>
      <c r="J33" s="18"/>
      <c r="K33" s="17">
        <v>0</v>
      </c>
    </row>
    <row r="34" spans="1:11" ht="20.100000000000001" customHeight="1" x14ac:dyDescent="0.25">
      <c r="A34" s="11" t="s">
        <v>32</v>
      </c>
      <c r="B34" s="11" t="s">
        <v>14</v>
      </c>
      <c r="C34" s="12">
        <v>210</v>
      </c>
      <c r="D34" s="12">
        <v>297</v>
      </c>
      <c r="E34" s="12">
        <v>160</v>
      </c>
      <c r="F34" s="15">
        <v>1</v>
      </c>
      <c r="G34" s="17">
        <v>0</v>
      </c>
      <c r="H34" s="4">
        <f>F34*G34</f>
        <v>0</v>
      </c>
      <c r="I34" s="18"/>
      <c r="J34" s="18"/>
      <c r="K34" s="17">
        <v>0</v>
      </c>
    </row>
    <row r="35" spans="1:11" ht="20.100000000000001" customHeight="1" x14ac:dyDescent="0.25">
      <c r="A35" s="11" t="s">
        <v>33</v>
      </c>
      <c r="B35" s="11" t="s">
        <v>14</v>
      </c>
      <c r="C35" s="12">
        <v>210</v>
      </c>
      <c r="D35" s="12">
        <v>297</v>
      </c>
      <c r="E35" s="12">
        <v>80</v>
      </c>
      <c r="F35" s="15">
        <v>1</v>
      </c>
      <c r="G35" s="17">
        <v>0</v>
      </c>
      <c r="H35" s="4">
        <f t="shared" si="0"/>
        <v>0</v>
      </c>
      <c r="I35" s="18"/>
      <c r="J35" s="18"/>
      <c r="K35" s="17">
        <v>0</v>
      </c>
    </row>
    <row r="36" spans="1:11" ht="20.100000000000001" customHeight="1" x14ac:dyDescent="0.25">
      <c r="A36" s="11" t="s">
        <v>33</v>
      </c>
      <c r="B36" s="11" t="s">
        <v>14</v>
      </c>
      <c r="C36" s="12">
        <v>210</v>
      </c>
      <c r="D36" s="12">
        <v>297</v>
      </c>
      <c r="E36" s="12">
        <v>120</v>
      </c>
      <c r="F36" s="15">
        <v>1</v>
      </c>
      <c r="G36" s="17">
        <v>0</v>
      </c>
      <c r="H36" s="4">
        <f>F36*G36</f>
        <v>0</v>
      </c>
      <c r="I36" s="18"/>
      <c r="J36" s="18"/>
      <c r="K36" s="17">
        <v>0</v>
      </c>
    </row>
    <row r="37" spans="1:11" ht="20.100000000000001" customHeight="1" x14ac:dyDescent="0.25">
      <c r="A37" s="11" t="s">
        <v>33</v>
      </c>
      <c r="B37" s="11" t="s">
        <v>14</v>
      </c>
      <c r="C37" s="12">
        <v>210</v>
      </c>
      <c r="D37" s="12">
        <v>297</v>
      </c>
      <c r="E37" s="12">
        <v>160</v>
      </c>
      <c r="F37" s="15">
        <v>1</v>
      </c>
      <c r="G37" s="17">
        <v>0</v>
      </c>
      <c r="H37" s="4">
        <f>F37*G37</f>
        <v>0</v>
      </c>
      <c r="I37" s="18"/>
      <c r="J37" s="18"/>
      <c r="K37" s="17">
        <v>0</v>
      </c>
    </row>
    <row r="38" spans="1:11" ht="20.100000000000001" customHeight="1" x14ac:dyDescent="0.25">
      <c r="A38" s="11" t="s">
        <v>28</v>
      </c>
      <c r="B38" s="11" t="s">
        <v>14</v>
      </c>
      <c r="C38" s="12">
        <v>210</v>
      </c>
      <c r="D38" s="12">
        <v>297</v>
      </c>
      <c r="E38" s="12">
        <v>80</v>
      </c>
      <c r="F38" s="15">
        <v>1</v>
      </c>
      <c r="G38" s="17">
        <v>0</v>
      </c>
      <c r="H38" s="4">
        <f t="shared" si="0"/>
        <v>0</v>
      </c>
      <c r="I38" s="18"/>
      <c r="J38" s="18"/>
      <c r="K38" s="17">
        <v>0</v>
      </c>
    </row>
    <row r="39" spans="1:11" ht="20.100000000000001" customHeight="1" x14ac:dyDescent="0.25">
      <c r="A39" s="11" t="s">
        <v>28</v>
      </c>
      <c r="B39" s="11" t="s">
        <v>14</v>
      </c>
      <c r="C39" s="12">
        <v>210</v>
      </c>
      <c r="D39" s="12">
        <v>297</v>
      </c>
      <c r="E39" s="12">
        <v>120</v>
      </c>
      <c r="F39" s="15">
        <v>1</v>
      </c>
      <c r="G39" s="17">
        <v>0</v>
      </c>
      <c r="H39" s="4">
        <f>F39*G39</f>
        <v>0</v>
      </c>
      <c r="I39" s="18"/>
      <c r="J39" s="18"/>
      <c r="K39" s="17">
        <v>0</v>
      </c>
    </row>
    <row r="40" spans="1:11" ht="20.100000000000001" customHeight="1" x14ac:dyDescent="0.25">
      <c r="A40" s="11" t="s">
        <v>28</v>
      </c>
      <c r="B40" s="11" t="s">
        <v>14</v>
      </c>
      <c r="C40" s="12">
        <v>210</v>
      </c>
      <c r="D40" s="12">
        <v>297</v>
      </c>
      <c r="E40" s="12">
        <v>160</v>
      </c>
      <c r="F40" s="15">
        <v>3</v>
      </c>
      <c r="G40" s="17">
        <v>0</v>
      </c>
      <c r="H40" s="4">
        <f>F40*G40</f>
        <v>0</v>
      </c>
      <c r="I40" s="18"/>
      <c r="J40" s="18"/>
      <c r="K40" s="17">
        <v>0</v>
      </c>
    </row>
    <row r="41" spans="1:11" ht="20.100000000000001" customHeight="1" x14ac:dyDescent="0.25">
      <c r="A41" s="11" t="s">
        <v>17</v>
      </c>
      <c r="B41" s="11" t="s">
        <v>14</v>
      </c>
      <c r="C41" s="12">
        <v>210</v>
      </c>
      <c r="D41" s="12">
        <v>297</v>
      </c>
      <c r="E41" s="12">
        <v>80</v>
      </c>
      <c r="F41" s="15">
        <v>1</v>
      </c>
      <c r="G41" s="17">
        <v>0</v>
      </c>
      <c r="H41" s="4">
        <f t="shared" si="0"/>
        <v>0</v>
      </c>
      <c r="I41" s="18"/>
      <c r="J41" s="18"/>
      <c r="K41" s="17">
        <v>0</v>
      </c>
    </row>
    <row r="42" spans="1:11" ht="20.100000000000001" customHeight="1" x14ac:dyDescent="0.25">
      <c r="A42" s="11" t="s">
        <v>17</v>
      </c>
      <c r="B42" s="11" t="s">
        <v>14</v>
      </c>
      <c r="C42" s="12">
        <v>210</v>
      </c>
      <c r="D42" s="12">
        <v>297</v>
      </c>
      <c r="E42" s="12">
        <v>120</v>
      </c>
      <c r="F42" s="15">
        <v>8</v>
      </c>
      <c r="G42" s="17">
        <v>0</v>
      </c>
      <c r="H42" s="4">
        <f>F42*G42</f>
        <v>0</v>
      </c>
      <c r="I42" s="18"/>
      <c r="J42" s="18"/>
      <c r="K42" s="17">
        <v>0</v>
      </c>
    </row>
    <row r="43" spans="1:11" ht="20.100000000000001" customHeight="1" x14ac:dyDescent="0.25">
      <c r="A43" s="11" t="s">
        <v>17</v>
      </c>
      <c r="B43" s="11" t="s">
        <v>14</v>
      </c>
      <c r="C43" s="12">
        <v>210</v>
      </c>
      <c r="D43" s="12">
        <v>297</v>
      </c>
      <c r="E43" s="12">
        <v>160</v>
      </c>
      <c r="F43" s="15">
        <v>50</v>
      </c>
      <c r="G43" s="17">
        <v>0</v>
      </c>
      <c r="H43" s="4">
        <f>F43*G43</f>
        <v>0</v>
      </c>
      <c r="I43" s="18"/>
      <c r="J43" s="18"/>
      <c r="K43" s="17">
        <v>0</v>
      </c>
    </row>
    <row r="44" spans="1:11" ht="20.100000000000001" customHeight="1" x14ac:dyDescent="0.25">
      <c r="A44" s="11" t="s">
        <v>25</v>
      </c>
      <c r="B44" s="11" t="s">
        <v>14</v>
      </c>
      <c r="C44" s="12">
        <v>210</v>
      </c>
      <c r="D44" s="12">
        <v>297</v>
      </c>
      <c r="E44" s="12">
        <v>80</v>
      </c>
      <c r="F44" s="15">
        <v>1</v>
      </c>
      <c r="G44" s="17">
        <v>0</v>
      </c>
      <c r="H44" s="4">
        <f t="shared" si="0"/>
        <v>0</v>
      </c>
      <c r="I44" s="18"/>
      <c r="J44" s="18"/>
      <c r="K44" s="17">
        <v>0</v>
      </c>
    </row>
    <row r="45" spans="1:11" ht="20.100000000000001" customHeight="1" x14ac:dyDescent="0.25">
      <c r="A45" s="11" t="s">
        <v>25</v>
      </c>
      <c r="B45" s="11" t="s">
        <v>14</v>
      </c>
      <c r="C45" s="12">
        <v>210</v>
      </c>
      <c r="D45" s="12">
        <v>297</v>
      </c>
      <c r="E45" s="12">
        <v>120</v>
      </c>
      <c r="F45" s="15">
        <v>5</v>
      </c>
      <c r="G45" s="17">
        <v>0</v>
      </c>
      <c r="H45" s="4">
        <f>F45*G45</f>
        <v>0</v>
      </c>
      <c r="I45" s="18"/>
      <c r="J45" s="18"/>
      <c r="K45" s="17">
        <v>0</v>
      </c>
    </row>
    <row r="46" spans="1:11" ht="20.100000000000001" customHeight="1" x14ac:dyDescent="0.25">
      <c r="A46" s="11" t="s">
        <v>25</v>
      </c>
      <c r="B46" s="11" t="s">
        <v>14</v>
      </c>
      <c r="C46" s="12">
        <v>210</v>
      </c>
      <c r="D46" s="12">
        <v>297</v>
      </c>
      <c r="E46" s="12">
        <v>160</v>
      </c>
      <c r="F46" s="15">
        <v>50</v>
      </c>
      <c r="G46" s="17">
        <v>0</v>
      </c>
      <c r="H46" s="4">
        <f>F46*G46</f>
        <v>0</v>
      </c>
      <c r="I46" s="18"/>
      <c r="J46" s="18"/>
      <c r="K46" s="17">
        <v>0</v>
      </c>
    </row>
    <row r="47" spans="1:11" ht="20.100000000000001" customHeight="1" x14ac:dyDescent="0.25">
      <c r="A47" s="11" t="s">
        <v>34</v>
      </c>
      <c r="B47" s="11" t="s">
        <v>14</v>
      </c>
      <c r="C47" s="12">
        <v>210</v>
      </c>
      <c r="D47" s="12">
        <v>297</v>
      </c>
      <c r="E47" s="12">
        <v>80</v>
      </c>
      <c r="F47" s="15">
        <v>1</v>
      </c>
      <c r="G47" s="17">
        <v>0</v>
      </c>
      <c r="H47" s="4">
        <f t="shared" si="0"/>
        <v>0</v>
      </c>
      <c r="I47" s="18"/>
      <c r="J47" s="18"/>
      <c r="K47" s="17">
        <v>0</v>
      </c>
    </row>
    <row r="48" spans="1:11" ht="20.100000000000001" customHeight="1" x14ac:dyDescent="0.25">
      <c r="A48" s="11" t="s">
        <v>34</v>
      </c>
      <c r="B48" s="11" t="s">
        <v>14</v>
      </c>
      <c r="C48" s="12">
        <v>210</v>
      </c>
      <c r="D48" s="12">
        <v>297</v>
      </c>
      <c r="E48" s="12">
        <v>120</v>
      </c>
      <c r="F48" s="15">
        <v>1</v>
      </c>
      <c r="G48" s="17">
        <v>0</v>
      </c>
      <c r="H48" s="4">
        <f>F48*G48</f>
        <v>0</v>
      </c>
      <c r="I48" s="18"/>
      <c r="J48" s="18"/>
      <c r="K48" s="17">
        <v>0</v>
      </c>
    </row>
    <row r="49" spans="1:11" ht="20.100000000000001" customHeight="1" x14ac:dyDescent="0.25">
      <c r="A49" s="11" t="s">
        <v>34</v>
      </c>
      <c r="B49" s="11" t="s">
        <v>14</v>
      </c>
      <c r="C49" s="12">
        <v>210</v>
      </c>
      <c r="D49" s="12">
        <v>297</v>
      </c>
      <c r="E49" s="12">
        <v>160</v>
      </c>
      <c r="F49" s="15">
        <v>1</v>
      </c>
      <c r="G49" s="17">
        <v>0</v>
      </c>
      <c r="H49" s="4">
        <f>F49*G49</f>
        <v>0</v>
      </c>
      <c r="I49" s="18"/>
      <c r="J49" s="18"/>
      <c r="K49" s="17">
        <v>0</v>
      </c>
    </row>
    <row r="50" spans="1:11" ht="20.100000000000001" customHeight="1" x14ac:dyDescent="0.25">
      <c r="A50" s="11" t="s">
        <v>19</v>
      </c>
      <c r="B50" s="11" t="s">
        <v>14</v>
      </c>
      <c r="C50" s="12">
        <v>210</v>
      </c>
      <c r="D50" s="12">
        <v>297</v>
      </c>
      <c r="E50" s="12">
        <v>80</v>
      </c>
      <c r="F50" s="15">
        <v>1</v>
      </c>
      <c r="G50" s="17">
        <v>0</v>
      </c>
      <c r="H50" s="4">
        <f t="shared" si="0"/>
        <v>0</v>
      </c>
      <c r="I50" s="18"/>
      <c r="J50" s="18"/>
      <c r="K50" s="17">
        <v>0</v>
      </c>
    </row>
    <row r="51" spans="1:11" ht="20.100000000000001" customHeight="1" x14ac:dyDescent="0.25">
      <c r="A51" s="11" t="s">
        <v>19</v>
      </c>
      <c r="B51" s="11" t="s">
        <v>14</v>
      </c>
      <c r="C51" s="12">
        <v>210</v>
      </c>
      <c r="D51" s="12">
        <v>297</v>
      </c>
      <c r="E51" s="12">
        <v>120</v>
      </c>
      <c r="F51" s="15">
        <v>6</v>
      </c>
      <c r="G51" s="17">
        <v>0</v>
      </c>
      <c r="H51" s="4">
        <f>F51*G51</f>
        <v>0</v>
      </c>
      <c r="I51" s="18"/>
      <c r="J51" s="18"/>
      <c r="K51" s="17">
        <v>0</v>
      </c>
    </row>
    <row r="52" spans="1:11" ht="20.100000000000001" customHeight="1" x14ac:dyDescent="0.25">
      <c r="A52" s="11" t="s">
        <v>19</v>
      </c>
      <c r="B52" s="11" t="s">
        <v>14</v>
      </c>
      <c r="C52" s="12">
        <v>210</v>
      </c>
      <c r="D52" s="12">
        <v>297</v>
      </c>
      <c r="E52" s="12">
        <v>160</v>
      </c>
      <c r="F52" s="15">
        <v>50</v>
      </c>
      <c r="G52" s="17">
        <v>0</v>
      </c>
      <c r="H52" s="4">
        <f>F52*G52</f>
        <v>0</v>
      </c>
      <c r="I52" s="18"/>
      <c r="J52" s="18"/>
      <c r="K52" s="17">
        <v>0</v>
      </c>
    </row>
    <row r="53" spans="1:11" ht="20.100000000000001" customHeight="1" x14ac:dyDescent="0.25">
      <c r="A53" s="11" t="s">
        <v>23</v>
      </c>
      <c r="B53" s="11" t="s">
        <v>14</v>
      </c>
      <c r="C53" s="12">
        <v>210</v>
      </c>
      <c r="D53" s="12">
        <v>297</v>
      </c>
      <c r="E53" s="12">
        <v>80</v>
      </c>
      <c r="F53" s="15">
        <v>7</v>
      </c>
      <c r="G53" s="17">
        <v>0</v>
      </c>
      <c r="H53" s="4">
        <f t="shared" si="0"/>
        <v>0</v>
      </c>
      <c r="I53" s="18"/>
      <c r="J53" s="18"/>
      <c r="K53" s="17">
        <v>0</v>
      </c>
    </row>
    <row r="54" spans="1:11" ht="20.100000000000001" customHeight="1" x14ac:dyDescent="0.25">
      <c r="A54" s="11" t="s">
        <v>23</v>
      </c>
      <c r="B54" s="11" t="s">
        <v>14</v>
      </c>
      <c r="C54" s="12">
        <v>210</v>
      </c>
      <c r="D54" s="12">
        <v>297</v>
      </c>
      <c r="E54" s="12">
        <v>120</v>
      </c>
      <c r="F54" s="15">
        <v>1</v>
      </c>
      <c r="G54" s="17">
        <v>0</v>
      </c>
      <c r="H54" s="4">
        <f>F54*G54</f>
        <v>0</v>
      </c>
      <c r="I54" s="18"/>
      <c r="J54" s="18"/>
      <c r="K54" s="17">
        <v>0</v>
      </c>
    </row>
    <row r="55" spans="1:11" ht="20.100000000000001" customHeight="1" x14ac:dyDescent="0.25">
      <c r="A55" s="11" t="s">
        <v>23</v>
      </c>
      <c r="B55" s="11" t="s">
        <v>14</v>
      </c>
      <c r="C55" s="12">
        <v>210</v>
      </c>
      <c r="D55" s="12">
        <v>297</v>
      </c>
      <c r="E55" s="12">
        <v>160</v>
      </c>
      <c r="F55" s="15">
        <v>1</v>
      </c>
      <c r="G55" s="17">
        <v>0</v>
      </c>
      <c r="H55" s="4">
        <f>F55*G55</f>
        <v>0</v>
      </c>
      <c r="I55" s="18"/>
      <c r="J55" s="18"/>
      <c r="K55" s="17">
        <v>0</v>
      </c>
    </row>
    <row r="56" spans="1:11" ht="20.100000000000001" customHeight="1" x14ac:dyDescent="0.25">
      <c r="A56" s="11" t="s">
        <v>13</v>
      </c>
      <c r="B56" s="11" t="s">
        <v>14</v>
      </c>
      <c r="C56" s="12">
        <v>210</v>
      </c>
      <c r="D56" s="12">
        <v>297</v>
      </c>
      <c r="E56" s="12">
        <v>80</v>
      </c>
      <c r="F56" s="15">
        <v>1</v>
      </c>
      <c r="G56" s="17">
        <v>0</v>
      </c>
      <c r="H56" s="4">
        <f t="shared" si="0"/>
        <v>0</v>
      </c>
      <c r="I56" s="18"/>
      <c r="J56" s="18"/>
      <c r="K56" s="17">
        <v>0</v>
      </c>
    </row>
    <row r="57" spans="1:11" ht="20.100000000000001" customHeight="1" x14ac:dyDescent="0.25">
      <c r="A57" s="11" t="s">
        <v>13</v>
      </c>
      <c r="B57" s="11" t="s">
        <v>14</v>
      </c>
      <c r="C57" s="12">
        <v>210</v>
      </c>
      <c r="D57" s="12">
        <v>297</v>
      </c>
      <c r="E57" s="12">
        <v>120</v>
      </c>
      <c r="F57" s="15">
        <v>9</v>
      </c>
      <c r="G57" s="17">
        <v>0</v>
      </c>
      <c r="H57" s="4">
        <f>F57*G57</f>
        <v>0</v>
      </c>
      <c r="I57" s="18"/>
      <c r="J57" s="18"/>
      <c r="K57" s="17">
        <v>0</v>
      </c>
    </row>
    <row r="58" spans="1:11" ht="20.100000000000001" customHeight="1" x14ac:dyDescent="0.25">
      <c r="A58" s="11" t="s">
        <v>13</v>
      </c>
      <c r="B58" s="11" t="s">
        <v>14</v>
      </c>
      <c r="C58" s="12">
        <v>210</v>
      </c>
      <c r="D58" s="12">
        <v>297</v>
      </c>
      <c r="E58" s="12">
        <v>160</v>
      </c>
      <c r="F58" s="15">
        <v>50</v>
      </c>
      <c r="G58" s="17">
        <v>0</v>
      </c>
      <c r="H58" s="4">
        <f>F58*G58</f>
        <v>0</v>
      </c>
      <c r="I58" s="18"/>
      <c r="J58" s="18"/>
      <c r="K58" s="17">
        <v>0</v>
      </c>
    </row>
    <row r="59" spans="1:11" ht="20.100000000000001" customHeight="1" x14ac:dyDescent="0.25">
      <c r="A59" s="11" t="s">
        <v>26</v>
      </c>
      <c r="B59" s="11" t="s">
        <v>14</v>
      </c>
      <c r="C59" s="12">
        <v>210</v>
      </c>
      <c r="D59" s="12">
        <v>297</v>
      </c>
      <c r="E59" s="12">
        <v>80</v>
      </c>
      <c r="F59" s="15">
        <v>1</v>
      </c>
      <c r="G59" s="17">
        <v>0</v>
      </c>
      <c r="H59" s="4">
        <f t="shared" si="0"/>
        <v>0</v>
      </c>
      <c r="I59" s="18"/>
      <c r="J59" s="18"/>
      <c r="K59" s="17">
        <v>0</v>
      </c>
    </row>
    <row r="60" spans="1:11" ht="20.100000000000001" customHeight="1" x14ac:dyDescent="0.25">
      <c r="A60" s="11" t="s">
        <v>26</v>
      </c>
      <c r="B60" s="11" t="s">
        <v>14</v>
      </c>
      <c r="C60" s="12">
        <v>210</v>
      </c>
      <c r="D60" s="12">
        <v>297</v>
      </c>
      <c r="E60" s="12">
        <v>120</v>
      </c>
      <c r="F60" s="15">
        <v>3</v>
      </c>
      <c r="G60" s="17">
        <v>0</v>
      </c>
      <c r="H60" s="4">
        <f>F60*G60</f>
        <v>0</v>
      </c>
      <c r="I60" s="18"/>
      <c r="J60" s="18"/>
      <c r="K60" s="17">
        <v>0</v>
      </c>
    </row>
    <row r="61" spans="1:11" ht="20.100000000000001" customHeight="1" x14ac:dyDescent="0.25">
      <c r="A61" s="11" t="s">
        <v>26</v>
      </c>
      <c r="B61" s="11" t="s">
        <v>14</v>
      </c>
      <c r="C61" s="12">
        <v>210</v>
      </c>
      <c r="D61" s="12">
        <v>297</v>
      </c>
      <c r="E61" s="12">
        <v>160</v>
      </c>
      <c r="F61" s="15">
        <v>1</v>
      </c>
      <c r="G61" s="17">
        <v>0</v>
      </c>
      <c r="H61" s="4">
        <f>F61*G61</f>
        <v>0</v>
      </c>
      <c r="I61" s="18"/>
      <c r="J61" s="18"/>
      <c r="K61" s="17">
        <v>0</v>
      </c>
    </row>
    <row r="62" spans="1:11" ht="20.100000000000001" customHeight="1" x14ac:dyDescent="0.25">
      <c r="A62" s="11" t="s">
        <v>27</v>
      </c>
      <c r="B62" s="11" t="s">
        <v>14</v>
      </c>
      <c r="C62" s="12">
        <v>210</v>
      </c>
      <c r="D62" s="12">
        <v>297</v>
      </c>
      <c r="E62" s="12">
        <v>80</v>
      </c>
      <c r="F62" s="15">
        <v>1</v>
      </c>
      <c r="G62" s="17">
        <v>0</v>
      </c>
      <c r="H62" s="4">
        <f t="shared" si="0"/>
        <v>0</v>
      </c>
      <c r="I62" s="18"/>
      <c r="J62" s="18"/>
      <c r="K62" s="17">
        <v>0</v>
      </c>
    </row>
    <row r="63" spans="1:11" ht="20.100000000000001" customHeight="1" x14ac:dyDescent="0.25">
      <c r="A63" s="11" t="s">
        <v>27</v>
      </c>
      <c r="B63" s="11" t="s">
        <v>14</v>
      </c>
      <c r="C63" s="12">
        <v>210</v>
      </c>
      <c r="D63" s="12">
        <v>297</v>
      </c>
      <c r="E63" s="12">
        <v>120</v>
      </c>
      <c r="F63" s="15">
        <v>3</v>
      </c>
      <c r="G63" s="17">
        <v>0</v>
      </c>
      <c r="H63" s="4">
        <f>F63*G63</f>
        <v>0</v>
      </c>
      <c r="I63" s="18"/>
      <c r="J63" s="18"/>
      <c r="K63" s="17">
        <v>0</v>
      </c>
    </row>
    <row r="64" spans="1:11" ht="20.100000000000001" customHeight="1" x14ac:dyDescent="0.25">
      <c r="A64" s="11" t="s">
        <v>27</v>
      </c>
      <c r="B64" s="11" t="s">
        <v>14</v>
      </c>
      <c r="C64" s="12">
        <v>210</v>
      </c>
      <c r="D64" s="12">
        <v>297</v>
      </c>
      <c r="E64" s="12">
        <v>160</v>
      </c>
      <c r="F64" s="15">
        <v>1</v>
      </c>
      <c r="G64" s="17">
        <v>0</v>
      </c>
      <c r="H64" s="4">
        <f>F64*G64</f>
        <v>0</v>
      </c>
      <c r="I64" s="18"/>
      <c r="J64" s="18"/>
      <c r="K64" s="17">
        <v>0</v>
      </c>
    </row>
    <row r="65" spans="1:11" ht="20.100000000000001" customHeight="1" x14ac:dyDescent="0.25">
      <c r="A65" s="11" t="s">
        <v>15</v>
      </c>
      <c r="B65" s="11" t="s">
        <v>14</v>
      </c>
      <c r="C65" s="12">
        <v>210</v>
      </c>
      <c r="D65" s="12">
        <v>297</v>
      </c>
      <c r="E65" s="12">
        <v>80</v>
      </c>
      <c r="F65" s="15">
        <v>1</v>
      </c>
      <c r="G65" s="17">
        <v>0</v>
      </c>
      <c r="H65" s="4">
        <f t="shared" si="0"/>
        <v>0</v>
      </c>
      <c r="I65" s="18"/>
      <c r="J65" s="18"/>
      <c r="K65" s="17">
        <v>0</v>
      </c>
    </row>
    <row r="66" spans="1:11" ht="20.100000000000001" customHeight="1" x14ac:dyDescent="0.25">
      <c r="A66" s="11" t="s">
        <v>15</v>
      </c>
      <c r="B66" s="11" t="s">
        <v>14</v>
      </c>
      <c r="C66" s="12">
        <v>210</v>
      </c>
      <c r="D66" s="12">
        <v>297</v>
      </c>
      <c r="E66" s="12">
        <v>120</v>
      </c>
      <c r="F66" s="15">
        <v>5</v>
      </c>
      <c r="G66" s="17">
        <v>0</v>
      </c>
      <c r="H66" s="4">
        <f>F66*G66</f>
        <v>0</v>
      </c>
      <c r="I66" s="18"/>
      <c r="J66" s="18"/>
      <c r="K66" s="17">
        <v>0</v>
      </c>
    </row>
    <row r="67" spans="1:11" ht="20.100000000000001" customHeight="1" x14ac:dyDescent="0.25">
      <c r="A67" s="11" t="s">
        <v>15</v>
      </c>
      <c r="B67" s="11" t="s">
        <v>14</v>
      </c>
      <c r="C67" s="12">
        <v>210</v>
      </c>
      <c r="D67" s="12">
        <v>297</v>
      </c>
      <c r="E67" s="12">
        <v>160</v>
      </c>
      <c r="F67" s="15">
        <v>50</v>
      </c>
      <c r="G67" s="17">
        <v>0</v>
      </c>
      <c r="H67" s="4">
        <f>F67*G67</f>
        <v>0</v>
      </c>
      <c r="I67" s="18"/>
      <c r="J67" s="18"/>
      <c r="K67" s="17">
        <v>0</v>
      </c>
    </row>
    <row r="68" spans="1:11" ht="20.100000000000001" customHeight="1" x14ac:dyDescent="0.25">
      <c r="A68" s="11" t="s">
        <v>18</v>
      </c>
      <c r="B68" s="11" t="s">
        <v>14</v>
      </c>
      <c r="C68" s="12">
        <v>210</v>
      </c>
      <c r="D68" s="12">
        <v>297</v>
      </c>
      <c r="E68" s="12">
        <v>80</v>
      </c>
      <c r="F68" s="15">
        <v>1</v>
      </c>
      <c r="G68" s="17">
        <v>0</v>
      </c>
      <c r="H68" s="4">
        <f t="shared" si="0"/>
        <v>0</v>
      </c>
      <c r="I68" s="18"/>
      <c r="J68" s="18"/>
      <c r="K68" s="17">
        <v>0</v>
      </c>
    </row>
    <row r="69" spans="1:11" ht="20.100000000000001" customHeight="1" x14ac:dyDescent="0.25">
      <c r="A69" s="11" t="s">
        <v>18</v>
      </c>
      <c r="B69" s="11" t="s">
        <v>14</v>
      </c>
      <c r="C69" s="12">
        <v>210</v>
      </c>
      <c r="D69" s="12">
        <v>297</v>
      </c>
      <c r="E69" s="12">
        <v>120</v>
      </c>
      <c r="F69" s="15">
        <v>8</v>
      </c>
      <c r="G69" s="17">
        <v>0</v>
      </c>
      <c r="H69" s="4">
        <f t="shared" si="0"/>
        <v>0</v>
      </c>
      <c r="I69" s="18"/>
      <c r="J69" s="18"/>
      <c r="K69" s="17">
        <v>0</v>
      </c>
    </row>
    <row r="70" spans="1:11" ht="20.100000000000001" customHeight="1" x14ac:dyDescent="0.25">
      <c r="A70" s="11" t="s">
        <v>18</v>
      </c>
      <c r="B70" s="11" t="s">
        <v>14</v>
      </c>
      <c r="C70" s="12">
        <v>210</v>
      </c>
      <c r="D70" s="12">
        <v>297</v>
      </c>
      <c r="E70" s="12">
        <v>160</v>
      </c>
      <c r="F70" s="15">
        <v>50</v>
      </c>
      <c r="G70" s="17">
        <v>0</v>
      </c>
      <c r="H70" s="4">
        <f t="shared" si="0"/>
        <v>0</v>
      </c>
      <c r="I70" s="18"/>
      <c r="J70" s="18"/>
      <c r="K70" s="17">
        <v>0</v>
      </c>
    </row>
    <row r="71" spans="1:11" ht="15.75" x14ac:dyDescent="0.25">
      <c r="A71" s="31" t="s">
        <v>29</v>
      </c>
      <c r="B71" s="32"/>
      <c r="C71" s="32"/>
      <c r="D71" s="32"/>
      <c r="E71" s="32"/>
      <c r="F71" s="32"/>
      <c r="G71" s="5"/>
      <c r="H71" s="7">
        <f>SUM(H6:H70)</f>
        <v>0</v>
      </c>
      <c r="I71" s="6"/>
      <c r="J71" s="6"/>
      <c r="K71" s="6"/>
    </row>
  </sheetData>
  <sheetProtection algorithmName="SHA-512" hashValue="lDmL3OBRxPhm/Ik/qYQKZ9GgYBx3GF1DUpssJmBWSshnmjD1qgSN6RqBL5jd0wtpnFhZ/asnOGcDiA7hh9apzA==" saltValue="1p+OCkJExC0Ca+MqQROMMw==" spinCount="100000" sheet="1" objects="1" scenarios="1"/>
  <mergeCells count="5">
    <mergeCell ref="A1:J1"/>
    <mergeCell ref="A2:J2"/>
    <mergeCell ref="B3:J3"/>
    <mergeCell ref="A4:J4"/>
    <mergeCell ref="A71:F7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916371AE-F207-4882-81AD-6B08DAE78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C38F83-B464-468E-B9A4-57B4EBC9DF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AC7CD-3922-40F3-9957-0AAED434CA00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van der Linden</dc:creator>
  <cp:lastModifiedBy>Susan van der Linden</cp:lastModifiedBy>
  <dcterms:created xsi:type="dcterms:W3CDTF">2023-01-12T15:28:07Z</dcterms:created>
  <dcterms:modified xsi:type="dcterms:W3CDTF">2023-02-02T15:07:57Z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