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16"/>
  <workbookPr defaultThemeVersion="124226"/>
  <mc:AlternateContent xmlns:mc="http://schemas.openxmlformats.org/markup-compatibility/2006">
    <mc:Choice Requires="x15">
      <x15ac:absPath xmlns:x15ac="http://schemas.microsoft.com/office/spreadsheetml/2010/11/ac" url="https://csgreggesteyn.sharepoint.com/sites/SamenwerkingNenRInformatiesysteem/Gedeelde documenten/Documenten aanbesteding/"/>
    </mc:Choice>
  </mc:AlternateContent>
  <xr:revisionPtr revIDLastSave="0" documentId="8_{8790649E-CDC4-4CD7-B2DE-DF3D71286D86}" xr6:coauthVersionLast="47" xr6:coauthVersionMax="47" xr10:uidLastSave="{00000000-0000-0000-0000-000000000000}"/>
  <bookViews>
    <workbookView xWindow="-108" yWindow="-108" windowWidth="23256" windowHeight="12576" xr2:uid="{00000000-000D-0000-FFFF-FFFF00000000}"/>
  </bookViews>
  <sheets>
    <sheet name="Calculatieblad" sheetId="5"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2" i="5" l="1"/>
  <c r="K20" i="5"/>
  <c r="K21" i="5"/>
  <c r="K22" i="5"/>
  <c r="K23" i="5"/>
  <c r="K24" i="5"/>
  <c r="K19" i="5"/>
  <c r="F21" i="5"/>
  <c r="G21" i="5"/>
  <c r="L21" i="5" s="1"/>
  <c r="H21" i="5"/>
  <c r="I21" i="5"/>
  <c r="J21" i="5"/>
  <c r="F22" i="5"/>
  <c r="G22" i="5"/>
  <c r="H22" i="5"/>
  <c r="I22" i="5"/>
  <c r="J22" i="5"/>
  <c r="F20" i="5"/>
  <c r="L20" i="5" s="1"/>
  <c r="G20" i="5"/>
  <c r="H20" i="5"/>
  <c r="I20" i="5"/>
  <c r="J20" i="5"/>
  <c r="F23" i="5"/>
  <c r="G23" i="5"/>
  <c r="L23" i="5" s="1"/>
  <c r="H23" i="5"/>
  <c r="I23" i="5"/>
  <c r="J23" i="5"/>
  <c r="L15" i="5"/>
  <c r="L12" i="5"/>
  <c r="I36" i="5" l="1"/>
  <c r="L36" i="5" s="1"/>
  <c r="G32" i="5"/>
  <c r="H32" i="5"/>
  <c r="I32" i="5"/>
  <c r="J32" i="5"/>
  <c r="F32" i="5"/>
  <c r="I24" i="5"/>
  <c r="I19" i="5"/>
  <c r="F19" i="5"/>
  <c r="J37" i="5"/>
  <c r="H35" i="5"/>
  <c r="H19" i="5"/>
  <c r="H24" i="5"/>
  <c r="L35" i="5" l="1"/>
  <c r="G34" i="5"/>
  <c r="F33" i="5"/>
  <c r="J24" i="5" l="1"/>
  <c r="G24" i="5"/>
  <c r="F24" i="5"/>
  <c r="L29" i="5"/>
  <c r="L28" i="5"/>
  <c r="L11" i="5"/>
  <c r="L13" i="5"/>
  <c r="L14" i="5"/>
  <c r="L24" i="5" l="1"/>
  <c r="L37" i="5"/>
  <c r="L34" i="5"/>
  <c r="L33" i="5"/>
  <c r="L27" i="5"/>
  <c r="J19" i="5"/>
  <c r="G19" i="5"/>
  <c r="L19" i="5" s="1"/>
  <c r="L16" i="5"/>
  <c r="L40" i="5" l="1"/>
</calcChain>
</file>

<file path=xl/sharedStrings.xml><?xml version="1.0" encoding="utf-8"?>
<sst xmlns="http://schemas.openxmlformats.org/spreadsheetml/2006/main" count="57" uniqueCount="37">
  <si>
    <t>Calculatieblad CSG Reggesteyn &amp; CSG Het Noordik</t>
  </si>
  <si>
    <t>Referentie: 2023/0223RN</t>
  </si>
  <si>
    <t>Door Inschrijver vrij in te vullen</t>
  </si>
  <si>
    <t>Toelichting: Het is Inschrijvers toegestaan om regels toe te voegen om kosten te benoemen die niet op één van de bestaande regels ingevuld kunnen worden.</t>
  </si>
  <si>
    <t>Indien bepaalde regels niet van toepassing zijn, dan hoeven deze niet ingevuld te worden. Alle kosten die betrekking hebben op de opdracht zoals omschreven in het bestek en programma van eisen dienen te zijn opgenomen.</t>
  </si>
  <si>
    <t>Eenmalige kosten</t>
  </si>
  <si>
    <t>Omschrijving</t>
  </si>
  <si>
    <t>EXCL. BTW</t>
  </si>
  <si>
    <t>Pakket</t>
  </si>
  <si>
    <t>Tarief / kosten</t>
  </si>
  <si>
    <t>Aantal</t>
  </si>
  <si>
    <t xml:space="preserve">Totaal kosten </t>
  </si>
  <si>
    <t>Implementatiekosten CSG Reggesteyn</t>
  </si>
  <si>
    <t>Implementatiekosten CSG Het Noordik</t>
  </si>
  <si>
    <t>Koppelingskosten CSG Reggesteyn</t>
  </si>
  <si>
    <t>Koppelingen (eenmalige kosten van alle gevraagde koppelingen conform PvE).</t>
  </si>
  <si>
    <t>Kopelingskosten CSG Het Noordik</t>
  </si>
  <si>
    <t>Licentie jaarlijks</t>
  </si>
  <si>
    <t>Licentie kosten tbv</t>
  </si>
  <si>
    <t>Licentie omschrijving</t>
  </si>
  <si>
    <t>Tarief / kosten excl. BTW</t>
  </si>
  <si>
    <t>Werknemers</t>
  </si>
  <si>
    <t>4 optiejaren 2029 t/m 2032</t>
  </si>
  <si>
    <t>CSG Reggesteyn</t>
  </si>
  <si>
    <t>Kosten licentie per medw. per jaar</t>
  </si>
  <si>
    <t>CSG Het Noordik</t>
  </si>
  <si>
    <t>Heavy users FA</t>
  </si>
  <si>
    <t>Heavy users HR en Salarisverwerking</t>
  </si>
  <si>
    <t>Eenmalige kosten scholing</t>
  </si>
  <si>
    <t>Kosten bijscholing</t>
  </si>
  <si>
    <t xml:space="preserve"> </t>
  </si>
  <si>
    <t>Type bijscholing</t>
  </si>
  <si>
    <t>Totaal excl. BTW eenmalige kosten en jaarlijkse kosten tot met 31 december 2032 (implementatie, 5 vaste contractjaren en 4 optiejaren).</t>
  </si>
  <si>
    <t>Bedrag voor gunning</t>
  </si>
  <si>
    <t>*Tarievenlijst tbv advisering en diensten (in te zetten functionarissen)
Door leverancier in te vullen</t>
  </si>
  <si>
    <t>Tarief per uur</t>
  </si>
  <si>
    <t>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</si>
</sst>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11">
    <font>
      <sz val="10"/>
      <name val="Arial"/>
    </font>
    <font>
      <sz val="10"/>
      <name val="Arial"/>
      <family val="2"/>
    </font>
    <font>
      <b/>
      <u/>
      <sz val="11"/>
      <color theme="1"/>
      <name val="Calibri"/>
      <family val="2"/>
      <scheme val="minor"/>
    </font>
    <font>
      <b/>
      <sz val="10"/>
      <name val="Arial"/>
      <family val="2"/>
    </font>
    <font>
      <i/>
      <u/>
      <sz val="10"/>
      <name val="Arial"/>
      <family val="2"/>
    </font>
    <font>
      <b/>
      <sz val="11"/>
      <color theme="0"/>
      <name val="Calibri"/>
      <family val="2"/>
      <scheme val="minor"/>
    </font>
    <font>
      <sz val="11"/>
      <name val="Calibri"/>
      <family val="2"/>
      <scheme val="minor"/>
    </font>
    <font>
      <sz val="10"/>
      <color theme="0"/>
      <name val="Arial"/>
      <family val="2"/>
    </font>
    <font>
      <b/>
      <sz val="10"/>
      <color theme="0"/>
      <name val="Arial"/>
      <family val="2"/>
    </font>
    <font>
      <b/>
      <sz val="11"/>
      <name val="Calibri"/>
      <family val="2"/>
      <scheme val="minor"/>
    </font>
    <font>
      <b/>
      <u/>
      <sz val="11"/>
      <color theme="0"/>
      <name val="Calibri"/>
      <family val="2"/>
      <scheme val="minor"/>
    </font>
  </fonts>
  <fills count="6">
    <fill>
      <patternFill patternType="none"/>
    </fill>
    <fill>
      <patternFill patternType="gray125"/>
    </fill>
    <fill>
      <patternFill patternType="solid">
        <fgColor rgb="FFFFC000"/>
        <bgColor indexed="64"/>
      </patternFill>
    </fill>
    <fill>
      <patternFill patternType="solid">
        <fgColor theme="1" tint="0.34998626667073579"/>
        <bgColor indexed="64"/>
      </patternFill>
    </fill>
    <fill>
      <patternFill patternType="solid">
        <fgColor rgb="FF0000FF"/>
        <bgColor indexed="64"/>
      </patternFill>
    </fill>
    <fill>
      <patternFill patternType="solid">
        <fgColor rgb="FF66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78">
    <xf numFmtId="0" fontId="0" fillId="0" borderId="0" xfId="0"/>
    <xf numFmtId="0" fontId="2" fillId="0" borderId="0" xfId="0" applyFont="1"/>
    <xf numFmtId="0" fontId="0" fillId="0" borderId="1" xfId="0" applyBorder="1"/>
    <xf numFmtId="44" fontId="0" fillId="0" borderId="1" xfId="1" applyFont="1" applyBorder="1"/>
    <xf numFmtId="9" fontId="0" fillId="0" borderId="0" xfId="0" applyNumberFormat="1"/>
    <xf numFmtId="0" fontId="1" fillId="0" borderId="0" xfId="0" applyFont="1"/>
    <xf numFmtId="0" fontId="1" fillId="0" borderId="1" xfId="0" applyFont="1" applyBorder="1"/>
    <xf numFmtId="0" fontId="0" fillId="0" borderId="0" xfId="0" applyAlignment="1">
      <alignment wrapText="1"/>
    </xf>
    <xf numFmtId="0" fontId="4" fillId="0" borderId="0" xfId="0" applyFont="1"/>
    <xf numFmtId="0" fontId="1" fillId="0" borderId="1" xfId="0" applyFont="1" applyBorder="1" applyAlignment="1">
      <alignment wrapText="1"/>
    </xf>
    <xf numFmtId="0" fontId="0" fillId="3" borderId="1" xfId="0" applyFill="1" applyBorder="1"/>
    <xf numFmtId="44" fontId="0" fillId="0" borderId="3" xfId="1" applyFont="1" applyBorder="1"/>
    <xf numFmtId="0" fontId="0" fillId="3" borderId="0" xfId="0" applyFill="1"/>
    <xf numFmtId="0" fontId="0" fillId="3" borderId="4" xfId="0" applyFill="1" applyBorder="1"/>
    <xf numFmtId="0" fontId="0" fillId="3" borderId="5" xfId="0" applyFill="1" applyBorder="1"/>
    <xf numFmtId="0" fontId="0" fillId="3" borderId="7" xfId="0" applyFill="1" applyBorder="1"/>
    <xf numFmtId="0" fontId="0" fillId="3" borderId="8" xfId="0" applyFill="1" applyBorder="1"/>
    <xf numFmtId="0" fontId="0" fillId="3" borderId="9" xfId="0" applyFill="1" applyBorder="1"/>
    <xf numFmtId="0" fontId="0" fillId="2" borderId="11" xfId="0" applyFill="1" applyBorder="1"/>
    <xf numFmtId="0" fontId="3" fillId="2" borderId="2" xfId="0" applyFont="1" applyFill="1" applyBorder="1"/>
    <xf numFmtId="0" fontId="8" fillId="4" borderId="1" xfId="0" applyFont="1" applyFill="1" applyBorder="1"/>
    <xf numFmtId="44" fontId="6" fillId="5" borderId="1" xfId="1" applyFont="1" applyFill="1" applyBorder="1"/>
    <xf numFmtId="0" fontId="6" fillId="5" borderId="1" xfId="0" applyFont="1" applyFill="1" applyBorder="1"/>
    <xf numFmtId="0" fontId="1" fillId="5" borderId="1" xfId="0" applyFont="1" applyFill="1" applyBorder="1"/>
    <xf numFmtId="0" fontId="3" fillId="0" borderId="0" xfId="0" applyFont="1"/>
    <xf numFmtId="0" fontId="3" fillId="0" borderId="0" xfId="0" applyFont="1" applyAlignment="1">
      <alignment vertical="top"/>
    </xf>
    <xf numFmtId="0" fontId="0" fillId="0" borderId="0" xfId="0" applyAlignment="1">
      <alignment horizontal="center" vertical="center" wrapText="1"/>
    </xf>
    <xf numFmtId="0" fontId="0" fillId="0" borderId="0" xfId="0" applyAlignment="1">
      <alignment horizontal="center" vertical="center"/>
    </xf>
    <xf numFmtId="0" fontId="8" fillId="4" borderId="1" xfId="0" applyFont="1" applyFill="1" applyBorder="1" applyAlignment="1">
      <alignment horizontal="center" vertical="center"/>
    </xf>
    <xf numFmtId="0" fontId="0" fillId="0" borderId="2" xfId="0" applyBorder="1" applyAlignment="1">
      <alignment horizontal="center" vertical="center"/>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xf>
    <xf numFmtId="44" fontId="6" fillId="5" borderId="12" xfId="1" applyFont="1" applyFill="1" applyBorder="1"/>
    <xf numFmtId="0" fontId="0" fillId="0" borderId="8" xfId="0" applyBorder="1" applyAlignment="1">
      <alignment horizontal="center" vertical="center"/>
    </xf>
    <xf numFmtId="0" fontId="0" fillId="0" borderId="12" xfId="0" applyBorder="1"/>
    <xf numFmtId="0" fontId="1" fillId="0" borderId="12" xfId="0" applyFont="1" applyBorder="1"/>
    <xf numFmtId="0" fontId="6" fillId="5" borderId="12" xfId="0" applyFont="1" applyFill="1" applyBorder="1"/>
    <xf numFmtId="44" fontId="0" fillId="0" borderId="10" xfId="1" applyFont="1" applyBorder="1"/>
    <xf numFmtId="0" fontId="8" fillId="4" borderId="4" xfId="0" applyFont="1" applyFill="1" applyBorder="1"/>
    <xf numFmtId="0" fontId="5" fillId="4" borderId="5" xfId="0" applyFont="1" applyFill="1" applyBorder="1"/>
    <xf numFmtId="0" fontId="8" fillId="4" borderId="5" xfId="0" applyFont="1" applyFill="1" applyBorder="1"/>
    <xf numFmtId="0" fontId="10" fillId="4" borderId="5" xfId="0" applyFont="1" applyFill="1" applyBorder="1"/>
    <xf numFmtId="0" fontId="7" fillId="4" borderId="5" xfId="0" applyFont="1" applyFill="1" applyBorder="1" applyAlignment="1">
      <alignment horizontal="center" vertical="center"/>
    </xf>
    <xf numFmtId="0" fontId="7" fillId="4" borderId="5" xfId="0" applyFont="1" applyFill="1" applyBorder="1"/>
    <xf numFmtId="0" fontId="7" fillId="4" borderId="6" xfId="0" applyFont="1" applyFill="1" applyBorder="1"/>
    <xf numFmtId="0" fontId="0" fillId="4" borderId="8" xfId="0" applyFill="1" applyBorder="1"/>
    <xf numFmtId="0" fontId="0" fillId="4" borderId="9" xfId="0" applyFill="1" applyBorder="1"/>
    <xf numFmtId="0" fontId="8" fillId="4" borderId="9" xfId="0" applyFont="1" applyFill="1" applyBorder="1"/>
    <xf numFmtId="0" fontId="8" fillId="4" borderId="9" xfId="0" applyFont="1" applyFill="1" applyBorder="1" applyAlignment="1">
      <alignment horizontal="center" vertical="center"/>
    </xf>
    <xf numFmtId="0" fontId="5" fillId="4" borderId="2" xfId="0" applyFont="1" applyFill="1" applyBorder="1"/>
    <xf numFmtId="0" fontId="8" fillId="4" borderId="11" xfId="0" applyFont="1" applyFill="1" applyBorder="1"/>
    <xf numFmtId="0" fontId="5" fillId="4" borderId="11" xfId="0" applyFont="1" applyFill="1" applyBorder="1"/>
    <xf numFmtId="0" fontId="5" fillId="4" borderId="4" xfId="0" applyFont="1" applyFill="1" applyBorder="1"/>
    <xf numFmtId="0" fontId="5" fillId="4" borderId="6" xfId="0" applyFont="1" applyFill="1" applyBorder="1"/>
    <xf numFmtId="0" fontId="5" fillId="4" borderId="8" xfId="0" applyFont="1" applyFill="1" applyBorder="1"/>
    <xf numFmtId="0" fontId="5" fillId="4" borderId="9" xfId="0" applyFont="1" applyFill="1" applyBorder="1"/>
    <xf numFmtId="0" fontId="5" fillId="4" borderId="10" xfId="0" applyFont="1" applyFill="1" applyBorder="1"/>
    <xf numFmtId="0" fontId="3" fillId="2" borderId="11" xfId="0" applyFont="1" applyFill="1" applyBorder="1" applyAlignment="1">
      <alignment horizontal="center" vertical="center"/>
    </xf>
    <xf numFmtId="0" fontId="1" fillId="0" borderId="1" xfId="0" applyFont="1" applyBorder="1" applyAlignment="1">
      <alignment horizontal="center" vertical="center"/>
    </xf>
    <xf numFmtId="0" fontId="8" fillId="0" borderId="0" xfId="0" applyFont="1"/>
    <xf numFmtId="44" fontId="0" fillId="0" borderId="0" xfId="1" applyFont="1"/>
    <xf numFmtId="0" fontId="8" fillId="0" borderId="0" xfId="0" applyFont="1" applyAlignment="1">
      <alignment horizontal="center" vertical="center" wrapText="1"/>
    </xf>
    <xf numFmtId="0" fontId="3" fillId="2" borderId="11" xfId="0" applyFont="1" applyFill="1" applyBorder="1"/>
    <xf numFmtId="164" fontId="3" fillId="2" borderId="3" xfId="0" applyNumberFormat="1" applyFont="1" applyFill="1" applyBorder="1"/>
    <xf numFmtId="0" fontId="3" fillId="2" borderId="10" xfId="0" applyFont="1" applyFill="1" applyBorder="1" applyAlignment="1">
      <alignment horizontal="center"/>
    </xf>
    <xf numFmtId="0" fontId="8" fillId="4" borderId="12" xfId="0" applyFont="1" applyFill="1" applyBorder="1" applyAlignment="1">
      <alignment horizontal="center"/>
    </xf>
    <xf numFmtId="0" fontId="8" fillId="4" borderId="13" xfId="0" applyFont="1" applyFill="1" applyBorder="1" applyAlignment="1">
      <alignment horizontal="center"/>
    </xf>
    <xf numFmtId="0" fontId="6" fillId="5" borderId="2" xfId="0" applyFont="1" applyFill="1" applyBorder="1" applyAlignment="1">
      <alignment horizontal="center"/>
    </xf>
    <xf numFmtId="0" fontId="6" fillId="5" borderId="3" xfId="0" applyFont="1" applyFill="1" applyBorder="1" applyAlignment="1">
      <alignment horizontal="center"/>
    </xf>
    <xf numFmtId="0" fontId="6" fillId="0" borderId="1" xfId="0" applyFont="1" applyBorder="1"/>
    <xf numFmtId="0" fontId="8" fillId="4" borderId="0" xfId="0" applyFont="1" applyFill="1"/>
    <xf numFmtId="0" fontId="8" fillId="4" borderId="1" xfId="0" applyFont="1" applyFill="1" applyBorder="1" applyAlignment="1">
      <alignment wrapText="1"/>
    </xf>
    <xf numFmtId="0" fontId="9" fillId="5" borderId="2" xfId="0" applyFont="1" applyFill="1" applyBorder="1" applyAlignment="1">
      <alignment horizontal="left"/>
    </xf>
    <xf numFmtId="0" fontId="9" fillId="5" borderId="3" xfId="0" applyFont="1" applyFill="1" applyBorder="1" applyAlignment="1">
      <alignment horizontal="left"/>
    </xf>
    <xf numFmtId="0" fontId="5" fillId="4" borderId="1" xfId="0" applyFont="1" applyFill="1" applyBorder="1" applyAlignment="1">
      <alignment horizontal="left" vertical="center" wrapText="1"/>
    </xf>
    <xf numFmtId="0" fontId="5" fillId="4" borderId="2" xfId="0" applyFont="1" applyFill="1" applyBorder="1" applyAlignment="1">
      <alignment horizontal="left" vertical="center" wrapText="1"/>
    </xf>
    <xf numFmtId="0" fontId="6" fillId="5" borderId="2" xfId="0" applyFont="1" applyFill="1" applyBorder="1" applyAlignment="1">
      <alignment horizontal="center"/>
    </xf>
    <xf numFmtId="0" fontId="6" fillId="5" borderId="3" xfId="0" applyFont="1" applyFill="1" applyBorder="1" applyAlignment="1">
      <alignment horizontal="center"/>
    </xf>
  </cellXfs>
  <cellStyles count="2">
    <cellStyle name="Standaard" xfId="0" builtinId="0"/>
    <cellStyle name="Valuta" xfId="1" builtinId="4"/>
  </cellStyles>
  <dxfs count="0"/>
  <tableStyles count="0" defaultTableStyle="TableStyleMedium9" defaultPivotStyle="PivotStyleLight16"/>
  <colors>
    <mruColors>
      <color rgb="FF0000FF"/>
      <color rgb="FF66FFFF"/>
      <color rgb="FF5C25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L48"/>
  <sheetViews>
    <sheetView tabSelected="1" view="pageBreakPreview" zoomScaleNormal="100" zoomScaleSheetLayoutView="100" workbookViewId="0"/>
  </sheetViews>
  <sheetFormatPr defaultRowHeight="13.15"/>
  <cols>
    <col min="1" max="1" width="27.28515625" customWidth="1"/>
    <col min="2" max="2" width="40.28515625" customWidth="1"/>
    <col min="3" max="3" width="32.7109375" customWidth="1"/>
    <col min="4" max="4" width="25" customWidth="1"/>
    <col min="5" max="5" width="12.140625" style="27" customWidth="1"/>
    <col min="6" max="11" width="13" customWidth="1"/>
    <col min="12" max="12" width="23.7109375" customWidth="1"/>
  </cols>
  <sheetData>
    <row r="1" spans="1:12" s="7" customFormat="1">
      <c r="A1" s="24" t="s">
        <v>0</v>
      </c>
      <c r="B1" s="25"/>
      <c r="C1" s="25"/>
      <c r="E1" s="26"/>
    </row>
    <row r="2" spans="1:12" s="7" customFormat="1">
      <c r="A2" s="25" t="s">
        <v>1</v>
      </c>
      <c r="B2" s="25"/>
      <c r="C2" s="25"/>
      <c r="E2" s="26"/>
    </row>
    <row r="3" spans="1:12" ht="14.45">
      <c r="D3" s="1"/>
    </row>
    <row r="4" spans="1:12" ht="14.45">
      <c r="A4" s="72" t="s">
        <v>2</v>
      </c>
      <c r="B4" s="73"/>
      <c r="D4" s="1"/>
    </row>
    <row r="5" spans="1:12" ht="14.45">
      <c r="D5" s="1"/>
      <c r="L5" s="5"/>
    </row>
    <row r="6" spans="1:12" ht="14.45">
      <c r="A6" t="s">
        <v>3</v>
      </c>
      <c r="D6" s="1"/>
      <c r="L6" s="5"/>
    </row>
    <row r="7" spans="1:12" ht="14.45">
      <c r="A7" t="s">
        <v>4</v>
      </c>
      <c r="D7" s="1"/>
      <c r="L7" s="5"/>
    </row>
    <row r="8" spans="1:12" ht="14.45">
      <c r="D8" s="1"/>
      <c r="L8" s="5"/>
    </row>
    <row r="9" spans="1:12" ht="14.45">
      <c r="A9" s="38" t="s">
        <v>5</v>
      </c>
      <c r="B9" s="39"/>
      <c r="C9" s="40" t="s">
        <v>6</v>
      </c>
      <c r="D9" s="41" t="s">
        <v>7</v>
      </c>
      <c r="E9" s="42"/>
      <c r="F9" s="43"/>
      <c r="G9" s="43"/>
      <c r="H9" s="43"/>
      <c r="I9" s="43"/>
      <c r="J9" s="43"/>
      <c r="K9" s="43"/>
      <c r="L9" s="44"/>
    </row>
    <row r="10" spans="1:12">
      <c r="A10" s="45"/>
      <c r="B10" s="46"/>
      <c r="C10" s="47" t="s">
        <v>8</v>
      </c>
      <c r="D10" s="47" t="s">
        <v>9</v>
      </c>
      <c r="E10" s="48" t="s">
        <v>10</v>
      </c>
      <c r="F10" s="47"/>
      <c r="G10" s="47"/>
      <c r="H10" s="47"/>
      <c r="I10" s="47"/>
      <c r="J10" s="47"/>
      <c r="K10" s="47"/>
      <c r="L10" s="64" t="s">
        <v>11</v>
      </c>
    </row>
    <row r="11" spans="1:12" ht="14.45">
      <c r="A11" s="34"/>
      <c r="B11" s="35" t="s">
        <v>12</v>
      </c>
      <c r="C11" s="36"/>
      <c r="D11" s="32">
        <v>0</v>
      </c>
      <c r="E11" s="33">
        <v>1</v>
      </c>
      <c r="F11" s="15"/>
      <c r="G11" s="12"/>
      <c r="H11" s="12"/>
      <c r="I11" s="12"/>
      <c r="J11" s="12"/>
      <c r="K11" s="12"/>
      <c r="L11" s="37">
        <f t="shared" ref="L11:L16" si="0">E11*D11</f>
        <v>0</v>
      </c>
    </row>
    <row r="12" spans="1:12" ht="14.45">
      <c r="A12" s="34"/>
      <c r="B12" s="35" t="s">
        <v>12</v>
      </c>
      <c r="C12" s="36"/>
      <c r="D12" s="32">
        <v>0</v>
      </c>
      <c r="E12" s="33">
        <v>1</v>
      </c>
      <c r="F12" s="15"/>
      <c r="G12" s="12"/>
      <c r="H12" s="12"/>
      <c r="I12" s="12"/>
      <c r="J12" s="12"/>
      <c r="K12" s="12"/>
      <c r="L12" s="37">
        <f t="shared" si="0"/>
        <v>0</v>
      </c>
    </row>
    <row r="13" spans="1:12" ht="14.45">
      <c r="A13" s="2"/>
      <c r="B13" s="6" t="s">
        <v>13</v>
      </c>
      <c r="C13" s="22"/>
      <c r="D13" s="21">
        <v>0</v>
      </c>
      <c r="E13" s="29">
        <v>1</v>
      </c>
      <c r="F13" s="15"/>
      <c r="G13" s="12"/>
      <c r="H13" s="12"/>
      <c r="I13" s="12"/>
      <c r="J13" s="12"/>
      <c r="K13" s="12"/>
      <c r="L13" s="11">
        <f t="shared" si="0"/>
        <v>0</v>
      </c>
    </row>
    <row r="14" spans="1:12" ht="14.45">
      <c r="A14" s="2"/>
      <c r="B14" s="6" t="s">
        <v>13</v>
      </c>
      <c r="C14" s="22"/>
      <c r="D14" s="21">
        <v>0</v>
      </c>
      <c r="E14" s="29">
        <v>1</v>
      </c>
      <c r="F14" s="15"/>
      <c r="G14" s="12"/>
      <c r="H14" s="12"/>
      <c r="I14" s="12"/>
      <c r="J14" s="12"/>
      <c r="K14" s="12"/>
      <c r="L14" s="11">
        <f t="shared" si="0"/>
        <v>0</v>
      </c>
    </row>
    <row r="15" spans="1:12" ht="40.15">
      <c r="A15" s="2"/>
      <c r="B15" s="6" t="s">
        <v>14</v>
      </c>
      <c r="C15" s="9" t="s">
        <v>15</v>
      </c>
      <c r="D15" s="21">
        <v>0</v>
      </c>
      <c r="E15" s="29">
        <v>1</v>
      </c>
      <c r="F15" s="15"/>
      <c r="G15" s="12"/>
      <c r="H15" s="12"/>
      <c r="I15" s="12"/>
      <c r="J15" s="12"/>
      <c r="K15" s="12"/>
      <c r="L15" s="11">
        <f t="shared" si="0"/>
        <v>0</v>
      </c>
    </row>
    <row r="16" spans="1:12" ht="40.15">
      <c r="A16" s="2"/>
      <c r="B16" s="6" t="s">
        <v>16</v>
      </c>
      <c r="C16" s="9" t="s">
        <v>15</v>
      </c>
      <c r="D16" s="21">
        <v>0</v>
      </c>
      <c r="E16" s="29">
        <v>1</v>
      </c>
      <c r="F16" s="16"/>
      <c r="G16" s="17"/>
      <c r="H16" s="17"/>
      <c r="I16" s="17"/>
      <c r="J16" s="17"/>
      <c r="K16" s="17"/>
      <c r="L16" s="11">
        <f t="shared" si="0"/>
        <v>0</v>
      </c>
    </row>
    <row r="18" spans="1:12" ht="27">
      <c r="A18" s="49" t="s">
        <v>17</v>
      </c>
      <c r="B18" s="50" t="s">
        <v>18</v>
      </c>
      <c r="C18" s="50" t="s">
        <v>19</v>
      </c>
      <c r="D18" s="20" t="s">
        <v>20</v>
      </c>
      <c r="E18" s="28" t="s">
        <v>21</v>
      </c>
      <c r="F18" s="20">
        <v>2024</v>
      </c>
      <c r="G18" s="20">
        <v>2025</v>
      </c>
      <c r="H18" s="20">
        <v>2026</v>
      </c>
      <c r="I18" s="20">
        <v>2027</v>
      </c>
      <c r="J18" s="20">
        <v>2028</v>
      </c>
      <c r="K18" s="71" t="s">
        <v>22</v>
      </c>
      <c r="L18" s="3"/>
    </row>
    <row r="19" spans="1:12" ht="14.45">
      <c r="A19" s="2" t="s">
        <v>23</v>
      </c>
      <c r="B19" s="6" t="s">
        <v>24</v>
      </c>
      <c r="C19" s="22"/>
      <c r="D19" s="21">
        <v>0</v>
      </c>
      <c r="E19" s="58">
        <v>340</v>
      </c>
      <c r="F19" s="3">
        <f t="shared" ref="F19:J24" si="1">$E19*$D19</f>
        <v>0</v>
      </c>
      <c r="G19" s="3">
        <f t="shared" si="1"/>
        <v>0</v>
      </c>
      <c r="H19" s="3">
        <f t="shared" si="1"/>
        <v>0</v>
      </c>
      <c r="I19" s="3">
        <f t="shared" si="1"/>
        <v>0</v>
      </c>
      <c r="J19" s="3">
        <f t="shared" si="1"/>
        <v>0</v>
      </c>
      <c r="K19" s="3">
        <f>($E19*$D19)*4</f>
        <v>0</v>
      </c>
      <c r="L19" s="3">
        <f t="shared" ref="L19:L24" si="2">SUM(F19:K19)</f>
        <v>0</v>
      </c>
    </row>
    <row r="20" spans="1:12" ht="14.45">
      <c r="A20" s="2" t="s">
        <v>25</v>
      </c>
      <c r="B20" s="6" t="s">
        <v>24</v>
      </c>
      <c r="C20" s="22"/>
      <c r="D20" s="21">
        <v>0</v>
      </c>
      <c r="E20" s="58">
        <v>350</v>
      </c>
      <c r="F20" s="3">
        <f t="shared" si="1"/>
        <v>0</v>
      </c>
      <c r="G20" s="3">
        <f t="shared" si="1"/>
        <v>0</v>
      </c>
      <c r="H20" s="3">
        <f t="shared" si="1"/>
        <v>0</v>
      </c>
      <c r="I20" s="3">
        <f t="shared" si="1"/>
        <v>0</v>
      </c>
      <c r="J20" s="3">
        <f t="shared" si="1"/>
        <v>0</v>
      </c>
      <c r="K20" s="3">
        <f t="shared" ref="K20:K24" si="3">($E20*$D20)*4</f>
        <v>0</v>
      </c>
      <c r="L20" s="3">
        <f t="shared" si="2"/>
        <v>0</v>
      </c>
    </row>
    <row r="21" spans="1:12" ht="14.45">
      <c r="A21" s="2" t="s">
        <v>23</v>
      </c>
      <c r="B21" s="6" t="s">
        <v>24</v>
      </c>
      <c r="C21" s="6" t="s">
        <v>26</v>
      </c>
      <c r="D21" s="21">
        <v>0</v>
      </c>
      <c r="E21" s="58">
        <v>3</v>
      </c>
      <c r="F21" s="3">
        <f t="shared" si="1"/>
        <v>0</v>
      </c>
      <c r="G21" s="3">
        <f t="shared" si="1"/>
        <v>0</v>
      </c>
      <c r="H21" s="3">
        <f t="shared" si="1"/>
        <v>0</v>
      </c>
      <c r="I21" s="3">
        <f t="shared" si="1"/>
        <v>0</v>
      </c>
      <c r="J21" s="3">
        <f t="shared" si="1"/>
        <v>0</v>
      </c>
      <c r="K21" s="3">
        <f t="shared" si="3"/>
        <v>0</v>
      </c>
      <c r="L21" s="3">
        <f t="shared" si="2"/>
        <v>0</v>
      </c>
    </row>
    <row r="22" spans="1:12" ht="14.45">
      <c r="A22" s="2" t="s">
        <v>25</v>
      </c>
      <c r="B22" s="6" t="s">
        <v>24</v>
      </c>
      <c r="C22" s="6" t="s">
        <v>26</v>
      </c>
      <c r="D22" s="21">
        <v>0</v>
      </c>
      <c r="E22" s="58">
        <v>5</v>
      </c>
      <c r="F22" s="3">
        <f t="shared" si="1"/>
        <v>0</v>
      </c>
      <c r="G22" s="3">
        <f t="shared" si="1"/>
        <v>0</v>
      </c>
      <c r="H22" s="3">
        <f t="shared" si="1"/>
        <v>0</v>
      </c>
      <c r="I22" s="3">
        <f t="shared" si="1"/>
        <v>0</v>
      </c>
      <c r="J22" s="3">
        <f t="shared" si="1"/>
        <v>0</v>
      </c>
      <c r="K22" s="3">
        <f t="shared" si="3"/>
        <v>0</v>
      </c>
      <c r="L22" s="3">
        <f t="shared" si="2"/>
        <v>0</v>
      </c>
    </row>
    <row r="23" spans="1:12" ht="14.45">
      <c r="A23" s="2" t="s">
        <v>23</v>
      </c>
      <c r="B23" s="6" t="s">
        <v>24</v>
      </c>
      <c r="C23" s="6" t="s">
        <v>27</v>
      </c>
      <c r="D23" s="21">
        <v>0</v>
      </c>
      <c r="E23" s="58">
        <v>6</v>
      </c>
      <c r="F23" s="3">
        <f t="shared" si="1"/>
        <v>0</v>
      </c>
      <c r="G23" s="3">
        <f t="shared" si="1"/>
        <v>0</v>
      </c>
      <c r="H23" s="3">
        <f t="shared" si="1"/>
        <v>0</v>
      </c>
      <c r="I23" s="3">
        <f t="shared" si="1"/>
        <v>0</v>
      </c>
      <c r="J23" s="3">
        <f t="shared" si="1"/>
        <v>0</v>
      </c>
      <c r="K23" s="3">
        <f t="shared" si="3"/>
        <v>0</v>
      </c>
      <c r="L23" s="3">
        <f t="shared" si="2"/>
        <v>0</v>
      </c>
    </row>
    <row r="24" spans="1:12" ht="14.45">
      <c r="A24" s="2" t="s">
        <v>25</v>
      </c>
      <c r="B24" s="6" t="s">
        <v>24</v>
      </c>
      <c r="C24" s="6" t="s">
        <v>27</v>
      </c>
      <c r="D24" s="21">
        <v>0</v>
      </c>
      <c r="E24" s="58">
        <v>6</v>
      </c>
      <c r="F24" s="3">
        <f t="shared" ref="F24" si="4">E24*$D24</f>
        <v>0</v>
      </c>
      <c r="G24" s="3">
        <f t="shared" si="1"/>
        <v>0</v>
      </c>
      <c r="H24" s="3">
        <f t="shared" si="1"/>
        <v>0</v>
      </c>
      <c r="I24" s="3">
        <f t="shared" si="1"/>
        <v>0</v>
      </c>
      <c r="J24" s="3">
        <f t="shared" si="1"/>
        <v>0</v>
      </c>
      <c r="K24" s="3">
        <f t="shared" si="3"/>
        <v>0</v>
      </c>
      <c r="L24" s="3">
        <f t="shared" si="2"/>
        <v>0</v>
      </c>
    </row>
    <row r="25" spans="1:12">
      <c r="F25" s="8"/>
    </row>
    <row r="26" spans="1:12" ht="14.45">
      <c r="A26" s="49" t="s">
        <v>28</v>
      </c>
      <c r="B26" s="51"/>
      <c r="C26" s="51"/>
      <c r="D26" s="20" t="s">
        <v>20</v>
      </c>
      <c r="E26" s="28" t="s">
        <v>10</v>
      </c>
      <c r="F26" s="20"/>
      <c r="G26" s="20"/>
      <c r="H26" s="20"/>
      <c r="I26" s="20"/>
      <c r="J26" s="20"/>
      <c r="K26" s="70"/>
    </row>
    <row r="27" spans="1:12" ht="14.45">
      <c r="A27" s="69" t="s">
        <v>23</v>
      </c>
      <c r="B27" s="22"/>
      <c r="C27" s="22"/>
      <c r="D27" s="21">
        <v>0</v>
      </c>
      <c r="E27" s="31">
        <v>1</v>
      </c>
      <c r="F27" s="13"/>
      <c r="G27" s="14"/>
      <c r="H27" s="14"/>
      <c r="I27" s="14"/>
      <c r="J27" s="14"/>
      <c r="K27" s="14"/>
      <c r="L27" s="11">
        <f>D27</f>
        <v>0</v>
      </c>
    </row>
    <row r="28" spans="1:12" ht="14.45">
      <c r="A28" s="69" t="s">
        <v>25</v>
      </c>
      <c r="B28" s="22"/>
      <c r="C28" s="22"/>
      <c r="D28" s="21">
        <v>0</v>
      </c>
      <c r="E28" s="31">
        <v>1</v>
      </c>
      <c r="F28" s="15"/>
      <c r="G28" s="12"/>
      <c r="H28" s="12"/>
      <c r="I28" s="12"/>
      <c r="J28" s="12"/>
      <c r="K28" s="12"/>
      <c r="L28" s="11">
        <f>D28</f>
        <v>0</v>
      </c>
    </row>
    <row r="29" spans="1:12" ht="14.45">
      <c r="A29" s="22"/>
      <c r="B29" s="22"/>
      <c r="C29" s="22"/>
      <c r="D29" s="21">
        <v>0</v>
      </c>
      <c r="E29" s="31">
        <v>1</v>
      </c>
      <c r="F29" s="16"/>
      <c r="G29" s="17"/>
      <c r="H29" s="17"/>
      <c r="I29" s="17"/>
      <c r="J29" s="17"/>
      <c r="K29" s="17"/>
      <c r="L29" s="11">
        <f>D29</f>
        <v>0</v>
      </c>
    </row>
    <row r="31" spans="1:12" ht="14.45">
      <c r="A31" s="52" t="s">
        <v>29</v>
      </c>
      <c r="B31" s="39"/>
      <c r="C31" s="53"/>
      <c r="D31" t="s">
        <v>30</v>
      </c>
    </row>
    <row r="32" spans="1:12" ht="14.45">
      <c r="A32" s="54" t="s">
        <v>31</v>
      </c>
      <c r="B32" s="55"/>
      <c r="C32" s="56"/>
      <c r="D32" s="20" t="s">
        <v>20</v>
      </c>
      <c r="E32" s="28" t="s">
        <v>10</v>
      </c>
      <c r="F32" s="20">
        <f>F18</f>
        <v>2024</v>
      </c>
      <c r="G32" s="20">
        <f t="shared" ref="G32:J32" si="5">G18</f>
        <v>2025</v>
      </c>
      <c r="H32" s="20">
        <f t="shared" si="5"/>
        <v>2026</v>
      </c>
      <c r="I32" s="20">
        <f t="shared" si="5"/>
        <v>2027</v>
      </c>
      <c r="J32" s="20">
        <f t="shared" si="5"/>
        <v>2028</v>
      </c>
      <c r="K32" s="70"/>
    </row>
    <row r="33" spans="1:12" ht="14.45">
      <c r="A33" s="76"/>
      <c r="B33" s="77"/>
      <c r="C33" s="22"/>
      <c r="D33" s="21">
        <v>0</v>
      </c>
      <c r="E33" s="30">
        <v>1</v>
      </c>
      <c r="F33" s="3">
        <f t="shared" ref="F33:G34" si="6">$E33*$D33</f>
        <v>0</v>
      </c>
      <c r="G33" s="10"/>
      <c r="H33" s="10"/>
      <c r="I33" s="10"/>
      <c r="J33" s="10"/>
      <c r="K33" s="10"/>
      <c r="L33" s="3">
        <f>SUM(F33:J33)</f>
        <v>0</v>
      </c>
    </row>
    <row r="34" spans="1:12" ht="14.45">
      <c r="A34" s="76"/>
      <c r="B34" s="77"/>
      <c r="C34" s="22"/>
      <c r="D34" s="21">
        <v>0</v>
      </c>
      <c r="E34" s="30">
        <v>1</v>
      </c>
      <c r="F34" s="10"/>
      <c r="G34" s="3">
        <f t="shared" si="6"/>
        <v>0</v>
      </c>
      <c r="H34" s="10"/>
      <c r="I34" s="10"/>
      <c r="J34" s="10"/>
      <c r="K34" s="10"/>
      <c r="L34" s="3">
        <f>SUM(F34:J34)</f>
        <v>0</v>
      </c>
    </row>
    <row r="35" spans="1:12" ht="14.45">
      <c r="A35" s="76"/>
      <c r="B35" s="77"/>
      <c r="C35" s="22"/>
      <c r="D35" s="21">
        <v>0</v>
      </c>
      <c r="E35" s="30">
        <v>1</v>
      </c>
      <c r="F35" s="10"/>
      <c r="G35" s="10"/>
      <c r="H35" s="3">
        <f>D35*E35</f>
        <v>0</v>
      </c>
      <c r="I35" s="10"/>
      <c r="J35" s="10"/>
      <c r="K35" s="10"/>
      <c r="L35" s="3">
        <f>SUM(F35:J35)</f>
        <v>0</v>
      </c>
    </row>
    <row r="36" spans="1:12" ht="14.45">
      <c r="A36" s="67"/>
      <c r="B36" s="68"/>
      <c r="C36" s="22"/>
      <c r="D36" s="21">
        <v>0</v>
      </c>
      <c r="E36" s="30">
        <v>1</v>
      </c>
      <c r="F36" s="10"/>
      <c r="G36" s="10"/>
      <c r="H36" s="10"/>
      <c r="I36" s="3">
        <f>D36*E36</f>
        <v>0</v>
      </c>
      <c r="J36" s="10"/>
      <c r="K36" s="10"/>
      <c r="L36" s="3">
        <f>SUM(F36:J36)</f>
        <v>0</v>
      </c>
    </row>
    <row r="37" spans="1:12" ht="14.45">
      <c r="A37" s="76"/>
      <c r="B37" s="77"/>
      <c r="C37" s="22"/>
      <c r="D37" s="21">
        <v>0</v>
      </c>
      <c r="E37" s="30">
        <v>1</v>
      </c>
      <c r="F37" s="10"/>
      <c r="G37" s="10"/>
      <c r="H37" s="10"/>
      <c r="I37" s="10"/>
      <c r="J37" s="3">
        <f>D37*E37</f>
        <v>0</v>
      </c>
      <c r="K37" s="10"/>
      <c r="L37" s="3">
        <f>SUM(F37:J37)</f>
        <v>0</v>
      </c>
    </row>
    <row r="40" spans="1:12" ht="25.5" customHeight="1">
      <c r="B40" s="19" t="s">
        <v>32</v>
      </c>
      <c r="C40" s="18"/>
      <c r="D40" s="18"/>
      <c r="E40" s="57"/>
      <c r="F40" s="18"/>
      <c r="G40" s="62"/>
      <c r="H40" s="62" t="s">
        <v>33</v>
      </c>
      <c r="I40" s="62"/>
      <c r="J40" s="62"/>
      <c r="K40" s="62"/>
      <c r="L40" s="63">
        <f>SUM(L11:L39)</f>
        <v>0</v>
      </c>
    </row>
    <row r="42" spans="1:12">
      <c r="D42" s="4"/>
    </row>
    <row r="43" spans="1:12" ht="15" customHeight="1">
      <c r="A43" s="74" t="s">
        <v>34</v>
      </c>
      <c r="B43" s="74"/>
      <c r="C43" s="75"/>
      <c r="D43" s="66" t="s">
        <v>35</v>
      </c>
      <c r="E43" s="61"/>
      <c r="F43" s="59"/>
      <c r="G43" s="59"/>
      <c r="H43" s="59"/>
      <c r="I43" s="59"/>
      <c r="J43" s="59"/>
      <c r="K43" s="59"/>
      <c r="L43" s="61"/>
    </row>
    <row r="44" spans="1:12" ht="15" customHeight="1">
      <c r="A44" s="74"/>
      <c r="B44" s="74"/>
      <c r="C44" s="75"/>
      <c r="D44" s="65" t="s">
        <v>36</v>
      </c>
      <c r="E44" s="61"/>
      <c r="F44" s="59"/>
      <c r="G44" s="59"/>
      <c r="H44" s="59"/>
      <c r="I44" s="59"/>
      <c r="J44" s="59"/>
      <c r="K44" s="59"/>
      <c r="L44" s="61"/>
    </row>
    <row r="45" spans="1:12" ht="14.45">
      <c r="A45" s="2"/>
      <c r="B45" s="23"/>
      <c r="C45" s="23"/>
      <c r="D45" s="21">
        <v>0</v>
      </c>
      <c r="L45" s="60"/>
    </row>
    <row r="46" spans="1:12" ht="14.45">
      <c r="A46" s="2"/>
      <c r="B46" s="23"/>
      <c r="C46" s="23"/>
      <c r="D46" s="21">
        <v>0</v>
      </c>
      <c r="L46" s="60"/>
    </row>
    <row r="47" spans="1:12" ht="14.45">
      <c r="A47" s="2"/>
      <c r="B47" s="23"/>
      <c r="C47" s="23"/>
      <c r="D47" s="21">
        <v>0</v>
      </c>
      <c r="L47" s="60"/>
    </row>
    <row r="48" spans="1:12" ht="14.45">
      <c r="A48" s="2"/>
      <c r="B48" s="23"/>
      <c r="C48" s="23"/>
      <c r="D48" s="21">
        <v>0</v>
      </c>
      <c r="L48" s="60"/>
    </row>
  </sheetData>
  <mergeCells count="6">
    <mergeCell ref="A4:B4"/>
    <mergeCell ref="A43:C44"/>
    <mergeCell ref="A35:B35"/>
    <mergeCell ref="A33:B33"/>
    <mergeCell ref="A34:B34"/>
    <mergeCell ref="A37:B37"/>
  </mergeCells>
  <pageMargins left="0.7" right="0.7" top="0.75" bottom="0.75" header="0.3" footer="0.3"/>
  <pageSetup paperSize="8" scale="8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0A479C-BB18-495B-872B-BFB4447D3FFD}"/>
</file>

<file path=customXml/itemProps2.xml><?xml version="1.0" encoding="utf-8"?>
<ds:datastoreItem xmlns:ds="http://schemas.openxmlformats.org/officeDocument/2006/customXml" ds:itemID="{ED02F44F-8680-42CC-8F19-6047A581821C}"/>
</file>

<file path=customXml/itemProps3.xml><?xml version="1.0" encoding="utf-8"?>
<ds:datastoreItem xmlns:ds="http://schemas.openxmlformats.org/officeDocument/2006/customXml" ds:itemID="{BC333FF8-F315-4363-ADA4-99DA14FC00E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Hulsen</dc:creator>
  <cp:keywords/>
  <dc:description/>
  <cp:lastModifiedBy>Guus Kruiper</cp:lastModifiedBy>
  <cp:revision/>
  <dcterms:created xsi:type="dcterms:W3CDTF">2009-09-25T11:19:38Z</dcterms:created>
  <dcterms:modified xsi:type="dcterms:W3CDTF">2023-02-23T07:40:22Z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0x01010039DD888AD8D03A429148ADC20CA16E45</vt:lpwstr>
  </property>
  <property fmtid="{D5CDD505-2E9C-101B-9397-08002B2CF9AE}" pid="3" name="MediaServiceImageTags">
    <vt:lpwstr/>
  </property>
</Properties>
</file>