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tichtingrocmiddennederland.sharepoint.com/sites/FB-Inkoop/Gedeelde documenten/Aanbestedingen Marketing en Communicatie/Intranet EA 2023 (Mijn Start)/Aanbestedingsmap/02 Offerteaanvraag (Aanbestedingsleidraad)/Definitief/"/>
    </mc:Choice>
  </mc:AlternateContent>
  <xr:revisionPtr revIDLastSave="0" documentId="8_{C8830F20-6AAE-4F8A-91E2-CF48498379E8}" xr6:coauthVersionLast="47" xr6:coauthVersionMax="47" xr10:uidLastSave="{00000000-0000-0000-0000-000000000000}"/>
  <bookViews>
    <workbookView xWindow="-108" yWindow="-108" windowWidth="23256" windowHeight="12576" activeTab="1" xr2:uid="{0BDC14BF-2193-48E7-991A-22CE4C160073}"/>
  </bookViews>
  <sheets>
    <sheet name="Toelichting - rekenvoorbeeld" sheetId="2" r:id="rId1"/>
    <sheet name="Prijzenblad" sheetId="1" r:id="rId2"/>
  </sheets>
  <externalReferences>
    <externalReference r:id="rId3"/>
    <externalReference r:id="rId4"/>
    <externalReference r:id="rId5"/>
  </externalReferences>
  <definedNames>
    <definedName name="__123Graph_A" hidden="1">'[1]Offerteformulier 1'!#REF!</definedName>
    <definedName name="_Order1" hidden="1">255</definedName>
    <definedName name="_Order2" hidden="1">255</definedName>
    <definedName name="a" hidden="1">'[1]Offerteformulier 1'!#REF!</definedName>
    <definedName name="AccessDatabase" hidden="1">"C:\data\excel\BASISWP.mdb"</definedName>
    <definedName name="Afdrukbereik_MI">#REF!</definedName>
    <definedName name="asd" hidden="1">'[1]Offerteformulier 1'!#REF!</definedName>
    <definedName name="gdts" hidden="1">'[2]Offerteformulier 1'!#REF!</definedName>
    <definedName name="HTML_CodePage" hidden="1">1252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jj" hidden="1">'[2]Offerteformulier 1'!#REF!</definedName>
    <definedName name="kln">#REF!</definedName>
    <definedName name="kok" hidden="1">'[2]Offerteformulier 1'!#REF!</definedName>
    <definedName name="la">#REF!</definedName>
    <definedName name="mm" hidden="1">'[2]Offerteformulier 1'!#REF!</definedName>
    <definedName name="Mutatiederdekwartaal" hidden="1">{"'ma_vr'!$A$1:$AA$42"}</definedName>
    <definedName name="ort">[3]ort!$A$6:$E$78</definedName>
    <definedName name="ow">[3]ow!$A$6:$K$78</definedName>
    <definedName name="prijs" hidden="1">'[1]Offerteformulier 1'!#REF!</definedName>
    <definedName name="resultaat">#REF!</definedName>
    <definedName name="TABEL">[3]Berekeningen!$A$18:$W$90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66" i="1"/>
  <c r="E15" i="2" l="1"/>
  <c r="E16" i="2" s="1"/>
  <c r="G15" i="2"/>
  <c r="G16" i="2" s="1"/>
  <c r="F15" i="2"/>
  <c r="F16" i="2" s="1"/>
  <c r="D15" i="2"/>
  <c r="D16" i="2" s="1"/>
  <c r="C20" i="1" l="1"/>
  <c r="C17" i="1" l="1"/>
  <c r="C18" i="1"/>
  <c r="C22" i="1" s="1"/>
</calcChain>
</file>

<file path=xl/sharedStrings.xml><?xml version="1.0" encoding="utf-8"?>
<sst xmlns="http://schemas.openxmlformats.org/spreadsheetml/2006/main" count="100" uniqueCount="65">
  <si>
    <t>Toelichting</t>
  </si>
  <si>
    <r>
      <rPr>
        <sz val="11"/>
        <color rgb="FF000000"/>
        <rFont val="Calibri"/>
      </rPr>
      <t xml:space="preserve">Voor deze aanbesteding vult de Inschrijver in het Prijzenblad alleen de geel gearceerde cellen in. </t>
    </r>
    <r>
      <rPr>
        <sz val="11"/>
        <color rgb="FFFF0000"/>
        <rFont val="Calibri"/>
        <family val="2"/>
      </rPr>
      <t xml:space="preserve"> prijzen zijn exclusief BTW. </t>
    </r>
    <r>
      <rPr>
        <sz val="11"/>
        <color rgb="FF000000"/>
        <rFont val="Calibri"/>
        <family val="2"/>
      </rPr>
      <t xml:space="preserve">    </t>
    </r>
    <r>
      <rPr>
        <sz val="11"/>
        <color rgb="FF000000"/>
        <rFont val="Calibri"/>
      </rPr>
      <t xml:space="preserve">                                                </t>
    </r>
  </si>
  <si>
    <t>Inschrijver dient rechtsgeldig te ondertekenen. (als pdf-document in te dienen)</t>
  </si>
  <si>
    <t xml:space="preserve">Voor het onderdeel prijs kan een maximale score worden behaald van 100 punten ongewogen </t>
  </si>
  <si>
    <r>
      <t xml:space="preserve">Het gunningscriterium prijs, telt in totaal mee voor </t>
    </r>
    <r>
      <rPr>
        <sz val="11"/>
        <color rgb="FFFF0000"/>
        <rFont val="Calibri"/>
        <family val="2"/>
        <scheme val="minor"/>
      </rPr>
      <t>30%.</t>
    </r>
  </si>
  <si>
    <r>
      <t xml:space="preserve">De inschrijver met het laagste totaalbedrag krijgt het maximaal aantal punten toegekend. 
De puntentoekenning van de andere inschrijvers wordt hieraan gerelateerd, volgens de volgende formule:
</t>
    </r>
    <r>
      <rPr>
        <b/>
        <sz val="11"/>
        <color rgb="FF000000"/>
        <rFont val="Calibri"/>
        <family val="2"/>
      </rPr>
      <t xml:space="preserve">LP / P x  MP
P= Inschrijfprijs
LP= laagste prijs
MP= Maximaal aantal te behalen punten
</t>
    </r>
    <r>
      <rPr>
        <sz val="11"/>
        <color indexed="8"/>
        <rFont val="Calibri"/>
        <family val="2"/>
      </rPr>
      <t xml:space="preserve">
</t>
    </r>
  </si>
  <si>
    <t>Alle bedragen die Inschrijver aanbiedt voldoen aan alle eisen zoals gesteld in de Uitnodiging tot Inschrijving. De prijzen die in het Tabblad 'Prijzenblad' worden weergegeven zijn de definitieve prijzen. 
Inschrijver dient prijzenblad te ondertekenen, hiermee wordt aangegeven dat prijzen/antwoorden in dit prijzenblad naar waarheid zijn ingevuld.</t>
  </si>
  <si>
    <t xml:space="preserve">Reken voorbeeld </t>
  </si>
  <si>
    <t xml:space="preserve">Max punten </t>
  </si>
  <si>
    <t xml:space="preserve">laagste </t>
  </si>
  <si>
    <r>
      <t xml:space="preserve">Inschrijver </t>
    </r>
    <r>
      <rPr>
        <b/>
        <sz val="11"/>
        <color rgb="FF000000"/>
        <rFont val="Calibri"/>
        <family val="2"/>
      </rPr>
      <t>A</t>
    </r>
  </si>
  <si>
    <r>
      <t xml:space="preserve">Inschrijver </t>
    </r>
    <r>
      <rPr>
        <b/>
        <sz val="11"/>
        <color rgb="FF000000"/>
        <rFont val="Calibri"/>
        <family val="2"/>
      </rPr>
      <t>B</t>
    </r>
  </si>
  <si>
    <r>
      <t xml:space="preserve">Inschrijver </t>
    </r>
    <r>
      <rPr>
        <b/>
        <sz val="11"/>
        <color rgb="FF000000"/>
        <rFont val="Calibri"/>
        <family val="2"/>
      </rPr>
      <t>C</t>
    </r>
  </si>
  <si>
    <r>
      <t xml:space="preserve">Inschrijver </t>
    </r>
    <r>
      <rPr>
        <b/>
        <sz val="11"/>
        <color rgb="FF000000"/>
        <rFont val="Calibri"/>
        <family val="2"/>
      </rPr>
      <t>D</t>
    </r>
  </si>
  <si>
    <t>Inschrijfprijs</t>
  </si>
  <si>
    <r>
      <rPr>
        <sz val="11"/>
        <color rgb="FF000000"/>
        <rFont val="Calibri"/>
      </rPr>
      <t xml:space="preserve">Totaal score </t>
    </r>
    <r>
      <rPr>
        <b/>
        <sz val="11"/>
        <color rgb="FF000000"/>
        <rFont val="Calibri"/>
      </rPr>
      <t>ongewogen</t>
    </r>
    <r>
      <rPr>
        <sz val="11"/>
        <color rgb="FF000000"/>
        <rFont val="Calibri"/>
      </rPr>
      <t xml:space="preserve">: </t>
    </r>
  </si>
  <si>
    <r>
      <rPr>
        <sz val="11"/>
        <color rgb="FF000000"/>
        <rFont val="Calibri"/>
      </rPr>
      <t xml:space="preserve">totaal score </t>
    </r>
    <r>
      <rPr>
        <b/>
        <sz val="11"/>
        <color rgb="FF000000"/>
        <rFont val="Calibri"/>
      </rPr>
      <t>gewogen</t>
    </r>
    <r>
      <rPr>
        <sz val="11"/>
        <color rgb="FF000000"/>
        <rFont val="Calibri"/>
      </rPr>
      <t xml:space="preserve"> 3</t>
    </r>
    <r>
      <rPr>
        <b/>
        <sz val="11"/>
        <color rgb="FF000000"/>
        <rFont val="Calibri"/>
      </rPr>
      <t>0%</t>
    </r>
  </si>
  <si>
    <t>Prijzenblad Europese Aanbesteding MijN Start</t>
  </si>
  <si>
    <t>U vult alleen de geel gearceerde cellen in</t>
  </si>
  <si>
    <t>De opmaak van het prijsinvulformulier mag niet worden gewijzigd!</t>
  </si>
  <si>
    <t>Naam inschrijver</t>
  </si>
  <si>
    <t>In de door u op te geven prijzen zijn alle kosten opgenomen voor het integrale gebruiksrecht in de ruimste zin, dus inclusief updates, upgrades, onderhoud, kosten voor helpdesk, hostingskosten, 
kosten voor ondersteuning en dergelijke, maar ook inclusief overhead-, reis- en andere kosten.</t>
  </si>
  <si>
    <t>Voor de berekening van de score worden de totale kosten voor 4 jaar (=inschrijfprijs) genomen</t>
  </si>
  <si>
    <t>Alle eisen zoals genoemd in de offerteaanvraag zijn van toepassing</t>
  </si>
  <si>
    <t>Alle prijzen zijn in euro's en exclusief BTW</t>
  </si>
  <si>
    <t>Offerte is voor 2.000 medewerkers en 18.000 studenten</t>
  </si>
  <si>
    <t>Inschrijving MijN Start</t>
  </si>
  <si>
    <t>Prijs (excl. BTW)</t>
  </si>
  <si>
    <t>Totale kosten (excl. BTW)</t>
  </si>
  <si>
    <t>Eenmalige kosten - Proof of concept (max. 5.000 euro)</t>
  </si>
  <si>
    <t>Eenmalige kosten - Implementatie *</t>
  </si>
  <si>
    <t>Het van toepassing zijnde BTW percentage is:</t>
  </si>
  <si>
    <r>
      <t xml:space="preserve">* Specificatie eenmalige implementatiekosten --&gt; in te vullen door inschrijver 
</t>
    </r>
    <r>
      <rPr>
        <b/>
        <sz val="10"/>
        <color rgb="FFFF0000"/>
        <rFont val="Calibri"/>
        <family val="2"/>
        <scheme val="minor"/>
      </rPr>
      <t>Geen onderdeel van de beoordeling</t>
    </r>
  </si>
  <si>
    <t>Opbouw eenmalige implementatiekosten</t>
  </si>
  <si>
    <t>…</t>
  </si>
  <si>
    <t>Onderdelen</t>
  </si>
  <si>
    <t>Gebruiksrecht</t>
  </si>
  <si>
    <r>
      <t xml:space="preserve">Meerprijs voor invulling wensen + genoemde kansen in kansendossier 
--&gt; in te vullen door inschrijver 
</t>
    </r>
    <r>
      <rPr>
        <b/>
        <sz val="10"/>
        <color rgb="FFFF0000"/>
        <rFont val="Calibri"/>
        <family val="2"/>
        <scheme val="minor"/>
      </rPr>
      <t>Geen onderdeel van de beoordeling</t>
    </r>
  </si>
  <si>
    <t>Kansen / Wensen</t>
  </si>
  <si>
    <t>Eenmalige kosten (excl. BTW)</t>
  </si>
  <si>
    <t>Terugkerende kosten per jaar</t>
  </si>
  <si>
    <t>Meerkosten voor alle wensen die gemarkeerd zijn als "Mogelijk" in Eisen/Wensen blad</t>
  </si>
  <si>
    <t>Kans 1</t>
  </si>
  <si>
    <t>Kans 2</t>
  </si>
  <si>
    <t>Kans 3</t>
  </si>
  <si>
    <t>Kans 4</t>
  </si>
  <si>
    <r>
      <t xml:space="preserve">Tarieven per rol --&gt; in te vullen door inschrijver 
</t>
    </r>
    <r>
      <rPr>
        <b/>
        <sz val="10"/>
        <color rgb="FFFF0000"/>
        <rFont val="Calibri"/>
        <family val="2"/>
        <scheme val="minor"/>
      </rPr>
      <t>Geen onderdeel van de beoordeling</t>
    </r>
  </si>
  <si>
    <t>Rollen</t>
  </si>
  <si>
    <t>Tarief per uur (Excl. BTW)</t>
  </si>
  <si>
    <t>Senior projectleider</t>
  </si>
  <si>
    <t>Senior consultant</t>
  </si>
  <si>
    <t>Senior developer</t>
  </si>
  <si>
    <t>...</t>
  </si>
  <si>
    <t>Ondertekening</t>
  </si>
  <si>
    <t>Naam en adres inschrijver</t>
  </si>
  <si>
    <t>Datum ondertekening</t>
  </si>
  <si>
    <t>Naam rechtsgeldig ondertekenaar</t>
  </si>
  <si>
    <t>Functie rechtsgeldig ondertekenaar</t>
  </si>
  <si>
    <t>Handtekening</t>
  </si>
  <si>
    <t>HET BEDRAG UIT CEL C22 WORDT ALS INSCHRIJFPRIJS GENOMEN   &gt;&gt;&gt;</t>
  </si>
  <si>
    <t>Terugkerende licentiekosten   *** (cel B20=per jaar , cel C20 zijn kosten voor 4 jaar)</t>
  </si>
  <si>
    <r>
      <t xml:space="preserve">** Specificatie kosten SLA:  --&gt; in te vullen door inschrijver 
</t>
    </r>
    <r>
      <rPr>
        <b/>
        <sz val="10"/>
        <color rgb="FFFF0000"/>
        <rFont val="Calibri"/>
        <family val="2"/>
        <scheme val="minor"/>
      </rPr>
      <t>Geen onderdeel van de beoordeling</t>
    </r>
  </si>
  <si>
    <r>
      <t xml:space="preserve">*** Wat dekt de licentie voor de SaaS-dienst af? --&gt; in te vullen door inschrijver 
</t>
    </r>
    <r>
      <rPr>
        <b/>
        <sz val="10"/>
        <color rgb="FFFF0000"/>
        <rFont val="Calibri"/>
        <family val="2"/>
        <scheme val="minor"/>
      </rPr>
      <t>Geen onderdeel van de beoordeling</t>
    </r>
  </si>
  <si>
    <t xml:space="preserve"> Specificatie kosten SLA (onderhoud en beheer)</t>
  </si>
  <si>
    <t>SLA  (onderhoud en support)      ** (cel B19=per jaar , cel C19 zijn kosten voor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</si>
</sst>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34" x14ac:knownFonts="1">
    <font>
      <sz val="11"/>
      <color theme="1"/>
      <name val="Calibri"/>
      <family val="2"/>
      <scheme val="minor"/>
    </font>
    <font>
      <sz val="11"/>
      <color theme="1"/>
      <name val="Calibri"/>
      <family val="2"/>
      <scheme val="minor"/>
    </font>
    <font>
      <sz val="10"/>
      <color theme="1"/>
      <name val="Calibri"/>
      <family val="2"/>
    </font>
    <font>
      <sz val="10"/>
      <name val="Calibri"/>
      <family val="2"/>
    </font>
    <font>
      <b/>
      <sz val="10"/>
      <name val="Calibri"/>
      <family val="2"/>
    </font>
    <font>
      <sz val="11"/>
      <color rgb="FFFF0000"/>
      <name val="Calibri"/>
      <family val="2"/>
      <scheme val="minor"/>
    </font>
    <font>
      <sz val="12"/>
      <color theme="1"/>
      <name val="Calibri"/>
      <family val="2"/>
      <scheme val="minor"/>
    </font>
    <font>
      <b/>
      <sz val="10"/>
      <color theme="1"/>
      <name val="Calibri"/>
      <family val="2"/>
    </font>
    <font>
      <b/>
      <sz val="10"/>
      <color rgb="FFFF0000"/>
      <name val="Calibri"/>
      <family val="2"/>
    </font>
    <font>
      <b/>
      <sz val="11"/>
      <color indexed="8"/>
      <name val="Calibri"/>
      <family val="2"/>
    </font>
    <font>
      <sz val="11"/>
      <color indexed="8"/>
      <name val="Calibri"/>
      <family val="2"/>
    </font>
    <font>
      <b/>
      <sz val="11"/>
      <color rgb="FF000000"/>
      <name val="Calibri"/>
      <family val="2"/>
    </font>
    <font>
      <sz val="12"/>
      <name val="System"/>
      <family val="2"/>
    </font>
    <font>
      <sz val="11"/>
      <name val="Calibri"/>
      <family val="2"/>
      <scheme val="minor"/>
    </font>
    <font>
      <sz val="10"/>
      <name val="Arial"/>
      <family val="2"/>
    </font>
    <font>
      <sz val="10"/>
      <color theme="1"/>
      <name val="Calibri"/>
      <family val="2"/>
      <scheme val="minor"/>
    </font>
    <font>
      <b/>
      <sz val="10"/>
      <color theme="1"/>
      <name val="Calibri"/>
      <family val="2"/>
      <scheme val="minor"/>
    </font>
    <font>
      <b/>
      <sz val="10"/>
      <color rgb="FFFF0000"/>
      <name val="Calibri"/>
      <family val="2"/>
      <scheme val="minor"/>
    </font>
    <font>
      <b/>
      <sz val="10"/>
      <color rgb="FF000000"/>
      <name val="Calibri"/>
      <family val="2"/>
    </font>
    <font>
      <i/>
      <sz val="8"/>
      <color theme="1"/>
      <name val="Calibri"/>
      <family val="2"/>
      <scheme val="minor"/>
    </font>
    <font>
      <sz val="8"/>
      <color theme="1"/>
      <name val="Calibri"/>
      <family val="2"/>
      <scheme val="minor"/>
    </font>
    <font>
      <sz val="8"/>
      <color theme="1"/>
      <name val="Calibri"/>
      <family val="2"/>
    </font>
    <font>
      <i/>
      <sz val="8"/>
      <color theme="1"/>
      <name val="Calibri"/>
      <family val="2"/>
    </font>
    <font>
      <b/>
      <sz val="8"/>
      <name val="Calibri"/>
      <family val="2"/>
    </font>
    <font>
      <sz val="8"/>
      <name val="Calibri"/>
      <family val="2"/>
    </font>
    <font>
      <b/>
      <sz val="10"/>
      <color theme="1"/>
      <name val="Calibri"/>
    </font>
    <font>
      <sz val="10"/>
      <color theme="1"/>
      <name val="Calibri"/>
    </font>
    <font>
      <i/>
      <sz val="10"/>
      <color theme="1"/>
      <name val="Calibri"/>
      <family val="2"/>
    </font>
    <font>
      <sz val="11"/>
      <color rgb="FF000000"/>
      <name val="Calibri"/>
    </font>
    <font>
      <b/>
      <sz val="11"/>
      <color rgb="FF000000"/>
      <name val="Calibri"/>
    </font>
    <font>
      <sz val="11"/>
      <color theme="1"/>
      <name val="Calibri"/>
    </font>
    <font>
      <b/>
      <sz val="10"/>
      <color rgb="FF000000"/>
      <name val="Calibri"/>
    </font>
    <font>
      <sz val="11"/>
      <color rgb="FFFF0000"/>
      <name val="Calibri"/>
      <family val="2"/>
    </font>
    <font>
      <sz val="11"/>
      <color rgb="FF000000"/>
      <name val="Calibri"/>
      <family val="2"/>
    </font>
  </fonts>
  <fills count="17">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00B0F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0" fontId="1" fillId="0" borderId="0"/>
    <xf numFmtId="0" fontId="14" fillId="0" borderId="0"/>
  </cellStyleXfs>
  <cellXfs count="141">
    <xf numFmtId="0" fontId="0" fillId="0" borderId="0" xfId="0"/>
    <xf numFmtId="0" fontId="2" fillId="0" borderId="0" xfId="0" applyFont="1" applyProtection="1">
      <protection hidden="1"/>
    </xf>
    <xf numFmtId="44" fontId="2" fillId="0" borderId="0" xfId="1" applyFont="1" applyProtection="1">
      <protection hidden="1"/>
    </xf>
    <xf numFmtId="9" fontId="3" fillId="2" borderId="1" xfId="2" applyFont="1" applyFill="1" applyBorder="1" applyProtection="1">
      <protection locked="0"/>
    </xf>
    <xf numFmtId="0" fontId="3" fillId="0" borderId="0" xfId="0" applyFont="1" applyAlignment="1" applyProtection="1">
      <alignment horizontal="left" vertical="top" wrapText="1"/>
      <protection hidden="1"/>
    </xf>
    <xf numFmtId="0" fontId="3" fillId="0" borderId="0" xfId="0" applyFont="1" applyAlignment="1" applyProtection="1">
      <alignment horizontal="left" vertical="top"/>
      <protection hidden="1"/>
    </xf>
    <xf numFmtId="0" fontId="3" fillId="0" borderId="0" xfId="0" applyFont="1" applyAlignment="1" applyProtection="1">
      <alignment horizontal="left" wrapText="1"/>
      <protection hidden="1"/>
    </xf>
    <xf numFmtId="0" fontId="2" fillId="5" borderId="0" xfId="0" applyFont="1" applyFill="1" applyAlignment="1" applyProtection="1">
      <alignment horizontal="right"/>
      <protection hidden="1"/>
    </xf>
    <xf numFmtId="44" fontId="2" fillId="0" borderId="0" xfId="0" applyNumberFormat="1" applyFont="1" applyProtection="1">
      <protection hidden="1"/>
    </xf>
    <xf numFmtId="0" fontId="2" fillId="5" borderId="0" xfId="0" applyFont="1" applyFill="1" applyProtection="1">
      <protection hidden="1"/>
    </xf>
    <xf numFmtId="44" fontId="2" fillId="11" borderId="6" xfId="0" applyNumberFormat="1" applyFont="1" applyFill="1" applyBorder="1" applyProtection="1">
      <protection hidden="1"/>
    </xf>
    <xf numFmtId="0" fontId="7" fillId="10" borderId="0" xfId="0" applyFont="1" applyFill="1" applyAlignment="1" applyProtection="1">
      <alignment horizontal="right"/>
      <protection hidden="1"/>
    </xf>
    <xf numFmtId="0" fontId="10" fillId="0" borderId="11" xfId="0" applyFont="1" applyBorder="1" applyAlignment="1">
      <alignment horizontal="center"/>
    </xf>
    <xf numFmtId="0" fontId="10" fillId="0" borderId="12"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6" xfId="0" applyFont="1" applyBorder="1"/>
    <xf numFmtId="0" fontId="10" fillId="0" borderId="17" xfId="0" applyFont="1" applyBorder="1"/>
    <xf numFmtId="0" fontId="10" fillId="0" borderId="18" xfId="0" applyFont="1" applyBorder="1"/>
    <xf numFmtId="0" fontId="10" fillId="12" borderId="20" xfId="0" applyFont="1" applyFill="1" applyBorder="1"/>
    <xf numFmtId="2" fontId="10" fillId="12" borderId="20" xfId="0" applyNumberFormat="1" applyFont="1" applyFill="1" applyBorder="1"/>
    <xf numFmtId="0" fontId="10" fillId="0" borderId="0" xfId="0" applyFont="1"/>
    <xf numFmtId="0" fontId="10" fillId="13" borderId="23" xfId="0" applyFont="1" applyFill="1" applyBorder="1"/>
    <xf numFmtId="0" fontId="9" fillId="0" borderId="2" xfId="0" applyFont="1" applyBorder="1" applyAlignment="1">
      <alignment horizontal="right" vertical="top" wrapText="1"/>
    </xf>
    <xf numFmtId="0" fontId="10" fillId="0" borderId="2" xfId="0" applyFont="1" applyBorder="1" applyAlignment="1">
      <alignment horizontal="center"/>
    </xf>
    <xf numFmtId="44" fontId="10" fillId="0" borderId="6" xfId="1" applyFont="1" applyBorder="1" applyProtection="1"/>
    <xf numFmtId="44" fontId="10" fillId="11" borderId="6" xfId="1" applyFont="1" applyFill="1" applyBorder="1" applyProtection="1"/>
    <xf numFmtId="2" fontId="10" fillId="13" borderId="23" xfId="0" applyNumberFormat="1" applyFont="1" applyFill="1" applyBorder="1"/>
    <xf numFmtId="44" fontId="9" fillId="0" borderId="2" xfId="1" applyFont="1" applyFill="1" applyBorder="1" applyAlignment="1" applyProtection="1">
      <alignment horizontal="center"/>
    </xf>
    <xf numFmtId="0" fontId="3" fillId="4" borderId="30" xfId="0" applyFont="1" applyFill="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4" borderId="28" xfId="0" applyFont="1" applyFill="1" applyBorder="1" applyAlignment="1" applyProtection="1">
      <alignment vertical="center" wrapText="1"/>
      <protection locked="0"/>
    </xf>
    <xf numFmtId="0" fontId="3" fillId="4" borderId="32" xfId="0" applyFont="1" applyFill="1" applyBorder="1" applyAlignment="1" applyProtection="1">
      <alignment vertical="center" wrapText="1"/>
      <protection locked="0"/>
    </xf>
    <xf numFmtId="0" fontId="7" fillId="0" borderId="0" xfId="0" applyFont="1" applyProtection="1">
      <protection hidden="1"/>
    </xf>
    <xf numFmtId="0" fontId="15" fillId="0" borderId="0" xfId="0" applyFont="1"/>
    <xf numFmtId="0" fontId="16" fillId="5" borderId="0" xfId="0" applyFont="1" applyFill="1" applyAlignment="1">
      <alignment horizontal="right"/>
    </xf>
    <xf numFmtId="0" fontId="16" fillId="0" borderId="0" xfId="0" applyFont="1" applyAlignment="1">
      <alignment horizontal="right"/>
    </xf>
    <xf numFmtId="49" fontId="15" fillId="0" borderId="0" xfId="0" applyNumberFormat="1" applyFont="1" applyAlignment="1">
      <alignment horizontal="center" vertical="top"/>
    </xf>
    <xf numFmtId="44" fontId="2" fillId="5" borderId="0" xfId="1" applyFont="1" applyFill="1" applyBorder="1" applyProtection="1">
      <protection hidden="1"/>
    </xf>
    <xf numFmtId="44" fontId="2" fillId="5" borderId="0" xfId="0" applyNumberFormat="1" applyFont="1" applyFill="1" applyProtection="1">
      <protection hidden="1"/>
    </xf>
    <xf numFmtId="0" fontId="15" fillId="5" borderId="0" xfId="0" applyFont="1" applyFill="1"/>
    <xf numFmtId="0" fontId="16" fillId="5" borderId="0" xfId="0" applyFont="1" applyFill="1" applyAlignment="1">
      <alignment vertical="center" wrapText="1"/>
    </xf>
    <xf numFmtId="0" fontId="16" fillId="5" borderId="0" xfId="0" applyFont="1" applyFill="1" applyAlignment="1">
      <alignment vertical="center"/>
    </xf>
    <xf numFmtId="0" fontId="16" fillId="0" borderId="0" xfId="0" applyFont="1" applyAlignment="1">
      <alignment horizontal="left" vertical="center"/>
    </xf>
    <xf numFmtId="0" fontId="15" fillId="5" borderId="0" xfId="0" applyFont="1" applyFill="1" applyAlignment="1" applyProtection="1">
      <alignment horizontal="center" vertical="center"/>
      <protection locked="0"/>
    </xf>
    <xf numFmtId="164" fontId="15" fillId="5" borderId="0" xfId="1" applyNumberFormat="1" applyFont="1" applyFill="1" applyBorder="1" applyAlignment="1" applyProtection="1">
      <alignment horizontal="left" vertical="center"/>
      <protection locked="0"/>
    </xf>
    <xf numFmtId="0" fontId="18" fillId="16" borderId="21" xfId="0" applyFont="1" applyFill="1" applyBorder="1" applyAlignment="1">
      <alignment vertical="center" wrapText="1"/>
    </xf>
    <xf numFmtId="0" fontId="2" fillId="10" borderId="0" xfId="0" applyFont="1" applyFill="1" applyProtection="1">
      <protection hidden="1"/>
    </xf>
    <xf numFmtId="0" fontId="3" fillId="8" borderId="22" xfId="0" applyFont="1" applyFill="1" applyBorder="1" applyProtection="1">
      <protection hidden="1"/>
    </xf>
    <xf numFmtId="0" fontId="3" fillId="8" borderId="13" xfId="0" applyFont="1" applyFill="1" applyBorder="1" applyProtection="1">
      <protection hidden="1"/>
    </xf>
    <xf numFmtId="0" fontId="3" fillId="8" borderId="14" xfId="0" applyFont="1" applyFill="1" applyBorder="1" applyProtection="1">
      <protection hidden="1"/>
    </xf>
    <xf numFmtId="0" fontId="2" fillId="5" borderId="26" xfId="0" applyFont="1" applyFill="1" applyBorder="1" applyProtection="1">
      <protection hidden="1"/>
    </xf>
    <xf numFmtId="44" fontId="2" fillId="6" borderId="27" xfId="0" applyNumberFormat="1" applyFont="1" applyFill="1" applyBorder="1" applyProtection="1">
      <protection hidden="1"/>
    </xf>
    <xf numFmtId="0" fontId="2" fillId="5" borderId="23" xfId="0" applyFont="1" applyFill="1" applyBorder="1" applyProtection="1">
      <protection hidden="1"/>
    </xf>
    <xf numFmtId="44" fontId="2" fillId="6" borderId="18" xfId="0" applyNumberFormat="1" applyFont="1" applyFill="1" applyBorder="1" applyProtection="1">
      <protection hidden="1"/>
    </xf>
    <xf numFmtId="164" fontId="20" fillId="4" borderId="1" xfId="1" applyNumberFormat="1" applyFont="1" applyFill="1" applyBorder="1" applyAlignment="1" applyProtection="1">
      <alignment horizontal="left" vertical="center"/>
      <protection locked="0"/>
    </xf>
    <xf numFmtId="0" fontId="4" fillId="0" borderId="0" xfId="0" applyFont="1" applyAlignment="1" applyProtection="1">
      <alignment horizontal="left" vertical="top" wrapText="1"/>
      <protection hidden="1"/>
    </xf>
    <xf numFmtId="0" fontId="23" fillId="8" borderId="13" xfId="0" applyFont="1" applyFill="1" applyBorder="1"/>
    <xf numFmtId="0" fontId="24" fillId="8" borderId="22" xfId="0" applyFont="1" applyFill="1" applyBorder="1" applyProtection="1">
      <protection hidden="1"/>
    </xf>
    <xf numFmtId="0" fontId="24" fillId="8" borderId="13" xfId="0" applyFont="1" applyFill="1" applyBorder="1" applyProtection="1">
      <protection hidden="1"/>
    </xf>
    <xf numFmtId="0" fontId="24" fillId="8" borderId="14" xfId="0" applyFont="1" applyFill="1" applyBorder="1" applyProtection="1">
      <protection hidden="1"/>
    </xf>
    <xf numFmtId="0" fontId="25" fillId="5" borderId="0" xfId="0" applyFont="1" applyFill="1" applyAlignment="1" applyProtection="1">
      <alignment vertical="center" wrapText="1"/>
      <protection hidden="1"/>
    </xf>
    <xf numFmtId="44" fontId="26" fillId="5" borderId="0" xfId="0" applyNumberFormat="1" applyFont="1" applyFill="1" applyProtection="1">
      <protection hidden="1"/>
    </xf>
    <xf numFmtId="0" fontId="7" fillId="5" borderId="0" xfId="0" applyFont="1" applyFill="1" applyAlignment="1" applyProtection="1">
      <alignment vertical="center" wrapText="1"/>
      <protection hidden="1"/>
    </xf>
    <xf numFmtId="44" fontId="2" fillId="6" borderId="1" xfId="1" applyFont="1" applyFill="1" applyBorder="1" applyProtection="1">
      <protection hidden="1"/>
    </xf>
    <xf numFmtId="44" fontId="2" fillId="4" borderId="1" xfId="1" applyFont="1" applyFill="1" applyBorder="1" applyProtection="1">
      <protection locked="0" hidden="1"/>
    </xf>
    <xf numFmtId="44" fontId="2" fillId="4" borderId="17" xfId="1" applyFont="1" applyFill="1" applyBorder="1" applyProtection="1">
      <protection locked="0" hidden="1"/>
    </xf>
    <xf numFmtId="0" fontId="22" fillId="4" borderId="26" xfId="0" applyFont="1" applyFill="1" applyBorder="1" applyProtection="1">
      <protection locked="0" hidden="1"/>
    </xf>
    <xf numFmtId="44" fontId="21" fillId="4" borderId="1" xfId="1" applyFont="1" applyFill="1" applyBorder="1" applyProtection="1">
      <protection locked="0" hidden="1"/>
    </xf>
    <xf numFmtId="0" fontId="22" fillId="4" borderId="23" xfId="0" applyFont="1" applyFill="1" applyBorder="1" applyProtection="1">
      <protection locked="0" hidden="1"/>
    </xf>
    <xf numFmtId="44" fontId="26" fillId="4" borderId="34" xfId="1" applyFont="1" applyFill="1" applyBorder="1" applyProtection="1">
      <protection locked="0" hidden="1"/>
    </xf>
    <xf numFmtId="44" fontId="21" fillId="4" borderId="17" xfId="1" applyFont="1" applyFill="1" applyBorder="1" applyProtection="1">
      <protection locked="0" hidden="1"/>
    </xf>
    <xf numFmtId="0" fontId="27" fillId="4" borderId="26" xfId="0" applyFont="1" applyFill="1" applyBorder="1" applyProtection="1">
      <protection locked="0" hidden="1"/>
    </xf>
    <xf numFmtId="0" fontId="18" fillId="16" borderId="28" xfId="0" applyFont="1" applyFill="1" applyBorder="1" applyAlignment="1">
      <alignment vertical="center" wrapText="1"/>
    </xf>
    <xf numFmtId="0" fontId="2" fillId="5" borderId="41" xfId="0" applyFont="1" applyFill="1" applyBorder="1" applyProtection="1">
      <protection hidden="1"/>
    </xf>
    <xf numFmtId="0" fontId="6" fillId="14" borderId="8"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9" xfId="0" applyFont="1" applyFill="1" applyBorder="1" applyAlignment="1">
      <alignment horizontal="center" vertical="center"/>
    </xf>
    <xf numFmtId="0" fontId="6" fillId="14" borderId="4"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0"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4" xfId="0" applyFont="1" applyFill="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28" fillId="0" borderId="0" xfId="0" applyFont="1" applyAlignment="1">
      <alignment horizontal="right" vertical="top" wrapText="1"/>
    </xf>
    <xf numFmtId="0" fontId="10" fillId="0" borderId="0" xfId="0" applyFont="1" applyAlignment="1">
      <alignment horizontal="right" vertical="top" wrapText="1"/>
    </xf>
    <xf numFmtId="0" fontId="28" fillId="0" borderId="0" xfId="0" applyFont="1" applyAlignment="1">
      <alignment horizontal="right"/>
    </xf>
    <xf numFmtId="0" fontId="10" fillId="0" borderId="0" xfId="0" applyFont="1" applyAlignment="1">
      <alignment horizontal="right"/>
    </xf>
    <xf numFmtId="0" fontId="0" fillId="3" borderId="2" xfId="0" applyFill="1" applyBorder="1" applyAlignment="1">
      <alignment horizontal="center"/>
    </xf>
    <xf numFmtId="0" fontId="0" fillId="3" borderId="3" xfId="0" applyFill="1" applyBorder="1" applyAlignment="1">
      <alignment horizontal="center"/>
    </xf>
    <xf numFmtId="0" fontId="0" fillId="3" borderId="24" xfId="0" applyFill="1" applyBorder="1" applyAlignment="1">
      <alignment horizontal="center"/>
    </xf>
    <xf numFmtId="0" fontId="13" fillId="5" borderId="25" xfId="3" applyFont="1" applyFill="1" applyBorder="1" applyAlignment="1">
      <alignment horizontal="center" vertical="top"/>
    </xf>
    <xf numFmtId="0" fontId="13" fillId="5" borderId="3" xfId="3" applyFont="1" applyFill="1" applyBorder="1" applyAlignment="1">
      <alignment horizontal="center" vertical="top"/>
    </xf>
    <xf numFmtId="0" fontId="13" fillId="5" borderId="24" xfId="3" applyFont="1" applyFill="1" applyBorder="1" applyAlignment="1">
      <alignment horizontal="center" vertical="top"/>
    </xf>
    <xf numFmtId="0" fontId="30" fillId="0" borderId="5" xfId="0" applyFont="1"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10" fillId="0" borderId="0" xfId="0" applyFont="1" applyAlignment="1">
      <alignment horizontal="left" vertical="top" wrapText="1"/>
    </xf>
    <xf numFmtId="0" fontId="0" fillId="0" borderId="0" xfId="0" applyAlignment="1">
      <alignment horizontal="left"/>
    </xf>
    <xf numFmtId="0" fontId="0" fillId="0" borderId="0" xfId="0" applyAlignment="1">
      <alignment horizontal="center"/>
    </xf>
    <xf numFmtId="0" fontId="19" fillId="4" borderId="1" xfId="0" applyFont="1" applyFill="1" applyBorder="1" applyAlignment="1" applyProtection="1">
      <alignment horizontal="left" vertical="center"/>
      <protection locked="0"/>
    </xf>
    <xf numFmtId="0" fontId="3" fillId="4" borderId="28"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24" fillId="8" borderId="30" xfId="0" applyFont="1" applyFill="1" applyBorder="1" applyAlignment="1" applyProtection="1">
      <protection hidden="1"/>
    </xf>
    <xf numFmtId="0" fontId="0" fillId="0" borderId="33" xfId="0" applyBorder="1" applyAlignment="1"/>
    <xf numFmtId="0" fontId="0" fillId="0" borderId="31" xfId="0" applyBorder="1" applyAlignment="1"/>
    <xf numFmtId="0" fontId="8" fillId="0" borderId="0" xfId="0" applyFont="1" applyAlignment="1" applyProtection="1">
      <alignment horizontal="left" wrapText="1"/>
      <protection hidden="1"/>
    </xf>
    <xf numFmtId="0" fontId="3" fillId="0" borderId="0" xfId="0" applyFont="1" applyAlignment="1" applyProtection="1">
      <alignment horizontal="left" wrapText="1"/>
      <protection hidden="1"/>
    </xf>
    <xf numFmtId="0" fontId="4" fillId="9" borderId="8" xfId="0" applyFont="1" applyFill="1" applyBorder="1" applyAlignment="1" applyProtection="1">
      <alignment horizontal="left" vertical="top" wrapText="1"/>
      <protection hidden="1"/>
    </xf>
    <xf numFmtId="0" fontId="4" fillId="9" borderId="7" xfId="0" applyFont="1" applyFill="1" applyBorder="1" applyAlignment="1" applyProtection="1">
      <alignment horizontal="left" vertical="top" wrapText="1"/>
      <protection hidden="1"/>
    </xf>
    <xf numFmtId="0" fontId="4" fillId="9" borderId="9" xfId="0" applyFont="1" applyFill="1" applyBorder="1" applyAlignment="1" applyProtection="1">
      <alignment horizontal="left" vertical="top" wrapText="1"/>
      <protection hidden="1"/>
    </xf>
    <xf numFmtId="0" fontId="4" fillId="9" borderId="4" xfId="0" applyFont="1" applyFill="1" applyBorder="1" applyAlignment="1" applyProtection="1">
      <alignment horizontal="left" vertical="top" wrapText="1"/>
      <protection hidden="1"/>
    </xf>
    <xf numFmtId="0" fontId="4" fillId="9" borderId="5" xfId="0" applyFont="1" applyFill="1" applyBorder="1" applyAlignment="1" applyProtection="1">
      <alignment horizontal="left" vertical="top" wrapText="1"/>
      <protection hidden="1"/>
    </xf>
    <xf numFmtId="0" fontId="4" fillId="9" borderId="10" xfId="0" applyFont="1" applyFill="1" applyBorder="1" applyAlignment="1" applyProtection="1">
      <alignment horizontal="left" vertical="top" wrapText="1"/>
      <protection hidden="1"/>
    </xf>
    <xf numFmtId="0" fontId="31"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49" fontId="15" fillId="4" borderId="8" xfId="0" applyNumberFormat="1" applyFont="1" applyFill="1" applyBorder="1" applyAlignment="1">
      <alignment horizontal="center" vertical="top"/>
    </xf>
    <xf numFmtId="49" fontId="15" fillId="4" borderId="7" xfId="0" applyNumberFormat="1" applyFont="1" applyFill="1" applyBorder="1" applyAlignment="1">
      <alignment horizontal="center" vertical="top"/>
    </xf>
    <xf numFmtId="49" fontId="15" fillId="4" borderId="9" xfId="0" applyNumberFormat="1" applyFont="1" applyFill="1" applyBorder="1" applyAlignment="1">
      <alignment horizontal="center" vertical="top"/>
    </xf>
    <xf numFmtId="49" fontId="15" fillId="4" borderId="4" xfId="0" applyNumberFormat="1" applyFont="1" applyFill="1" applyBorder="1" applyAlignment="1">
      <alignment horizontal="center" vertical="top"/>
    </xf>
    <xf numFmtId="49" fontId="15" fillId="4" borderId="5" xfId="0" applyNumberFormat="1" applyFont="1" applyFill="1" applyBorder="1" applyAlignment="1">
      <alignment horizontal="center" vertical="top"/>
    </xf>
    <xf numFmtId="49" fontId="15" fillId="4" borderId="10" xfId="0" applyNumberFormat="1" applyFont="1" applyFill="1" applyBorder="1" applyAlignment="1">
      <alignment horizontal="center" vertical="top"/>
    </xf>
    <xf numFmtId="0" fontId="3" fillId="0" borderId="0" xfId="0" applyFont="1" applyAlignment="1" applyProtection="1">
      <alignment horizontal="left" vertical="top"/>
      <protection hidden="1"/>
    </xf>
    <xf numFmtId="0" fontId="23" fillId="8" borderId="30" xfId="0" applyFont="1" applyFill="1" applyBorder="1" applyAlignment="1" applyProtection="1">
      <protection hidden="1"/>
    </xf>
    <xf numFmtId="0" fontId="20" fillId="0" borderId="33" xfId="0" applyFont="1" applyBorder="1" applyAlignment="1"/>
    <xf numFmtId="0" fontId="20" fillId="0" borderId="31" xfId="0" applyFont="1" applyBorder="1" applyAlignment="1"/>
    <xf numFmtId="0" fontId="16" fillId="5" borderId="5" xfId="0" applyFont="1" applyFill="1" applyBorder="1" applyAlignment="1">
      <alignment horizontal="left" vertical="center" wrapText="1"/>
    </xf>
    <xf numFmtId="0" fontId="3" fillId="4" borderId="21" xfId="0" applyFont="1" applyFill="1" applyBorder="1" applyAlignment="1" applyProtection="1">
      <alignment horizontal="left" vertical="center" wrapText="1"/>
      <protection locked="0"/>
    </xf>
    <xf numFmtId="0" fontId="3" fillId="4" borderId="40" xfId="0" applyFont="1" applyFill="1" applyBorder="1" applyAlignment="1" applyProtection="1">
      <alignment horizontal="left" vertical="center" wrapText="1"/>
      <protection locked="0"/>
    </xf>
    <xf numFmtId="0" fontId="18" fillId="15" borderId="8" xfId="0" applyFont="1" applyFill="1" applyBorder="1" applyAlignment="1">
      <alignment horizontal="left" vertical="center" wrapText="1"/>
    </xf>
    <xf numFmtId="0" fontId="18" fillId="15" borderId="7" xfId="0" applyFont="1" applyFill="1" applyBorder="1" applyAlignment="1">
      <alignment horizontal="left" vertical="center" wrapText="1"/>
    </xf>
    <xf numFmtId="0" fontId="18" fillId="15" borderId="9" xfId="0" applyFont="1" applyFill="1" applyBorder="1" applyAlignment="1">
      <alignment horizontal="left" vertical="center" wrapText="1"/>
    </xf>
    <xf numFmtId="0" fontId="18" fillId="16" borderId="37" xfId="0" applyFont="1" applyFill="1" applyBorder="1" applyAlignment="1">
      <alignment vertical="center" wrapText="1"/>
    </xf>
    <xf numFmtId="0" fontId="18" fillId="16" borderId="39" xfId="0" applyFont="1" applyFill="1" applyBorder="1" applyAlignment="1">
      <alignment vertical="center" wrapText="1"/>
    </xf>
    <xf numFmtId="0" fontId="18" fillId="16" borderId="38" xfId="0" applyFont="1" applyFill="1" applyBorder="1" applyAlignment="1">
      <alignment vertical="center" wrapText="1"/>
    </xf>
    <xf numFmtId="0" fontId="3" fillId="4" borderId="35"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cellXfs>
  <cellStyles count="6">
    <cellStyle name="Procent" xfId="2" builtinId="5"/>
    <cellStyle name="Standaard" xfId="0" builtinId="0"/>
    <cellStyle name="Standaard 2" xfId="5" xr:uid="{576097FC-8733-44CA-A546-CE16B53702AB}"/>
    <cellStyle name="Standard 2 4 2" xfId="4" xr:uid="{9D088309-F2E6-43A2-AFF0-F05EE9952D85}"/>
    <cellStyle name="Standard_Ecklohn Baden Württemberg 2" xfId="3" xr:uid="{C8D88F96-2EA8-444A-9F19-202DA51DB0AB}"/>
    <cellStyle name="Valuta" xfId="1" builtinId="4"/>
  </cellStyles>
  <dxfs count="14">
    <dxf>
      <font>
        <strike val="0"/>
        <outline val="0"/>
        <shadow val="0"/>
        <u val="none"/>
        <vertAlign val="baseline"/>
        <sz val="10"/>
        <color theme="1"/>
        <name val="Calibri"/>
        <scheme val="none"/>
      </font>
      <numFmt numFmtId="34" formatCode="_ &quot;€&quot;\ * #,##0.00_ ;_ &quot;€&quot;\ * \-#,##0.00_ ;_ &quot;€&quot;\ * &quot;-&quot;??_ ;_ @_ "/>
      <fill>
        <patternFill patternType="solid">
          <fgColor indexed="64"/>
          <bgColor rgb="FFFFFF99"/>
        </patternFill>
      </fill>
      <protection locked="0" hidden="1"/>
    </dxf>
    <dxf>
      <font>
        <strike val="0"/>
        <outline val="0"/>
        <shadow val="0"/>
        <u val="none"/>
        <vertAlign val="baseline"/>
        <sz val="10"/>
        <color theme="1"/>
        <name val="Calibri"/>
        <scheme val="none"/>
      </font>
      <protection locked="0" hidden="1"/>
    </dxf>
    <dxf>
      <font>
        <strike val="0"/>
        <outline val="0"/>
        <shadow val="0"/>
        <u val="none"/>
        <vertAlign val="baseline"/>
        <sz val="10"/>
        <color theme="1"/>
        <name val="Calibri"/>
        <scheme val="none"/>
      </font>
      <protection locked="0" hidden="1"/>
    </dxf>
    <dxf>
      <font>
        <strike val="0"/>
        <outline val="0"/>
        <shadow val="0"/>
        <u val="none"/>
        <vertAlign val="baseline"/>
        <sz val="8"/>
        <color auto="1"/>
        <name val="Calibri"/>
        <family val="2"/>
        <scheme val="none"/>
      </font>
      <fill>
        <patternFill patternType="solid">
          <fgColor indexed="64"/>
          <bgColor rgb="FF00B0F0"/>
        </patternFill>
      </fill>
      <protection locked="1" hidden="1"/>
    </dxf>
    <dxf>
      <font>
        <strike val="0"/>
        <outline val="0"/>
        <shadow val="0"/>
        <u val="none"/>
        <vertAlign val="baseline"/>
        <sz val="10"/>
        <color theme="1"/>
        <name val="Calibri"/>
        <scheme val="none"/>
      </font>
      <numFmt numFmtId="34" formatCode="_ &quot;€&quot;\ * #,##0.00_ ;_ &quot;€&quot;\ * \-#,##0.00_ ;_ &quot;€&quot;\ * &quot;-&quot;??_ ;_ @_ "/>
      <protection locked="1" hidden="1"/>
    </dxf>
    <dxf>
      <font>
        <strike val="0"/>
        <outline val="0"/>
        <shadow val="0"/>
        <u val="none"/>
        <vertAlign val="baseline"/>
        <sz val="10"/>
        <color theme="1"/>
        <name val="Calibri"/>
        <scheme val="none"/>
      </font>
      <numFmt numFmtId="34" formatCode="_ &quot;€&quot;\ * #,##0.00_ ;_ &quot;€&quot;\ * \-#,##0.00_ ;_ &quot;€&quot;\ * &quot;-&quot;??_ ;_ @_ "/>
      <fill>
        <patternFill patternType="solid">
          <fgColor indexed="64"/>
          <bgColor rgb="FFFFFF99"/>
        </patternFill>
      </fill>
      <protection locked="1" hidden="1"/>
    </dxf>
    <dxf>
      <font>
        <strike val="0"/>
        <outline val="0"/>
        <shadow val="0"/>
        <u val="none"/>
        <vertAlign val="baseline"/>
        <sz val="10"/>
        <color theme="1"/>
        <name val="Calibri"/>
        <scheme val="none"/>
      </font>
      <protection locked="1" hidden="1"/>
    </dxf>
    <dxf>
      <font>
        <strike val="0"/>
        <outline val="0"/>
        <shadow val="0"/>
        <u val="none"/>
        <vertAlign val="baseline"/>
        <sz val="10"/>
        <color theme="1"/>
        <name val="Calibri"/>
        <scheme val="none"/>
      </font>
      <protection locked="1" hidden="1"/>
    </dxf>
    <dxf>
      <font>
        <strike val="0"/>
        <outline val="0"/>
        <shadow val="0"/>
        <u val="none"/>
        <vertAlign val="baseline"/>
        <sz val="8"/>
        <color auto="1"/>
        <name val="Calibri"/>
        <family val="2"/>
        <scheme val="none"/>
      </font>
      <fill>
        <patternFill patternType="solid">
          <fgColor indexed="64"/>
          <bgColor rgb="FF00B0F0"/>
        </patternFill>
      </fill>
      <protection locked="1" hidden="1"/>
    </dxf>
    <dxf>
      <font>
        <strike val="0"/>
        <outline val="0"/>
        <shadow val="0"/>
        <u val="none"/>
        <vertAlign val="baseline"/>
        <sz val="10"/>
        <color theme="1"/>
        <name val="Calibri"/>
        <scheme val="none"/>
      </font>
      <numFmt numFmtId="34" formatCode="_ &quot;€&quot;\ * #,##0.00_ ;_ &quot;€&quot;\ * \-#,##0.00_ ;_ &quot;€&quot;\ * &quot;-&quot;??_ ;_ @_ "/>
      <protection locked="1" hidden="1"/>
    </dxf>
    <dxf>
      <font>
        <strike val="0"/>
        <outline val="0"/>
        <shadow val="0"/>
        <u val="none"/>
        <vertAlign val="baseline"/>
        <sz val="10"/>
        <color theme="1"/>
        <name val="Calibri"/>
        <scheme val="none"/>
      </font>
      <numFmt numFmtId="34" formatCode="_ &quot;€&quot;\ * #,##0.00_ ;_ &quot;€&quot;\ * \-#,##0.00_ ;_ &quot;€&quot;\ * &quot;-&quot;??_ ;_ @_ "/>
      <fill>
        <patternFill patternType="solid">
          <fgColor indexed="64"/>
          <bgColor rgb="FFFFFF99"/>
        </patternFill>
      </fill>
      <protection locked="1" hidden="1"/>
    </dxf>
    <dxf>
      <font>
        <strike val="0"/>
        <outline val="0"/>
        <shadow val="0"/>
        <u val="none"/>
        <vertAlign val="baseline"/>
        <sz val="10"/>
        <color theme="1"/>
        <name val="Calibri"/>
        <scheme val="none"/>
      </font>
      <protection locked="1" hidden="1"/>
    </dxf>
    <dxf>
      <font>
        <strike val="0"/>
        <outline val="0"/>
        <shadow val="0"/>
        <u val="none"/>
        <vertAlign val="baseline"/>
        <sz val="10"/>
        <color theme="1"/>
        <name val="Calibri"/>
        <scheme val="none"/>
      </font>
      <protection locked="1" hidden="1"/>
    </dxf>
    <dxf>
      <font>
        <strike val="0"/>
        <outline val="0"/>
        <shadow val="0"/>
        <u val="none"/>
        <vertAlign val="baseline"/>
        <sz val="10"/>
        <color auto="1"/>
        <name val="Calibri"/>
        <scheme val="none"/>
      </font>
      <fill>
        <patternFill patternType="solid">
          <fgColor indexed="64"/>
          <bgColor rgb="FF00B0F0"/>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jnijssel-my.sharepoint.com/Projecten/Catering/981.035Fuji/corresp/Model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Inzet personeelscalculatie"/>
      <sheetName val="Salarisschalen"/>
      <sheetName val="Hulpbestand inzet personeel"/>
      <sheetName val="Uitgangspunte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inzet"/>
      <sheetName val="Calculatie"/>
      <sheetName val="Offerteformulier 1"/>
      <sheetName val="Offerteformulier 2"/>
      <sheetName val="Werkrooster"/>
      <sheetName val="Alg. kosten"/>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B83B17-B4DE-443D-8CF4-51AF2774A7B5}" name="Tabel3" displayName="Tabel3" ref="A16:C22" totalsRowShown="0" headerRowDxfId="13" dataDxfId="12">
  <tableColumns count="3">
    <tableColumn id="1" xr3:uid="{4DF8913F-D6CE-4E4C-A27B-DF77B4D7C3F6}" name="Inschrijving MijN Start" dataDxfId="11"/>
    <tableColumn id="2" xr3:uid="{D345F84E-769C-45A1-93D1-52FC8A30D235}" name="Prijs (excl. BTW)" dataDxfId="10"/>
    <tableColumn id="3" xr3:uid="{C39D9CF3-4BF0-4DC2-A7DD-D39185D53FC9}" name="Totale kosten (excl. BTW)" dataDxfId="9">
      <calculatedColumnFormula>B17</calculatedColumnFormula>
    </tableColumn>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99C48B-5362-4B80-B4C9-FC76AA30BE7F}" name="Tabel32" displayName="Tabel32" ref="A62:C69" totalsRowShown="0" headerRowDxfId="8" dataDxfId="7">
  <tableColumns count="3">
    <tableColumn id="1" xr3:uid="{CE0C50A1-03CE-46EF-96B8-960166EBA116}" name="Kansen / Wensen" dataDxfId="6"/>
    <tableColumn id="2" xr3:uid="{BDEF475F-3A6A-4AE3-8803-480138F18ED1}" name="Eenmalige kosten (excl. BTW)" dataDxfId="5"/>
    <tableColumn id="3" xr3:uid="{31C4BC06-24F5-4104-B856-35ED4C9698F1}" name="Terugkerende kosten per jaar" dataDxfId="4">
      <calculatedColumnFormula>B63</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35236D-84DF-40FE-A74E-A300CFD51191}" name="Tabel323" displayName="Tabel323" ref="A70:B78" totalsRowShown="0" headerRowDxfId="3" dataDxfId="2">
  <tableColumns count="2">
    <tableColumn id="1" xr3:uid="{BA586535-18AF-4671-B783-08390473BAD6}" name="Rollen" dataDxfId="1"/>
    <tableColumn id="2" xr3:uid="{DE9B1C26-4B48-419C-A481-4CC9F577718B}" name="Tarief per uur (Excl. BTW)" dataDxfId="0"/>
  </tableColumns>
  <tableStyleInfo name="TableStyleMedium10"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C7D5-FE1A-487B-A87B-B6A98569BD14}">
  <dimension ref="A1:G16"/>
  <sheetViews>
    <sheetView workbookViewId="0">
      <selection activeCell="A21" sqref="A21"/>
    </sheetView>
  </sheetViews>
  <sheetFormatPr defaultRowHeight="14.4" x14ac:dyDescent="0.3"/>
  <cols>
    <col min="1" max="1" width="73.109375" customWidth="1"/>
    <col min="2" max="7" width="12" bestFit="1" customWidth="1"/>
    <col min="11" max="11" width="35.88671875" customWidth="1"/>
    <col min="12" max="12" width="12" bestFit="1" customWidth="1"/>
    <col min="13" max="13" width="23" bestFit="1" customWidth="1"/>
    <col min="14" max="14" width="15.44140625" customWidth="1"/>
    <col min="15" max="17" width="12" bestFit="1" customWidth="1"/>
  </cols>
  <sheetData>
    <row r="1" spans="1:7" ht="15" thickBot="1" x14ac:dyDescent="0.35">
      <c r="A1" s="90" t="s">
        <v>0</v>
      </c>
      <c r="B1" s="91"/>
      <c r="C1" s="92"/>
    </row>
    <row r="2" spans="1:7" ht="30" customHeight="1" x14ac:dyDescent="0.3">
      <c r="A2" s="96" t="s">
        <v>1</v>
      </c>
      <c r="B2" s="97"/>
      <c r="C2" s="97"/>
      <c r="D2" s="97"/>
      <c r="E2" s="97"/>
      <c r="F2" s="97"/>
      <c r="G2" s="97"/>
    </row>
    <row r="3" spans="1:7" ht="21" customHeight="1" thickBot="1" x14ac:dyDescent="0.35">
      <c r="A3" s="93" t="s">
        <v>2</v>
      </c>
      <c r="B3" s="94"/>
      <c r="C3" s="94"/>
      <c r="D3" s="94"/>
      <c r="E3" s="94"/>
      <c r="F3" s="95"/>
    </row>
    <row r="4" spans="1:7" ht="24.75" customHeight="1" x14ac:dyDescent="0.3">
      <c r="A4" s="98" t="s">
        <v>3</v>
      </c>
      <c r="B4" s="98"/>
      <c r="C4" s="98"/>
    </row>
    <row r="5" spans="1:7" x14ac:dyDescent="0.3">
      <c r="A5" s="100" t="s">
        <v>4</v>
      </c>
      <c r="B5" s="100"/>
      <c r="C5" s="100"/>
    </row>
    <row r="6" spans="1:7" x14ac:dyDescent="0.3">
      <c r="A6" s="101"/>
      <c r="B6" s="101"/>
      <c r="C6" s="101"/>
    </row>
    <row r="7" spans="1:7" ht="111.75" customHeight="1" x14ac:dyDescent="0.3">
      <c r="A7" s="99" t="s">
        <v>5</v>
      </c>
      <c r="B7" s="99"/>
      <c r="C7" s="99"/>
    </row>
    <row r="8" spans="1:7" ht="60" customHeight="1" x14ac:dyDescent="0.3">
      <c r="A8" s="98" t="s">
        <v>6</v>
      </c>
      <c r="B8" s="98"/>
      <c r="C8" s="98"/>
    </row>
    <row r="9" spans="1:7" ht="15" thickBot="1" x14ac:dyDescent="0.35"/>
    <row r="10" spans="1:7" x14ac:dyDescent="0.3">
      <c r="A10" s="76" t="s">
        <v>7</v>
      </c>
      <c r="B10" s="77"/>
      <c r="C10" s="77"/>
      <c r="D10" s="77"/>
      <c r="E10" s="77"/>
      <c r="F10" s="77"/>
      <c r="G10" s="78"/>
    </row>
    <row r="11" spans="1:7" ht="15" thickBot="1" x14ac:dyDescent="0.35">
      <c r="A11" s="79"/>
      <c r="B11" s="80"/>
      <c r="C11" s="80"/>
      <c r="D11" s="80"/>
      <c r="E11" s="80"/>
      <c r="F11" s="80"/>
      <c r="G11" s="81"/>
    </row>
    <row r="12" spans="1:7" x14ac:dyDescent="0.3">
      <c r="A12" s="82"/>
      <c r="B12" s="84" t="s">
        <v>8</v>
      </c>
      <c r="C12" s="12" t="s">
        <v>9</v>
      </c>
      <c r="D12" s="13" t="s">
        <v>10</v>
      </c>
      <c r="E12" s="14" t="s">
        <v>11</v>
      </c>
      <c r="F12" s="14" t="s">
        <v>12</v>
      </c>
      <c r="G12" s="15" t="s">
        <v>13</v>
      </c>
    </row>
    <row r="13" spans="1:7" ht="15" thickBot="1" x14ac:dyDescent="0.35">
      <c r="A13" s="83"/>
      <c r="B13" s="85"/>
      <c r="C13" s="16" t="s">
        <v>14</v>
      </c>
      <c r="D13" s="17" t="s">
        <v>14</v>
      </c>
      <c r="E13" s="18" t="s">
        <v>14</v>
      </c>
      <c r="F13" s="18" t="s">
        <v>14</v>
      </c>
      <c r="G13" s="19" t="s">
        <v>14</v>
      </c>
    </row>
    <row r="14" spans="1:7" ht="15" thickBot="1" x14ac:dyDescent="0.35">
      <c r="A14" s="24" t="s">
        <v>14</v>
      </c>
      <c r="B14" s="25">
        <v>100</v>
      </c>
      <c r="C14" s="29">
        <v>1000</v>
      </c>
      <c r="D14" s="26">
        <v>1250</v>
      </c>
      <c r="E14" s="27">
        <v>1000</v>
      </c>
      <c r="F14" s="26">
        <v>1500</v>
      </c>
      <c r="G14" s="26">
        <v>1300</v>
      </c>
    </row>
    <row r="15" spans="1:7" x14ac:dyDescent="0.3">
      <c r="A15" s="86" t="s">
        <v>15</v>
      </c>
      <c r="B15" s="87"/>
      <c r="C15" s="87"/>
      <c r="D15" s="20">
        <f>C14/D14*B14</f>
        <v>80</v>
      </c>
      <c r="E15" s="20">
        <f>C14/E14*B14</f>
        <v>100</v>
      </c>
      <c r="F15" s="21">
        <f>C14/F14*B14</f>
        <v>66.666666666666657</v>
      </c>
      <c r="G15" s="21">
        <f>C14/G14*B14</f>
        <v>76.923076923076934</v>
      </c>
    </row>
    <row r="16" spans="1:7" x14ac:dyDescent="0.3">
      <c r="A16" s="22"/>
      <c r="B16" s="88" t="s">
        <v>16</v>
      </c>
      <c r="C16" s="89"/>
      <c r="D16" s="23">
        <f>D15*0.3</f>
        <v>24</v>
      </c>
      <c r="E16" s="23">
        <f t="shared" ref="E16:G16" si="0">E15*0.3</f>
        <v>30</v>
      </c>
      <c r="F16" s="23">
        <f t="shared" si="0"/>
        <v>19.999999999999996</v>
      </c>
      <c r="G16" s="28">
        <f t="shared" si="0"/>
        <v>23.07692307692308</v>
      </c>
    </row>
  </sheetData>
  <mergeCells count="13">
    <mergeCell ref="A1:C1"/>
    <mergeCell ref="A3:F3"/>
    <mergeCell ref="A2:G2"/>
    <mergeCell ref="A8:C8"/>
    <mergeCell ref="A7:C7"/>
    <mergeCell ref="A4:C4"/>
    <mergeCell ref="A5:C5"/>
    <mergeCell ref="A6:C6"/>
    <mergeCell ref="A10:G11"/>
    <mergeCell ref="A12:A13"/>
    <mergeCell ref="B12:B13"/>
    <mergeCell ref="A15:C15"/>
    <mergeCell ref="B16:C1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D1E4-F744-420F-AA34-6627A327689A}">
  <dimension ref="A2:M91"/>
  <sheetViews>
    <sheetView tabSelected="1" zoomScale="106" zoomScaleNormal="106" workbookViewId="0">
      <selection activeCell="F21" sqref="F21"/>
    </sheetView>
  </sheetViews>
  <sheetFormatPr defaultColWidth="9.109375" defaultRowHeight="13.8" x14ac:dyDescent="0.3"/>
  <cols>
    <col min="1" max="1" width="63.88671875" style="35" bestFit="1" customWidth="1"/>
    <col min="2" max="2" width="19.5546875" style="35" customWidth="1"/>
    <col min="3" max="3" width="40.33203125" style="35" customWidth="1"/>
    <col min="4" max="4" width="11.33203125" style="35" customWidth="1"/>
    <col min="5" max="5" width="9.109375" style="35"/>
    <col min="6" max="6" width="34.33203125" style="35" customWidth="1"/>
    <col min="7" max="7" width="50.5546875" style="35" customWidth="1"/>
    <col min="8" max="16384" width="9.109375" style="35"/>
  </cols>
  <sheetData>
    <row r="2" spans="1:13" x14ac:dyDescent="0.3">
      <c r="A2" s="34" t="s">
        <v>17</v>
      </c>
      <c r="B2" s="108" t="s">
        <v>18</v>
      </c>
      <c r="C2" s="108"/>
      <c r="D2" s="108"/>
      <c r="E2" s="108"/>
      <c r="F2" s="108"/>
      <c r="G2" s="1"/>
      <c r="H2" s="1"/>
      <c r="I2" s="1"/>
      <c r="J2" s="1"/>
      <c r="K2" s="1"/>
      <c r="L2" s="1"/>
      <c r="M2" s="1"/>
    </row>
    <row r="3" spans="1:13" x14ac:dyDescent="0.3">
      <c r="A3" s="34"/>
      <c r="B3" s="108" t="s">
        <v>19</v>
      </c>
      <c r="C3" s="108"/>
      <c r="D3" s="108"/>
      <c r="E3" s="108"/>
      <c r="F3" s="108"/>
      <c r="G3" s="1"/>
      <c r="H3" s="1"/>
      <c r="I3" s="1"/>
      <c r="J3" s="1"/>
      <c r="K3" s="1"/>
      <c r="L3" s="1"/>
      <c r="M3" s="1"/>
    </row>
    <row r="4" spans="1:13" ht="14.4" thickBot="1" x14ac:dyDescent="0.35">
      <c r="F4" s="1"/>
      <c r="G4" s="1"/>
      <c r="H4" s="1"/>
      <c r="I4" s="1"/>
      <c r="J4" s="1"/>
      <c r="K4" s="1"/>
      <c r="L4" s="1"/>
      <c r="M4" s="1"/>
    </row>
    <row r="5" spans="1:13" x14ac:dyDescent="0.3">
      <c r="A5" s="36" t="s">
        <v>20</v>
      </c>
      <c r="B5" s="118"/>
      <c r="C5" s="119"/>
      <c r="D5" s="119"/>
      <c r="E5" s="120"/>
      <c r="F5" s="1"/>
      <c r="G5" s="1"/>
      <c r="H5" s="1"/>
      <c r="I5" s="1"/>
      <c r="J5" s="1"/>
      <c r="K5" s="1"/>
      <c r="L5" s="1"/>
      <c r="M5" s="1"/>
    </row>
    <row r="6" spans="1:13" ht="14.4" thickBot="1" x14ac:dyDescent="0.35">
      <c r="A6" s="36"/>
      <c r="B6" s="121"/>
      <c r="C6" s="122"/>
      <c r="D6" s="122"/>
      <c r="E6" s="123"/>
      <c r="F6" s="1"/>
      <c r="G6" s="1"/>
      <c r="H6" s="1"/>
      <c r="I6" s="1"/>
      <c r="J6" s="1"/>
      <c r="K6" s="1"/>
      <c r="L6" s="1"/>
      <c r="M6" s="1"/>
    </row>
    <row r="7" spans="1:13" ht="14.4" thickBot="1" x14ac:dyDescent="0.35">
      <c r="A7" s="37"/>
      <c r="B7" s="38"/>
      <c r="C7" s="38"/>
      <c r="D7" s="38"/>
      <c r="E7" s="38"/>
      <c r="F7" s="1"/>
      <c r="G7" s="1"/>
      <c r="H7" s="1"/>
      <c r="I7" s="1"/>
      <c r="J7" s="1"/>
      <c r="K7" s="1"/>
      <c r="L7" s="1"/>
      <c r="M7" s="1"/>
    </row>
    <row r="8" spans="1:13" ht="13.5" customHeight="1" x14ac:dyDescent="0.3">
      <c r="A8" s="110" t="s">
        <v>21</v>
      </c>
      <c r="B8" s="111"/>
      <c r="C8" s="111"/>
      <c r="D8" s="111"/>
      <c r="E8" s="111"/>
      <c r="F8" s="111"/>
      <c r="G8" s="111"/>
      <c r="H8" s="112"/>
      <c r="I8" s="5"/>
      <c r="J8" s="5"/>
      <c r="K8" s="5"/>
      <c r="L8" s="5"/>
      <c r="M8" s="5"/>
    </row>
    <row r="9" spans="1:13" ht="13.5" customHeight="1" thickBot="1" x14ac:dyDescent="0.35">
      <c r="A9" s="113"/>
      <c r="B9" s="114"/>
      <c r="C9" s="114"/>
      <c r="D9" s="114"/>
      <c r="E9" s="114"/>
      <c r="F9" s="114"/>
      <c r="G9" s="114"/>
      <c r="H9" s="115"/>
      <c r="I9" s="5"/>
      <c r="J9" s="5"/>
      <c r="K9" s="5"/>
      <c r="L9" s="5"/>
      <c r="M9" s="5"/>
    </row>
    <row r="10" spans="1:13" ht="13.5" customHeight="1" x14ac:dyDescent="0.3">
      <c r="A10" s="57"/>
      <c r="B10" s="57"/>
      <c r="C10" s="57"/>
      <c r="D10" s="57"/>
      <c r="E10" s="57"/>
      <c r="F10" s="57"/>
      <c r="G10" s="57"/>
      <c r="H10" s="57"/>
      <c r="I10" s="5"/>
      <c r="J10" s="5"/>
      <c r="K10" s="5"/>
      <c r="L10" s="5"/>
      <c r="M10" s="5"/>
    </row>
    <row r="11" spans="1:13" x14ac:dyDescent="0.3">
      <c r="A11" s="124" t="s">
        <v>22</v>
      </c>
      <c r="B11" s="124"/>
      <c r="C11" s="124"/>
      <c r="D11" s="124"/>
      <c r="E11" s="124"/>
      <c r="F11" s="124"/>
      <c r="G11" s="124"/>
      <c r="H11" s="124"/>
      <c r="I11" s="124"/>
      <c r="J11" s="124"/>
      <c r="K11" s="124"/>
      <c r="L11" s="124"/>
      <c r="M11" s="124"/>
    </row>
    <row r="12" spans="1:13" x14ac:dyDescent="0.3">
      <c r="A12" s="109" t="s">
        <v>23</v>
      </c>
      <c r="B12" s="109"/>
      <c r="C12" s="109"/>
      <c r="D12" s="109"/>
      <c r="E12" s="109"/>
      <c r="F12" s="4"/>
      <c r="G12" s="4"/>
      <c r="H12" s="4"/>
      <c r="I12" s="5"/>
      <c r="J12" s="5"/>
      <c r="K12" s="5"/>
      <c r="L12" s="5"/>
      <c r="M12" s="5"/>
    </row>
    <row r="13" spans="1:13" x14ac:dyDescent="0.3">
      <c r="A13" s="116" t="s">
        <v>24</v>
      </c>
      <c r="B13" s="117"/>
      <c r="C13" s="117"/>
      <c r="D13" s="2"/>
      <c r="E13" s="2"/>
      <c r="F13" s="4"/>
      <c r="G13" s="4"/>
      <c r="H13" s="4"/>
      <c r="I13" s="5"/>
      <c r="J13" s="5"/>
      <c r="K13" s="5"/>
      <c r="L13" s="5"/>
      <c r="M13" s="5"/>
    </row>
    <row r="14" spans="1:13" x14ac:dyDescent="0.3">
      <c r="A14" s="35" t="s">
        <v>25</v>
      </c>
      <c r="B14" s="6"/>
      <c r="C14" s="6"/>
      <c r="D14" s="2"/>
      <c r="E14" s="2"/>
      <c r="F14" s="4"/>
      <c r="G14" s="4"/>
      <c r="H14" s="4"/>
      <c r="I14" s="5"/>
      <c r="J14" s="5"/>
      <c r="K14" s="5"/>
      <c r="L14" s="5"/>
      <c r="M14" s="5"/>
    </row>
    <row r="15" spans="1:13" ht="14.4" thickBot="1" x14ac:dyDescent="0.35">
      <c r="A15" s="1"/>
      <c r="B15" s="1"/>
      <c r="C15" s="1"/>
      <c r="D15" s="1"/>
      <c r="E15" s="1"/>
      <c r="I15" s="1"/>
      <c r="J15" s="1"/>
      <c r="K15" s="1"/>
      <c r="L15" s="1"/>
      <c r="M15" s="1"/>
    </row>
    <row r="16" spans="1:13" x14ac:dyDescent="0.3">
      <c r="A16" s="49" t="s">
        <v>26</v>
      </c>
      <c r="B16" s="50" t="s">
        <v>27</v>
      </c>
      <c r="C16" s="51" t="s">
        <v>28</v>
      </c>
      <c r="D16" s="1"/>
      <c r="E16" s="1"/>
      <c r="I16" s="1"/>
      <c r="J16" s="1"/>
      <c r="K16" s="1"/>
      <c r="L16" s="1"/>
    </row>
    <row r="17" spans="1:13" x14ac:dyDescent="0.3">
      <c r="A17" s="52" t="s">
        <v>29</v>
      </c>
      <c r="B17" s="65">
        <v>5000</v>
      </c>
      <c r="C17" s="53">
        <f>B17</f>
        <v>5000</v>
      </c>
      <c r="D17" s="1"/>
      <c r="E17" s="2"/>
      <c r="I17" s="1"/>
      <c r="J17" s="1"/>
      <c r="K17" s="1"/>
      <c r="L17" s="1"/>
    </row>
    <row r="18" spans="1:13" x14ac:dyDescent="0.3">
      <c r="A18" s="52" t="s">
        <v>30</v>
      </c>
      <c r="B18" s="66">
        <v>0</v>
      </c>
      <c r="C18" s="53">
        <f>B18</f>
        <v>0</v>
      </c>
      <c r="D18" s="1"/>
      <c r="E18" s="1"/>
      <c r="I18" s="1"/>
      <c r="J18" s="1"/>
      <c r="K18" s="1"/>
      <c r="L18" s="1"/>
    </row>
    <row r="19" spans="1:13" ht="14.4" thickBot="1" x14ac:dyDescent="0.35">
      <c r="A19" s="75" t="s">
        <v>64</v>
      </c>
      <c r="B19" s="66">
        <v>0</v>
      </c>
      <c r="C19" s="55">
        <f t="shared" ref="C19" si="0">B19*4</f>
        <v>0</v>
      </c>
      <c r="D19" s="1"/>
      <c r="E19" s="1"/>
      <c r="I19" s="1"/>
      <c r="J19" s="1"/>
      <c r="K19" s="1"/>
      <c r="L19" s="1"/>
    </row>
    <row r="20" spans="1:13" ht="14.4" thickBot="1" x14ac:dyDescent="0.35">
      <c r="A20" s="54" t="s">
        <v>60</v>
      </c>
      <c r="B20" s="67">
        <v>0</v>
      </c>
      <c r="C20" s="55">
        <f>B20*4</f>
        <v>0</v>
      </c>
      <c r="D20" s="1"/>
      <c r="E20" s="1"/>
      <c r="I20" s="1"/>
      <c r="J20" s="1"/>
      <c r="K20" s="1"/>
      <c r="L20" s="1"/>
    </row>
    <row r="21" spans="1:13" s="41" customFormat="1" ht="14.4" thickBot="1" x14ac:dyDescent="0.35">
      <c r="A21" s="9"/>
      <c r="B21" s="39"/>
      <c r="C21" s="40"/>
      <c r="D21" s="9"/>
      <c r="E21" s="9"/>
      <c r="I21" s="9"/>
      <c r="J21" s="9"/>
      <c r="K21" s="9"/>
      <c r="L21" s="9"/>
    </row>
    <row r="22" spans="1:13" ht="14.4" thickBot="1" x14ac:dyDescent="0.35">
      <c r="A22" s="48"/>
      <c r="B22" s="11" t="s">
        <v>59</v>
      </c>
      <c r="C22" s="10">
        <f>C17+C18+C19+C20</f>
        <v>5000</v>
      </c>
      <c r="D22" s="1"/>
      <c r="I22" s="1"/>
      <c r="J22" s="1"/>
      <c r="K22" s="1"/>
      <c r="L22" s="1"/>
    </row>
    <row r="23" spans="1:13" ht="18" customHeight="1" x14ac:dyDescent="0.3">
      <c r="D23" s="1"/>
      <c r="I23" s="1"/>
      <c r="J23" s="1"/>
      <c r="K23" s="1"/>
      <c r="L23" s="1"/>
    </row>
    <row r="24" spans="1:13" x14ac:dyDescent="0.3">
      <c r="A24" s="35" t="s">
        <v>31</v>
      </c>
      <c r="B24" s="3">
        <v>0.21</v>
      </c>
      <c r="F24" s="1"/>
      <c r="G24" s="1"/>
      <c r="H24" s="1"/>
      <c r="I24" s="1"/>
      <c r="J24" s="1"/>
      <c r="K24" s="1"/>
      <c r="L24" s="1"/>
      <c r="M24" s="1"/>
    </row>
    <row r="25" spans="1:13" x14ac:dyDescent="0.3">
      <c r="A25" s="7"/>
      <c r="B25" s="7"/>
      <c r="C25" s="8"/>
      <c r="F25" s="1"/>
      <c r="G25" s="1"/>
      <c r="H25" s="1"/>
      <c r="I25" s="1"/>
      <c r="J25" s="1"/>
      <c r="K25" s="1"/>
      <c r="L25" s="1"/>
      <c r="M25" s="1"/>
    </row>
    <row r="26" spans="1:13" ht="28.2" thickBot="1" x14ac:dyDescent="0.35">
      <c r="A26" s="42" t="s">
        <v>32</v>
      </c>
      <c r="B26" s="43"/>
      <c r="C26" s="41"/>
      <c r="D26" s="44"/>
      <c r="E26" s="2"/>
      <c r="F26" s="1"/>
      <c r="G26" s="1"/>
      <c r="H26" s="1"/>
      <c r="I26" s="1"/>
      <c r="J26" s="1"/>
      <c r="K26" s="1"/>
      <c r="L26" s="1"/>
      <c r="M26" s="1"/>
    </row>
    <row r="27" spans="1:13" x14ac:dyDescent="0.3">
      <c r="A27" s="125" t="s">
        <v>33</v>
      </c>
      <c r="B27" s="126"/>
      <c r="C27" s="127"/>
      <c r="D27" s="58" t="s">
        <v>27</v>
      </c>
      <c r="E27" s="1"/>
      <c r="I27" s="1"/>
      <c r="J27" s="1"/>
      <c r="K27" s="1"/>
      <c r="L27" s="1"/>
    </row>
    <row r="28" spans="1:13" x14ac:dyDescent="0.3">
      <c r="A28" s="102" t="s">
        <v>34</v>
      </c>
      <c r="B28" s="102"/>
      <c r="C28" s="102"/>
      <c r="D28" s="56">
        <v>0</v>
      </c>
    </row>
    <row r="29" spans="1:13" x14ac:dyDescent="0.3">
      <c r="A29" s="102" t="s">
        <v>34</v>
      </c>
      <c r="B29" s="102"/>
      <c r="C29" s="102"/>
      <c r="D29" s="56">
        <v>0</v>
      </c>
    </row>
    <row r="30" spans="1:13" x14ac:dyDescent="0.3">
      <c r="A30" s="102" t="s">
        <v>34</v>
      </c>
      <c r="B30" s="102"/>
      <c r="C30" s="102"/>
      <c r="D30" s="56">
        <v>0</v>
      </c>
    </row>
    <row r="31" spans="1:13" x14ac:dyDescent="0.3">
      <c r="A31" s="102" t="s">
        <v>34</v>
      </c>
      <c r="B31" s="102"/>
      <c r="C31" s="102"/>
      <c r="D31" s="56">
        <v>0</v>
      </c>
    </row>
    <row r="32" spans="1:13" x14ac:dyDescent="0.3">
      <c r="A32" s="102" t="s">
        <v>34</v>
      </c>
      <c r="B32" s="102"/>
      <c r="C32" s="102"/>
      <c r="D32" s="56">
        <v>0</v>
      </c>
    </row>
    <row r="33" spans="1:13" x14ac:dyDescent="0.3">
      <c r="A33" s="102" t="s">
        <v>34</v>
      </c>
      <c r="B33" s="102"/>
      <c r="C33" s="102"/>
      <c r="D33" s="56">
        <v>0</v>
      </c>
    </row>
    <row r="34" spans="1:13" x14ac:dyDescent="0.3">
      <c r="A34" s="102" t="s">
        <v>34</v>
      </c>
      <c r="B34" s="102"/>
      <c r="C34" s="102"/>
      <c r="D34" s="56">
        <v>0</v>
      </c>
    </row>
    <row r="35" spans="1:13" x14ac:dyDescent="0.3">
      <c r="A35" s="102" t="s">
        <v>34</v>
      </c>
      <c r="B35" s="102"/>
      <c r="C35" s="102"/>
      <c r="D35" s="56">
        <v>0</v>
      </c>
    </row>
    <row r="36" spans="1:13" x14ac:dyDescent="0.3">
      <c r="A36" s="102" t="s">
        <v>34</v>
      </c>
      <c r="B36" s="102"/>
      <c r="C36" s="102"/>
      <c r="D36" s="56">
        <v>0</v>
      </c>
    </row>
    <row r="37" spans="1:13" x14ac:dyDescent="0.3">
      <c r="A37" s="102" t="s">
        <v>34</v>
      </c>
      <c r="B37" s="102"/>
      <c r="C37" s="102"/>
      <c r="D37" s="56">
        <v>0</v>
      </c>
    </row>
    <row r="38" spans="1:13" s="41" customFormat="1" ht="27" customHeight="1" x14ac:dyDescent="0.3">
      <c r="A38" s="45"/>
      <c r="B38" s="45"/>
      <c r="C38" s="45"/>
      <c r="D38" s="46"/>
    </row>
    <row r="39" spans="1:13" ht="39" customHeight="1" thickBot="1" x14ac:dyDescent="0.35">
      <c r="A39" s="128" t="s">
        <v>61</v>
      </c>
      <c r="B39" s="128"/>
      <c r="C39" s="128"/>
      <c r="D39" s="44"/>
      <c r="E39" s="2"/>
      <c r="F39" s="1"/>
      <c r="G39" s="1"/>
      <c r="H39" s="1"/>
      <c r="I39" s="1"/>
      <c r="J39" s="1"/>
      <c r="K39" s="1"/>
      <c r="L39" s="1"/>
      <c r="M39" s="1"/>
    </row>
    <row r="40" spans="1:13" x14ac:dyDescent="0.3">
      <c r="A40" s="125" t="s">
        <v>63</v>
      </c>
      <c r="B40" s="126"/>
      <c r="C40" s="127"/>
      <c r="D40" s="58" t="s">
        <v>27</v>
      </c>
      <c r="E40" s="1"/>
      <c r="I40" s="1"/>
      <c r="J40" s="1"/>
      <c r="K40" s="1"/>
      <c r="L40" s="1"/>
    </row>
    <row r="41" spans="1:13" x14ac:dyDescent="0.3">
      <c r="A41" s="102" t="s">
        <v>34</v>
      </c>
      <c r="B41" s="102"/>
      <c r="C41" s="102"/>
      <c r="D41" s="56">
        <v>0</v>
      </c>
    </row>
    <row r="42" spans="1:13" x14ac:dyDescent="0.3">
      <c r="A42" s="102" t="s">
        <v>34</v>
      </c>
      <c r="B42" s="102"/>
      <c r="C42" s="102"/>
      <c r="D42" s="56">
        <v>0</v>
      </c>
    </row>
    <row r="43" spans="1:13" x14ac:dyDescent="0.3">
      <c r="A43" s="102" t="s">
        <v>34</v>
      </c>
      <c r="B43" s="102"/>
      <c r="C43" s="102"/>
      <c r="D43" s="56">
        <v>0</v>
      </c>
    </row>
    <row r="44" spans="1:13" x14ac:dyDescent="0.3">
      <c r="A44" s="102" t="s">
        <v>34</v>
      </c>
      <c r="B44" s="102"/>
      <c r="C44" s="102"/>
      <c r="D44" s="56">
        <v>0</v>
      </c>
    </row>
    <row r="45" spans="1:13" x14ac:dyDescent="0.3">
      <c r="A45" s="102" t="s">
        <v>34</v>
      </c>
      <c r="B45" s="102"/>
      <c r="C45" s="102"/>
      <c r="D45" s="56">
        <v>0</v>
      </c>
    </row>
    <row r="46" spans="1:13" x14ac:dyDescent="0.3">
      <c r="A46" s="102" t="s">
        <v>34</v>
      </c>
      <c r="B46" s="102"/>
      <c r="C46" s="102"/>
      <c r="D46" s="56">
        <v>0</v>
      </c>
    </row>
    <row r="47" spans="1:13" x14ac:dyDescent="0.3">
      <c r="A47" s="102" t="s">
        <v>34</v>
      </c>
      <c r="B47" s="102"/>
      <c r="C47" s="102"/>
      <c r="D47" s="56">
        <v>0</v>
      </c>
    </row>
    <row r="48" spans="1:13" x14ac:dyDescent="0.3">
      <c r="A48" s="102" t="s">
        <v>34</v>
      </c>
      <c r="B48" s="102"/>
      <c r="C48" s="102"/>
      <c r="D48" s="56">
        <v>0</v>
      </c>
    </row>
    <row r="49" spans="1:12" x14ac:dyDescent="0.3">
      <c r="A49" s="102" t="s">
        <v>34</v>
      </c>
      <c r="B49" s="102"/>
      <c r="C49" s="102"/>
      <c r="D49" s="56">
        <v>0</v>
      </c>
    </row>
    <row r="50" spans="1:12" x14ac:dyDescent="0.3">
      <c r="A50" s="102" t="s">
        <v>34</v>
      </c>
      <c r="B50" s="102"/>
      <c r="C50" s="102"/>
      <c r="D50" s="56">
        <v>0</v>
      </c>
    </row>
    <row r="51" spans="1:12" s="41" customFormat="1" ht="15.75" customHeight="1" x14ac:dyDescent="0.3">
      <c r="A51" s="45"/>
      <c r="B51" s="45"/>
      <c r="C51" s="45"/>
      <c r="D51" s="46"/>
    </row>
    <row r="52" spans="1:12" ht="43.5" customHeight="1" thickBot="1" x14ac:dyDescent="0.35">
      <c r="A52" s="42" t="s">
        <v>62</v>
      </c>
      <c r="B52" s="43"/>
      <c r="C52" s="41"/>
      <c r="D52" s="2"/>
      <c r="E52" s="1"/>
      <c r="F52" s="1"/>
      <c r="G52" s="1"/>
      <c r="H52" s="1"/>
      <c r="I52" s="1"/>
      <c r="J52" s="1"/>
      <c r="K52" s="1"/>
      <c r="L52" s="1"/>
    </row>
    <row r="53" spans="1:12" ht="14.4" x14ac:dyDescent="0.3">
      <c r="A53" s="105" t="s">
        <v>35</v>
      </c>
      <c r="B53" s="106"/>
      <c r="C53" s="107"/>
      <c r="D53" s="1"/>
      <c r="E53" s="1"/>
      <c r="I53" s="1"/>
      <c r="J53" s="1"/>
      <c r="K53" s="1"/>
      <c r="L53" s="1"/>
    </row>
    <row r="54" spans="1:12" x14ac:dyDescent="0.3">
      <c r="A54" s="102" t="s">
        <v>36</v>
      </c>
      <c r="B54" s="102"/>
      <c r="C54" s="102"/>
    </row>
    <row r="55" spans="1:12" x14ac:dyDescent="0.3">
      <c r="A55" s="102" t="s">
        <v>34</v>
      </c>
      <c r="B55" s="102"/>
      <c r="C55" s="102"/>
    </row>
    <row r="56" spans="1:12" x14ac:dyDescent="0.3">
      <c r="A56" s="102" t="s">
        <v>34</v>
      </c>
      <c r="B56" s="102"/>
      <c r="C56" s="102"/>
    </row>
    <row r="57" spans="1:12" x14ac:dyDescent="0.3">
      <c r="A57" s="102" t="s">
        <v>34</v>
      </c>
      <c r="B57" s="102"/>
      <c r="C57" s="102"/>
    </row>
    <row r="58" spans="1:12" x14ac:dyDescent="0.3">
      <c r="A58" s="102" t="s">
        <v>34</v>
      </c>
      <c r="B58" s="102"/>
      <c r="C58" s="102"/>
    </row>
    <row r="59" spans="1:12" x14ac:dyDescent="0.3">
      <c r="A59" s="102" t="s">
        <v>34</v>
      </c>
      <c r="B59" s="102"/>
      <c r="C59" s="102"/>
    </row>
    <row r="60" spans="1:12" s="41" customFormat="1" x14ac:dyDescent="0.3">
      <c r="A60" s="45"/>
      <c r="B60" s="45"/>
      <c r="C60" s="45"/>
      <c r="D60" s="46"/>
    </row>
    <row r="61" spans="1:12" ht="42" thickBot="1" x14ac:dyDescent="0.35">
      <c r="A61" s="42" t="s">
        <v>37</v>
      </c>
      <c r="B61" s="43"/>
      <c r="C61" s="41"/>
      <c r="D61" s="2"/>
      <c r="E61" s="1"/>
      <c r="F61" s="1"/>
      <c r="G61" s="1"/>
      <c r="H61" s="1"/>
      <c r="I61" s="1"/>
      <c r="J61" s="1"/>
      <c r="K61" s="1"/>
      <c r="L61" s="1"/>
    </row>
    <row r="62" spans="1:12" x14ac:dyDescent="0.3">
      <c r="A62" s="59" t="s">
        <v>38</v>
      </c>
      <c r="B62" s="60" t="s">
        <v>39</v>
      </c>
      <c r="C62" s="61" t="s">
        <v>40</v>
      </c>
      <c r="D62" s="1"/>
      <c r="E62" s="1"/>
      <c r="I62" s="1"/>
      <c r="J62" s="1"/>
      <c r="K62" s="1"/>
      <c r="L62" s="1"/>
    </row>
    <row r="63" spans="1:12" x14ac:dyDescent="0.3">
      <c r="A63" s="68" t="s">
        <v>41</v>
      </c>
      <c r="B63" s="69">
        <v>0</v>
      </c>
      <c r="C63" s="69">
        <v>0</v>
      </c>
      <c r="D63" s="1"/>
      <c r="E63" s="2"/>
      <c r="I63" s="1"/>
      <c r="J63" s="1"/>
      <c r="K63" s="1"/>
      <c r="L63" s="1"/>
    </row>
    <row r="64" spans="1:12" x14ac:dyDescent="0.3">
      <c r="A64" s="68" t="s">
        <v>42</v>
      </c>
      <c r="B64" s="69">
        <v>0</v>
      </c>
      <c r="C64" s="69">
        <v>0</v>
      </c>
      <c r="D64" s="1"/>
      <c r="E64" s="2"/>
      <c r="I64" s="1"/>
      <c r="J64" s="1"/>
      <c r="K64" s="1"/>
      <c r="L64" s="1"/>
    </row>
    <row r="65" spans="1:12" x14ac:dyDescent="0.3">
      <c r="A65" s="68" t="s">
        <v>43</v>
      </c>
      <c r="B65" s="69">
        <v>0</v>
      </c>
      <c r="C65" s="69">
        <v>0</v>
      </c>
      <c r="D65" s="1"/>
      <c r="E65" s="1"/>
      <c r="I65" s="1"/>
      <c r="J65" s="1"/>
      <c r="K65" s="1"/>
      <c r="L65" s="1"/>
    </row>
    <row r="66" spans="1:12" ht="14.4" thickBot="1" x14ac:dyDescent="0.35">
      <c r="A66" s="70" t="s">
        <v>44</v>
      </c>
      <c r="B66" s="71">
        <v>0</v>
      </c>
      <c r="C66" s="71">
        <f>B66</f>
        <v>0</v>
      </c>
      <c r="D66" s="1"/>
      <c r="E66" s="1"/>
      <c r="I66" s="1"/>
      <c r="J66" s="1"/>
      <c r="K66" s="1"/>
      <c r="L66" s="1"/>
    </row>
    <row r="67" spans="1:12" ht="14.4" thickBot="1" x14ac:dyDescent="0.35">
      <c r="A67" s="70" t="s">
        <v>45</v>
      </c>
      <c r="B67" s="72">
        <v>0</v>
      </c>
      <c r="C67" s="72">
        <v>0</v>
      </c>
      <c r="D67" s="1"/>
      <c r="E67" s="1"/>
      <c r="I67" s="1"/>
      <c r="J67" s="1"/>
      <c r="K67" s="1"/>
      <c r="L67" s="1"/>
    </row>
    <row r="68" spans="1:12" s="41" customFormat="1" ht="17.25" customHeight="1" x14ac:dyDescent="0.3">
      <c r="A68" s="9"/>
      <c r="B68" s="39"/>
      <c r="C68" s="40"/>
      <c r="D68" s="9"/>
      <c r="E68" s="9"/>
      <c r="I68" s="9"/>
      <c r="J68" s="9"/>
      <c r="K68" s="9"/>
      <c r="L68" s="9"/>
    </row>
    <row r="69" spans="1:12" ht="28.2" thickBot="1" x14ac:dyDescent="0.35">
      <c r="A69" s="64" t="s">
        <v>46</v>
      </c>
      <c r="B69" s="62"/>
      <c r="C69" s="63"/>
      <c r="D69" s="2"/>
      <c r="E69" s="1"/>
      <c r="F69" s="1"/>
      <c r="G69" s="1"/>
      <c r="H69" s="1"/>
      <c r="I69" s="1"/>
      <c r="J69" s="1"/>
      <c r="K69" s="1"/>
      <c r="L69" s="1"/>
    </row>
    <row r="70" spans="1:12" x14ac:dyDescent="0.3">
      <c r="A70" s="59" t="s">
        <v>47</v>
      </c>
      <c r="B70" s="60" t="s">
        <v>48</v>
      </c>
      <c r="C70" s="1"/>
      <c r="D70" s="1"/>
      <c r="H70" s="1"/>
      <c r="I70" s="1"/>
      <c r="J70" s="1"/>
      <c r="K70" s="1"/>
    </row>
    <row r="71" spans="1:12" x14ac:dyDescent="0.3">
      <c r="A71" s="68" t="s">
        <v>49</v>
      </c>
      <c r="B71" s="69">
        <v>0</v>
      </c>
      <c r="C71" s="1"/>
      <c r="D71" s="2"/>
      <c r="H71" s="1"/>
      <c r="I71" s="1"/>
      <c r="J71" s="1"/>
      <c r="K71" s="1"/>
    </row>
    <row r="72" spans="1:12" x14ac:dyDescent="0.3">
      <c r="A72" s="68" t="s">
        <v>50</v>
      </c>
      <c r="B72" s="69">
        <v>0</v>
      </c>
      <c r="C72" s="1"/>
      <c r="D72" s="2"/>
      <c r="H72" s="1"/>
      <c r="I72" s="1"/>
      <c r="J72" s="1"/>
      <c r="K72" s="1"/>
    </row>
    <row r="73" spans="1:12" x14ac:dyDescent="0.3">
      <c r="A73" s="68" t="s">
        <v>51</v>
      </c>
      <c r="B73" s="69">
        <v>0</v>
      </c>
      <c r="C73" s="1"/>
      <c r="D73" s="2"/>
      <c r="H73" s="1"/>
      <c r="I73" s="1"/>
      <c r="J73" s="1"/>
      <c r="K73" s="1"/>
    </row>
    <row r="74" spans="1:12" x14ac:dyDescent="0.3">
      <c r="A74" s="73" t="s">
        <v>34</v>
      </c>
      <c r="B74" s="69">
        <v>0</v>
      </c>
      <c r="C74" s="1"/>
      <c r="D74" s="2"/>
      <c r="H74" s="1"/>
      <c r="I74" s="1"/>
      <c r="J74" s="1"/>
      <c r="K74" s="1"/>
    </row>
    <row r="75" spans="1:12" x14ac:dyDescent="0.3">
      <c r="A75" s="68" t="s">
        <v>52</v>
      </c>
      <c r="B75" s="69">
        <v>0</v>
      </c>
      <c r="C75" s="1"/>
      <c r="D75" s="2"/>
      <c r="H75" s="1"/>
      <c r="I75" s="1"/>
      <c r="J75" s="1"/>
      <c r="K75" s="1"/>
    </row>
    <row r="76" spans="1:12" x14ac:dyDescent="0.3">
      <c r="A76" s="68" t="s">
        <v>34</v>
      </c>
      <c r="B76" s="69">
        <v>0</v>
      </c>
      <c r="C76" s="1"/>
      <c r="D76" s="2"/>
      <c r="H76" s="1"/>
      <c r="I76" s="1"/>
      <c r="J76" s="1"/>
      <c r="K76" s="1"/>
    </row>
    <row r="77" spans="1:12" x14ac:dyDescent="0.3">
      <c r="A77" s="68" t="s">
        <v>34</v>
      </c>
      <c r="B77" s="69">
        <v>0</v>
      </c>
      <c r="C77" s="1"/>
      <c r="D77" s="1"/>
      <c r="H77" s="1"/>
      <c r="I77" s="1"/>
      <c r="J77" s="1"/>
      <c r="K77" s="1"/>
    </row>
    <row r="78" spans="1:12" x14ac:dyDescent="0.3">
      <c r="A78" s="68" t="s">
        <v>34</v>
      </c>
      <c r="B78" s="69">
        <v>0</v>
      </c>
      <c r="C78" s="1"/>
      <c r="D78" s="1"/>
      <c r="H78" s="1"/>
      <c r="I78" s="1"/>
      <c r="J78" s="1"/>
      <c r="K78" s="1"/>
    </row>
    <row r="81" spans="1:3" ht="14.4" thickBot="1" x14ac:dyDescent="0.35"/>
    <row r="82" spans="1:3" ht="14.4" thickBot="1" x14ac:dyDescent="0.35">
      <c r="A82" s="131" t="s">
        <v>53</v>
      </c>
      <c r="B82" s="132"/>
      <c r="C82" s="133"/>
    </row>
    <row r="83" spans="1:3" x14ac:dyDescent="0.3">
      <c r="A83" s="134" t="s">
        <v>54</v>
      </c>
      <c r="B83" s="30"/>
      <c r="C83" s="31"/>
    </row>
    <row r="84" spans="1:3" x14ac:dyDescent="0.3">
      <c r="A84" s="135"/>
      <c r="B84" s="32"/>
      <c r="C84" s="33"/>
    </row>
    <row r="85" spans="1:3" x14ac:dyDescent="0.3">
      <c r="A85" s="135"/>
      <c r="B85" s="32"/>
      <c r="C85" s="33"/>
    </row>
    <row r="86" spans="1:3" x14ac:dyDescent="0.3">
      <c r="A86" s="136"/>
      <c r="B86" s="32"/>
      <c r="C86" s="33"/>
    </row>
    <row r="87" spans="1:3" x14ac:dyDescent="0.3">
      <c r="A87" s="134" t="s">
        <v>55</v>
      </c>
      <c r="B87" s="137"/>
      <c r="C87" s="138"/>
    </row>
    <row r="88" spans="1:3" x14ac:dyDescent="0.3">
      <c r="A88" s="136"/>
      <c r="B88" s="139"/>
      <c r="C88" s="140"/>
    </row>
    <row r="89" spans="1:3" x14ac:dyDescent="0.3">
      <c r="A89" s="74" t="s">
        <v>56</v>
      </c>
      <c r="B89" s="103"/>
      <c r="C89" s="104"/>
    </row>
    <row r="90" spans="1:3" x14ac:dyDescent="0.3">
      <c r="A90" s="74" t="s">
        <v>57</v>
      </c>
      <c r="B90" s="103"/>
      <c r="C90" s="104"/>
    </row>
    <row r="91" spans="1:3" ht="42" customHeight="1" thickBot="1" x14ac:dyDescent="0.35">
      <c r="A91" s="47" t="s">
        <v>58</v>
      </c>
      <c r="B91" s="129"/>
      <c r="C91" s="130"/>
    </row>
  </sheetData>
  <sheetProtection algorithmName="SHA-512" hashValue="w4xqHjZkJoA15NNWc8Eof0NdlqgbOxz3Pim7rFzhrpIzcEyS+OeyVThImj1hmN+qV0gx6ncKWhv58RPTpSsZyA==" saltValue="YmAral/5rYXSYm8baljkbg==" spinCount="100000" sheet="1" objects="1" scenarios="1"/>
  <protectedRanges>
    <protectedRange sqref="B5:B7" name="naam inschrijver_1"/>
    <protectedRange sqref="D60 D28:D38 D41:D51" name="Bereik2_1"/>
    <protectedRange sqref="A54:A60 A28:A38 A41:A51" name="Bereik3_1"/>
  </protectedRanges>
  <mergeCells count="44">
    <mergeCell ref="B91:C91"/>
    <mergeCell ref="A82:C82"/>
    <mergeCell ref="A83:A86"/>
    <mergeCell ref="A87:A88"/>
    <mergeCell ref="B87:C88"/>
    <mergeCell ref="B89:C89"/>
    <mergeCell ref="B2:F2"/>
    <mergeCell ref="A12:E12"/>
    <mergeCell ref="A8:H9"/>
    <mergeCell ref="A34:C34"/>
    <mergeCell ref="B3:F3"/>
    <mergeCell ref="A13:C13"/>
    <mergeCell ref="A28:C28"/>
    <mergeCell ref="A29:C29"/>
    <mergeCell ref="A30:C30"/>
    <mergeCell ref="B5:E6"/>
    <mergeCell ref="A11:M11"/>
    <mergeCell ref="A31:C31"/>
    <mergeCell ref="A32:C32"/>
    <mergeCell ref="A33:C33"/>
    <mergeCell ref="A27:C27"/>
    <mergeCell ref="A53:C53"/>
    <mergeCell ref="A37:C37"/>
    <mergeCell ref="A35:C35"/>
    <mergeCell ref="A36:C36"/>
    <mergeCell ref="A55:C55"/>
    <mergeCell ref="A54:C54"/>
    <mergeCell ref="A39:C39"/>
    <mergeCell ref="A40:C40"/>
    <mergeCell ref="A41:C41"/>
    <mergeCell ref="A42:C42"/>
    <mergeCell ref="A43:C43"/>
    <mergeCell ref="A49:C49"/>
    <mergeCell ref="A50:C50"/>
    <mergeCell ref="A44:C44"/>
    <mergeCell ref="A45:C45"/>
    <mergeCell ref="A46:C46"/>
    <mergeCell ref="A47:C47"/>
    <mergeCell ref="A48:C48"/>
    <mergeCell ref="A56:C56"/>
    <mergeCell ref="A57:C57"/>
    <mergeCell ref="A58:C58"/>
    <mergeCell ref="A59:C59"/>
    <mergeCell ref="B90:C90"/>
  </mergeCells>
  <pageMargins left="0.7" right="0.7" top="0.75" bottom="0.75" header="0.3" footer="0.3"/>
  <pageSetup paperSize="9" orientation="portrait" verticalDpi="300" r:id="rId1"/>
  <ignoredErrors>
    <ignoredError sqref="C67 C63:C65" calculatedColumn="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CB0BB2FFA6004B89B65265A779022A" ma:contentTypeVersion="12" ma:contentTypeDescription="Een nieuw document maken." ma:contentTypeScope="" ma:versionID="7a99af0a64b1130706984be293d2016d">
  <xsd:schema xmlns:xsd="http://www.w3.org/2001/XMLSchema" xmlns:xs="http://www.w3.org/2001/XMLSchema" xmlns:p="http://schemas.microsoft.com/office/2006/metadata/properties" xmlns:ns2="bdb98c74-5a62-4ff5-8ea3-82025905facb" xmlns:ns3="e60f3260-6b96-4966-9fbf-601f251263e1" targetNamespace="http://schemas.microsoft.com/office/2006/metadata/properties" ma:root="true" ma:fieldsID="76364088d012dcceaf9124c7ba2a4ed0" ns2:_="" ns3:_="">
    <xsd:import namespace="bdb98c74-5a62-4ff5-8ea3-82025905facb"/>
    <xsd:import namespace="e60f3260-6b96-4966-9fbf-601f251263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8c74-5a62-4ff5-8ea3-82025905f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0f3260-6b96-4966-9fbf-601f251263e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60f3260-6b96-4966-9fbf-601f251263e1">
      <UserInfo>
        <DisplayName>Project M&amp;C en IM - Leden</DisplayName>
        <AccountId>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2E536C-8731-4499-9D29-AEEA620DE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8c74-5a62-4ff5-8ea3-82025905facb"/>
    <ds:schemaRef ds:uri="e60f3260-6b96-4966-9fbf-601f25126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3608A-DBA3-4E3E-9F9C-F7FFB6142D2D}">
  <ds:schemaRefs>
    <ds:schemaRef ds:uri="http://schemas.microsoft.com/office/2006/metadata/properties"/>
    <ds:schemaRef ds:uri="http://schemas.microsoft.com/office/infopath/2007/PartnerControls"/>
    <ds:schemaRef ds:uri="e60f3260-6b96-4966-9fbf-601f251263e1"/>
    <ds:schemaRef ds:uri="6d198eb7-ad0c-4d53-b59c-44a22284dd97"/>
    <ds:schemaRef ds:uri="31c457d5-a29e-4185-a8ed-4b348727557f"/>
  </ds:schemaRefs>
</ds:datastoreItem>
</file>

<file path=customXml/itemProps3.xml><?xml version="1.0" encoding="utf-8"?>
<ds:datastoreItem xmlns:ds="http://schemas.openxmlformats.org/officeDocument/2006/customXml" ds:itemID="{44DEF5DB-B2B4-4E37-A4CB-FCF56979C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 rekenvoorbeeld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Smail Abdi</dc:creator>
  <cp:keywords/>
  <dc:description/>
  <cp:lastModifiedBy>Abdi, S. (Smail)</cp:lastModifiedBy>
  <cp:revision/>
  <dcterms:created xsi:type="dcterms:W3CDTF">2023-04-19T14:59:35Z</dcterms:created>
  <dcterms:modified xsi:type="dcterms:W3CDTF">2023-09-08T07:37:55Z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0x010100DCCB0BB2FFA6004B89B65265A779022A</vt:lpwstr>
  </property>
  <property fmtid="{D5CDD505-2E9C-101B-9397-08002B2CF9AE}" pid="3" name="MediaServiceImageTags">
    <vt:lpwstr/>
  </property>
</Properties>
</file>