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7AF29922-6132-4434-AD2A-FF60829369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6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<sst xmlns="http://schemas.openxmlformats.org/spreadsheetml/2006/main" count="2023" uniqueCount="539">
  <si>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</si>
  <si>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</si>
  <si>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</si>
  <si>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</si>
  <si>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</si>
  <si>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</si>
  <si>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</si>
  <si>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</si>
  <si>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</si>
  <si>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</si>
  <si>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</si>
  <si>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</si>
  <si>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</si>
  <si>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</si>
  <si>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</si>
  <si>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</si>
  <si>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</si>
  <si>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</si>
  <si>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</si>
  <si>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</si>
  <si>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</si>
  <si>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</si>
  <si>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</si>
  <si>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</si>
  <si>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</si>
  <si>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</si>
  <si>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</si>
  <si>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</si>
  <si>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</si>
  <si>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Type</t>
  </si>
  <si>
    <t>Omvang/capaciteit</t>
  </si>
  <si>
    <t>T</t>
  </si>
  <si>
    <t>Totaal prijs / jaar</t>
  </si>
  <si>
    <t>Deze waarden worden automatisch gegenereerd uit de volgende Tabbladen</t>
  </si>
  <si>
    <t xml:space="preserve">S.v.p. alleen de groene veld invullen  </t>
  </si>
  <si>
    <t>Element ID2</t>
  </si>
  <si>
    <t>Elementomschrijving</t>
  </si>
  <si>
    <t>fabrikaat</t>
  </si>
  <si>
    <t>bouwjaar</t>
  </si>
  <si>
    <t>perceelnr.</t>
  </si>
  <si>
    <t>contractperiode</t>
  </si>
  <si>
    <t>aanneemsom excl. BTW</t>
  </si>
  <si>
    <t>c1c1b07a-01c7-4ce0-9071-000dd528c8df</t>
  </si>
  <si>
    <t>100166G01</t>
  </si>
  <si>
    <t>Prins Willem-Alexanderhof 5</t>
  </si>
  <si>
    <t>2595BE</t>
  </si>
  <si>
    <t>'s-Gravenhage</t>
  </si>
  <si>
    <t>Gv 74-41</t>
  </si>
  <si>
    <t>Gevelonderhoudsvoorziening</t>
  </si>
  <si>
    <t>Borga Bijstede</t>
  </si>
  <si>
    <t>gevelladder</t>
  </si>
  <si>
    <t>OT.23.360</t>
  </si>
  <si>
    <t>1-6-2023-1-8-2027</t>
  </si>
  <si>
    <t>866b8766-94f6-4667-a93e-110ebdd0449c</t>
  </si>
  <si>
    <t>Gv 74-55</t>
  </si>
  <si>
    <t>Ergolift</t>
  </si>
  <si>
    <t>Dakwagen VA</t>
  </si>
  <si>
    <t>1f3e3d09-1ae4-4c0f-8ff9-140e59fbe77d</t>
  </si>
  <si>
    <t>Gv 74-66</t>
  </si>
  <si>
    <t>Ladderinstallatie</t>
  </si>
  <si>
    <t>372f9c0b-7794-4a63-9eaf-1a7528e38f86</t>
  </si>
  <si>
    <t>Gv 74-64</t>
  </si>
  <si>
    <t>d3f7eadc-b1b4-4cf6-b9a5-2dc56ad4bb03</t>
  </si>
  <si>
    <t>Gv 74-38</t>
  </si>
  <si>
    <t>LALESSE</t>
  </si>
  <si>
    <t>VA Volautomaat</t>
  </si>
  <si>
    <t>b1873136-3fab-4e8a-81b7-38f871d7b991</t>
  </si>
  <si>
    <t>Gv 74-42</t>
  </si>
  <si>
    <t>Bordes Installatie</t>
  </si>
  <si>
    <t>fbf1acd9-8175-49fd-93c3-425ccd4237d5</t>
  </si>
  <si>
    <t>Gv 74-76</t>
  </si>
  <si>
    <t>5aa0a55f-45c4-47b1-800c-59b363378719</t>
  </si>
  <si>
    <t>Gv 74-65</t>
  </si>
  <si>
    <t>1693ff5e-f796-43e3-aec7-5bd22046a37e</t>
  </si>
  <si>
    <t>Gv 74-74</t>
  </si>
  <si>
    <t>ba32e04e-78b9-44f3-8c35-6889738843d4</t>
  </si>
  <si>
    <t>Gv 74-73</t>
  </si>
  <si>
    <t>0005cc7d-002f-4a4d-91eb-74a2b48f9f64</t>
  </si>
  <si>
    <t>Gv 74-71</t>
  </si>
  <si>
    <t>e8d6eb37-4fb2-47e3-b671-79a9c347b833</t>
  </si>
  <si>
    <t>Gv 74-60</t>
  </si>
  <si>
    <t>cee617ca-3ef0-4c28-bae4-7e00c56ab3af</t>
  </si>
  <si>
    <t>Gv 74-62</t>
  </si>
  <si>
    <t>533c0b1e-ed40-4161-866c-8b019ecf29f6</t>
  </si>
  <si>
    <t>Gv 74-58</t>
  </si>
  <si>
    <t>a29f894a-49be-43ec-ab98-97a9e7918bf7</t>
  </si>
  <si>
    <t>Gv 74-72</t>
  </si>
  <si>
    <t>3a1b74fb-2f7b-45f1-a611-9841ea5b5f1e</t>
  </si>
  <si>
    <t>Gv 74-61</t>
  </si>
  <si>
    <t>370433e4-226f-4b36-b845-adf33978397e</t>
  </si>
  <si>
    <t>Gv 74-75</t>
  </si>
  <si>
    <t>01354d79-6ccc-4f8b-a08f-be4fd6f37326</t>
  </si>
  <si>
    <t>Gv 74-63</t>
  </si>
  <si>
    <t>be21c593-6c57-4ccf-8c6f-c34442749814</t>
  </si>
  <si>
    <t>Gv 74-68</t>
  </si>
  <si>
    <t>028727a4-85ae-48f0-9062-c9693f18b52c</t>
  </si>
  <si>
    <t>Gv 74-56</t>
  </si>
  <si>
    <t>994ed406-02a9-4e75-b939-d63385c5e5b5</t>
  </si>
  <si>
    <t>Gv 74-77</t>
  </si>
  <si>
    <t>f9c30474-fd96-490c-8c15-e2fe2c8a22f2</t>
  </si>
  <si>
    <t>Gv 74-69</t>
  </si>
  <si>
    <t>8f493280-3bed-49c7-8d76-ed69b2a19fab</t>
  </si>
  <si>
    <t>Gv 74-37</t>
  </si>
  <si>
    <t>0900ea45-58e4-4cbb-bd70-f0857453c280</t>
  </si>
  <si>
    <t>Gv 74-57</t>
  </si>
  <si>
    <t>2b3d4db6-c814-4c9a-922e-f29865b7f2e1</t>
  </si>
  <si>
    <t>Gv 74-59</t>
  </si>
  <si>
    <t>5b37b529-bbe9-4ec8-9062-fa09bb2035ea</t>
  </si>
  <si>
    <t>Gv 74-70</t>
  </si>
  <si>
    <t>28211860-01d2-40b9-9b73-fcf5b101eebe</t>
  </si>
  <si>
    <t>Gv 74-67</t>
  </si>
  <si>
    <t>84e3b1ec-240b-40f9-8378-0c3b4edd718b</t>
  </si>
  <si>
    <t>100762G01</t>
  </si>
  <si>
    <t>Steegoversloot 36</t>
  </si>
  <si>
    <t>3311PP</t>
  </si>
  <si>
    <t>Dordrecht</t>
  </si>
  <si>
    <t>Ddt 08-13</t>
  </si>
  <si>
    <t>Hangladder</t>
  </si>
  <si>
    <t>4a461d72-bf59-447d-ae0a-6810517b89c1</t>
  </si>
  <si>
    <t>Ddt 08-12</t>
  </si>
  <si>
    <t>5ec2c93d-181a-442f-9120-e2883f25a4dc</t>
  </si>
  <si>
    <t>Ddt 08-14</t>
  </si>
  <si>
    <t>cc09bfd7-c519-4066-8086-01bd0c471041</t>
  </si>
  <si>
    <t>100772G01</t>
  </si>
  <si>
    <t>Europaweg 4</t>
  </si>
  <si>
    <t>2711AH</t>
  </si>
  <si>
    <t>Zoetermeer</t>
  </si>
  <si>
    <t>Ztm 03-038</t>
  </si>
  <si>
    <t>1cc3a469-d5df-42d4-bb4c-0377eb72f32b</t>
  </si>
  <si>
    <t>Ztm 03-027</t>
  </si>
  <si>
    <t>971d26bc-530f-4ebd-8f83-05720dda303e</t>
  </si>
  <si>
    <t>Ztm 03-028</t>
  </si>
  <si>
    <t>b0a2a8b3-2a1d-4b47-b249-162b4cc920cb</t>
  </si>
  <si>
    <t>Ztm 03-076</t>
  </si>
  <si>
    <t>04dff55e-b1be-4f7f-aa3a-164a6addf59b</t>
  </si>
  <si>
    <t>Ztm 03-072</t>
  </si>
  <si>
    <t>f4c31f0c-8891-4a9d-a832-1be0c3d743da</t>
  </si>
  <si>
    <t>Ztm 03-067</t>
  </si>
  <si>
    <t>5e29052a-0ca6-4255-9e5b-1e3297f759ac</t>
  </si>
  <si>
    <t>Ztm 03-078</t>
  </si>
  <si>
    <t>f60d95ad-cbb4-43e7-85db-3b7fc5eef634</t>
  </si>
  <si>
    <t>Ztm 03-073</t>
  </si>
  <si>
    <t>7d691aef-47e4-404c-9375-48628cd49403</t>
  </si>
  <si>
    <t>Ztm 03-036</t>
  </si>
  <si>
    <t>f11f278f-7b13-46a0-82e0-57a3b62ab761</t>
  </si>
  <si>
    <t>Ztm 03-065</t>
  </si>
  <si>
    <t>23786077-e569-484a-a976-5a5112e849d0</t>
  </si>
  <si>
    <t>Ztm 03-057</t>
  </si>
  <si>
    <t>cb0855fb-ba49-459f-8e8a-5bcaad176754</t>
  </si>
  <si>
    <t>Ztm 03-030</t>
  </si>
  <si>
    <t>75c2393c-36c9-488d-8eab-5c29e9856246</t>
  </si>
  <si>
    <t>Ztm 03-029</t>
  </si>
  <si>
    <t>07aabcd2-e6be-4c9a-b326-5dbb928ab06b</t>
  </si>
  <si>
    <t>Ztm 03-044</t>
  </si>
  <si>
    <t>453795c4-a1d6-4105-911c-5ef7b0baec6e</t>
  </si>
  <si>
    <t>Ztm 03-068</t>
  </si>
  <si>
    <t>ffbdc089-83b7-4227-9b8e-5fd7f31c3a02</t>
  </si>
  <si>
    <t>Ztm 03-037</t>
  </si>
  <si>
    <t>afd79ce4-2760-4499-b96b-61b2610f8fee</t>
  </si>
  <si>
    <t>Ztm 03-172</t>
  </si>
  <si>
    <t>893479d8-2698-4e5d-a709-6fcf69b872c8</t>
  </si>
  <si>
    <t>Ztm 03-173</t>
  </si>
  <si>
    <t>9d121e46-8429-410a-b419-76e5ffe4857f</t>
  </si>
  <si>
    <t>Ztm 03-176</t>
  </si>
  <si>
    <t>Werkbrug</t>
  </si>
  <si>
    <t>28330cc0-5da3-4185-a0b0-84ffdd31a1ca</t>
  </si>
  <si>
    <t>Ztm 03-033</t>
  </si>
  <si>
    <t>3379dffe-7df3-4114-ae28-85f2823ec813</t>
  </si>
  <si>
    <t>Ztm 03-063</t>
  </si>
  <si>
    <t>10fbcb70-2a26-4852-8433-872f33c041e0</t>
  </si>
  <si>
    <t>Ztm 03-055</t>
  </si>
  <si>
    <t>b5ba82c5-cc28-4feb-b162-887afcdaec60</t>
  </si>
  <si>
    <t>Ztm 03-071</t>
  </si>
  <si>
    <t>37d2c2b2-1e33-43f0-b865-88bce5adbbed</t>
  </si>
  <si>
    <t>Ztm 03-069</t>
  </si>
  <si>
    <t>b0fae13e-899f-4dc4-833a-8c42e70f6b4b</t>
  </si>
  <si>
    <t>Ztm 03-048</t>
  </si>
  <si>
    <t>0d5d2136-e204-4bab-9ec7-911a9ac5f1e6</t>
  </si>
  <si>
    <t>Ztm 03-056</t>
  </si>
  <si>
    <t>06fa852c-17e4-4a90-9990-9a5bf06a2d1c</t>
  </si>
  <si>
    <t>Ztm 03-031</t>
  </si>
  <si>
    <t>9d3b0e84-d6a4-47f0-8efe-9bb588c060c0</t>
  </si>
  <si>
    <t>Ztm 03-035</t>
  </si>
  <si>
    <t>20b28c6e-ff7b-47d1-8ec3-a32a708eedb7</t>
  </si>
  <si>
    <t>Ztm 03-039</t>
  </si>
  <si>
    <t>8f45a824-6465-49c0-9271-aa7f008a1e51</t>
  </si>
  <si>
    <t>Ztm 03-047</t>
  </si>
  <si>
    <t>6740f72f-2ac6-4234-a96e-ab8f1a5253a4</t>
  </si>
  <si>
    <t>Ztm 03-042</t>
  </si>
  <si>
    <t>a3100d0d-54b3-41cd-a4ae-ae92e47e0f26</t>
  </si>
  <si>
    <t>Ztm 03-051</t>
  </si>
  <si>
    <t>6b747525-7f2f-4dfc-82ac-aefed7b29f01</t>
  </si>
  <si>
    <t>Ztm 03-064</t>
  </si>
  <si>
    <t>09b576c9-23b7-4fe6-92bb-b1bb24f75f5d</t>
  </si>
  <si>
    <t>Ztm 03-075</t>
  </si>
  <si>
    <t>30203f60-925f-4051-90f8-bae34adcd3c5</t>
  </si>
  <si>
    <t>Ztm 03-046</t>
  </si>
  <si>
    <t>a3afc6f4-84f6-4a57-853f-cef64bbf3a95</t>
  </si>
  <si>
    <t>Ztm 03-045</t>
  </si>
  <si>
    <t>b1e63bf6-3927-4bcf-92f4-d6ef8dd0daa8</t>
  </si>
  <si>
    <t>Ztm 03-054</t>
  </si>
  <si>
    <t>a224cf0f-3958-431f-abb2-d7e0c520ad23</t>
  </si>
  <si>
    <t>Ztm 03-070</t>
  </si>
  <si>
    <t>eec743ce-bc37-46ca-ab3c-e28e387453e4</t>
  </si>
  <si>
    <t>Ztm 03-034</t>
  </si>
  <si>
    <t>471877b3-dc68-42b1-b136-e41fdfb93035</t>
  </si>
  <si>
    <t>Ztm 03-062</t>
  </si>
  <si>
    <t>9e2ac58d-7cb9-4dfc-89fd-e4cf620a39b1</t>
  </si>
  <si>
    <t>Ztm 03-032</t>
  </si>
  <si>
    <t xml:space="preserve">Ergolift </t>
  </si>
  <si>
    <t>7ba127f0-bef6-4694-b7b9-eb8ec6883759</t>
  </si>
  <si>
    <t>Ztm 03-040</t>
  </si>
  <si>
    <t>6b652e3a-cbbd-45bb-9a2e-ebdb9fd4fcd6</t>
  </si>
  <si>
    <t>Ztm 03-066</t>
  </si>
  <si>
    <t>ca0828ea-11da-4c3f-96b2-f00f3300c7bd</t>
  </si>
  <si>
    <t>Ztm 03-041</t>
  </si>
  <si>
    <t>86a57b9e-90b5-4f9b-8a55-f02c5c29b1ea</t>
  </si>
  <si>
    <t>Ztm 03-052</t>
  </si>
  <si>
    <t>bc4e1ee5-3533-4bae-aeb7-f19a664d77c0</t>
  </si>
  <si>
    <t>Ztm 03-077</t>
  </si>
  <si>
    <t>ada6ca47-4c81-4032-9e1c-f2bdac98d5b0</t>
  </si>
  <si>
    <t>Ztm 03-053</t>
  </si>
  <si>
    <t>defa3993-0425-4abf-bd9f-f9886abb54cb</t>
  </si>
  <si>
    <t>Ztm 03-074</t>
  </si>
  <si>
    <t>7922a1ea-08c5-4044-ac77-fb7e3a94d032</t>
  </si>
  <si>
    <t>Ztm 03-043</t>
  </si>
  <si>
    <t>9a351f8a-508b-4db7-8b44-ff7df82e5d88</t>
  </si>
  <si>
    <t>Ztm 03-050</t>
  </si>
  <si>
    <t>c0a46164-7377-43d5-9fe6-14e3f8de9341</t>
  </si>
  <si>
    <t>100806G01</t>
  </si>
  <si>
    <t>Derde Werelddreef 1</t>
  </si>
  <si>
    <t>2622HA</t>
  </si>
  <si>
    <t>Delft</t>
  </si>
  <si>
    <t>Dt 26-04</t>
  </si>
  <si>
    <t>Manntech</t>
  </si>
  <si>
    <t>VAD</t>
  </si>
  <si>
    <t>e392a5e9-bd4a-4950-bb41-8a1e91913264</t>
  </si>
  <si>
    <t>Dt 26-05</t>
  </si>
  <si>
    <t>Binnengondel</t>
  </si>
  <si>
    <t>4dea84a6-1c35-4444-9b0a-48ebacdc513a</t>
  </si>
  <si>
    <t>100814G01</t>
  </si>
  <si>
    <t>Reeweg 16</t>
  </si>
  <si>
    <t>3088KA</t>
  </si>
  <si>
    <t>Rotterdam</t>
  </si>
  <si>
    <t>Rt 10-04</t>
  </si>
  <si>
    <t>ERGOLIFT</t>
  </si>
  <si>
    <t>EBI-10</t>
  </si>
  <si>
    <t>b9531e88-876b-48dd-8b75-c59aecc239a9</t>
  </si>
  <si>
    <t>Rt 10-03</t>
  </si>
  <si>
    <t>b0429031-04fa-46c5-8e08-a616a5102f04</t>
  </si>
  <si>
    <t>100819G01</t>
  </si>
  <si>
    <t>Bosporusstraat 5</t>
  </si>
  <si>
    <t>3199LJ</t>
  </si>
  <si>
    <t>Maasvlakte Rotterdam</t>
  </si>
  <si>
    <t>Rt 18-03</t>
  </si>
  <si>
    <t>HAD</t>
  </si>
  <si>
    <t>812e7fb0-b684-494b-9dc6-653a89b1e5b7</t>
  </si>
  <si>
    <t>100822G01</t>
  </si>
  <si>
    <t>Posthumalaan 74</t>
  </si>
  <si>
    <t>3072AG</t>
  </si>
  <si>
    <t>Rt 15-05</t>
  </si>
  <si>
    <t>Mannesmann</t>
  </si>
  <si>
    <t>cd816cf5-9bf8-46eb-9c08-a4b379a30df9</t>
  </si>
  <si>
    <t>Rt 15-06</t>
  </si>
  <si>
    <t>6c30eb91-74d2-422f-9ebb-10dfcd4e231b</t>
  </si>
  <si>
    <t>100839G01</t>
  </si>
  <si>
    <t>Poelendaelesingel 18</t>
  </si>
  <si>
    <t>4335JA</t>
  </si>
  <si>
    <t>Middelburg</t>
  </si>
  <si>
    <t>Mdb 11-04</t>
  </si>
  <si>
    <t>Lalesse</t>
  </si>
  <si>
    <t>GT2</t>
  </si>
  <si>
    <t>1cc78121-e5fd-4cd2-a56b-ba598ea66e7e</t>
  </si>
  <si>
    <t>Mdb 11-05</t>
  </si>
  <si>
    <t>Mono</t>
  </si>
  <si>
    <t>6f2b2043-165f-4eca-8f4c-0566f088add1</t>
  </si>
  <si>
    <t>100881G01</t>
  </si>
  <si>
    <t>Kousteensedijk 2</t>
  </si>
  <si>
    <t>4331JE</t>
  </si>
  <si>
    <t>Mdb 12-07</t>
  </si>
  <si>
    <t>bordesinstallatie</t>
  </si>
  <si>
    <t>cad39c19-975a-4ef4-8d91-384babc3937c</t>
  </si>
  <si>
    <t>Mdb 12-06</t>
  </si>
  <si>
    <t>LAD</t>
  </si>
  <si>
    <t>72db3517-7eb6-4e57-abb2-c60e49ac0c84</t>
  </si>
  <si>
    <t>Mdb 12-08</t>
  </si>
  <si>
    <t>cada0e5b-5d90-424e-98cc-5ed1adc26798</t>
  </si>
  <si>
    <t>100887G02</t>
  </si>
  <si>
    <t>Wilhelminaplein 100</t>
  </si>
  <si>
    <t>3072AK</t>
  </si>
  <si>
    <t>Rt 01-14</t>
  </si>
  <si>
    <t>bede5945-61f0-4f2f-825b-6b324db4b7ac</t>
  </si>
  <si>
    <t>Rt 01-12</t>
  </si>
  <si>
    <t>25200393-6c59-4a2b-b677-736bf312f5a3</t>
  </si>
  <si>
    <t>Rt 01-13</t>
  </si>
  <si>
    <t>500c606b-8c36-416f-9227-f59989bedfc0</t>
  </si>
  <si>
    <t>Rt 01-11</t>
  </si>
  <si>
    <t>635760d2-181c-41d0-bfbf-03f80d4b7276</t>
  </si>
  <si>
    <t>Rt 01-15</t>
  </si>
  <si>
    <t>Vaste Onderhoudsvoorz.diversen</t>
  </si>
  <si>
    <t>MannTech</t>
  </si>
  <si>
    <t>ba959a48-c8af-4c19-beff-76713e5381a4</t>
  </si>
  <si>
    <t>Rt 01-16</t>
  </si>
  <si>
    <t>81d52da5-d59b-4f29-a724-1be34ec64c52</t>
  </si>
  <si>
    <t>100896G01</t>
  </si>
  <si>
    <t>Bezuidenhoutseweg 73</t>
  </si>
  <si>
    <t>2594AC</t>
  </si>
  <si>
    <t>s-Gravenhage</t>
  </si>
  <si>
    <t>Gv 36-27</t>
  </si>
  <si>
    <t>MONO</t>
  </si>
  <si>
    <t>ce1d0d01-a4d2-4875-9bb0-2d7d06ff4ba4</t>
  </si>
  <si>
    <t>Gv 36-44</t>
  </si>
  <si>
    <t>fb9aff70-4e4d-478a-8f34-35afb9822da9</t>
  </si>
  <si>
    <t>Gv 36-41</t>
  </si>
  <si>
    <t>645e3e5c-59ef-44f5-972b-5c1a57479f25</t>
  </si>
  <si>
    <t>Gv 36-20</t>
  </si>
  <si>
    <t>GT 1</t>
  </si>
  <si>
    <t>5a5f77e4-aceb-4395-b479-612bb77dbd72</t>
  </si>
  <si>
    <t>Gv 36-19</t>
  </si>
  <si>
    <t>Brakel Atmos</t>
  </si>
  <si>
    <t>6d71f374-352f-4a7c-9e43-781b0aeac7c8</t>
  </si>
  <si>
    <t>Gv 36-42</t>
  </si>
  <si>
    <t>WEB</t>
  </si>
  <si>
    <t>d15ad8f8-68e8-4b45-b049-f09c67cbc916</t>
  </si>
  <si>
    <t>Gv 36-43</t>
  </si>
  <si>
    <t>d8c00500-44fc-4390-9ee0-9a9870491e8e</t>
  </si>
  <si>
    <t>100898G01</t>
  </si>
  <si>
    <t>Bezuidenhoutseweg 151</t>
  </si>
  <si>
    <t>2594AG</t>
  </si>
  <si>
    <t>Gv 40-03</t>
  </si>
  <si>
    <t>MANNTECH</t>
  </si>
  <si>
    <t>48b25819-bad6-4a77-9f97-127a607e3b2a</t>
  </si>
  <si>
    <t>100944G01</t>
  </si>
  <si>
    <t>Diepenhorstlaan 20</t>
  </si>
  <si>
    <t>2288EW</t>
  </si>
  <si>
    <t>Rijswijk</t>
  </si>
  <si>
    <t>Rwk 07-13</t>
  </si>
  <si>
    <t>MAN</t>
  </si>
  <si>
    <t>volautomaat</t>
  </si>
  <si>
    <t>9887d1cd-3446-49ad-8a74-4cc7d474fe31</t>
  </si>
  <si>
    <t>Rwk 07-53</t>
  </si>
  <si>
    <t>2c61e815-a5b6-4092-b7ba-3b3529cd5a25</t>
  </si>
  <si>
    <t>100947G06</t>
  </si>
  <si>
    <t>Kalvermarkt 38 H</t>
  </si>
  <si>
    <t>2511CB</t>
  </si>
  <si>
    <t>Gv 05-04</t>
  </si>
  <si>
    <t>OTTE Aufzugstechnik</t>
  </si>
  <si>
    <t>988175d5-caa0-4d98-85c9-86f9b44b3b3e</t>
  </si>
  <si>
    <t>100953G01</t>
  </si>
  <si>
    <t>Kneuterdijk 22</t>
  </si>
  <si>
    <t>2514EN</t>
  </si>
  <si>
    <t>Gv 91-01</t>
  </si>
  <si>
    <t>43089e0b-e7ad-4c59-acbf-4da35b2a311a</t>
  </si>
  <si>
    <t>100961G01</t>
  </si>
  <si>
    <t>Koningskade 4</t>
  </si>
  <si>
    <t>2596AA</t>
  </si>
  <si>
    <t>Gv 50-11</t>
  </si>
  <si>
    <t>Volautomaat</t>
  </si>
  <si>
    <t>3c50d826-3fdd-4168-98ef-66ebaeab3577</t>
  </si>
  <si>
    <t>Gv 50-10</t>
  </si>
  <si>
    <t>c148fd73-62b0-4f6a-99e9-16b1bccc0005</t>
  </si>
  <si>
    <t>100963G01</t>
  </si>
  <si>
    <t>Bezuidenhoutseweg 20</t>
  </si>
  <si>
    <t>2594AV</t>
  </si>
  <si>
    <t>Gv 500-06</t>
  </si>
  <si>
    <t>Verst werkbordes</t>
  </si>
  <si>
    <t>3bd220cd-86b8-43a4-b3ea-76b871274405</t>
  </si>
  <si>
    <t>Gv 500-07</t>
  </si>
  <si>
    <t>a507f808-d106-458c-be49-b5f457ddbd93</t>
  </si>
  <si>
    <t>Gv 500-05</t>
  </si>
  <si>
    <t>8bc2922b-78c5-4416-84f6-c0b135fdd72b</t>
  </si>
  <si>
    <t>Gv 500-08</t>
  </si>
  <si>
    <t>68b51e43-bd3e-4cf1-939e-31ff45475d87</t>
  </si>
  <si>
    <t>100966G01</t>
  </si>
  <si>
    <t>Prins Clauslaan 60</t>
  </si>
  <si>
    <t>2595AJ</t>
  </si>
  <si>
    <t>Gv 52-12</t>
  </si>
  <si>
    <t>Mantech</t>
  </si>
  <si>
    <t>efe90334-4f3c-4cef-b022-01644af316d2</t>
  </si>
  <si>
    <t>100971G01</t>
  </si>
  <si>
    <t>Dokter Van der Stamstraat 1</t>
  </si>
  <si>
    <t>2265BC</t>
  </si>
  <si>
    <t>Leidschendam</t>
  </si>
  <si>
    <t>Lsd 02-05</t>
  </si>
  <si>
    <t>HA2 halfautomaat</t>
  </si>
  <si>
    <t>2b55ac44-095f-4a05-97ea-1e42b230e2f7</t>
  </si>
  <si>
    <t>100977G01</t>
  </si>
  <si>
    <t>Prins Clauslaan 18</t>
  </si>
  <si>
    <t>Gv 51-06</t>
  </si>
  <si>
    <t>Hangbordes</t>
  </si>
  <si>
    <t>5c541a7c-5402-4461-aa19-2ff746d23cc4</t>
  </si>
  <si>
    <t>Gv 51-07</t>
  </si>
  <si>
    <t>Skyman</t>
  </si>
  <si>
    <t>a7d9e375-4e09-4d6d-9242-3b2bac8a6499</t>
  </si>
  <si>
    <t>Gv 51-09</t>
  </si>
  <si>
    <t>Tracell</t>
  </si>
  <si>
    <t>Ladder</t>
  </si>
  <si>
    <t>28ddf200-c8d6-4802-8124-b441e694d452</t>
  </si>
  <si>
    <t>Gv 51-08</t>
  </si>
  <si>
    <t>Tractel</t>
  </si>
  <si>
    <t>173d3a29-f06d-40e2-ba56-8890600f859a</t>
  </si>
  <si>
    <t>100998G01</t>
  </si>
  <si>
    <t>Lange Kleiweg 34</t>
  </si>
  <si>
    <t>2288GK</t>
  </si>
  <si>
    <t>Rwk 08-03</t>
  </si>
  <si>
    <t>KRA</t>
  </si>
  <si>
    <t>RIVO K01-6-6012</t>
  </si>
  <si>
    <t>cf78dfe1-a371-4a85-839b-49e792a680d9</t>
  </si>
  <si>
    <t>101000G01</t>
  </si>
  <si>
    <t>Kneuterdijk 1</t>
  </si>
  <si>
    <t>2514EM</t>
  </si>
  <si>
    <t>Gv 86-04</t>
  </si>
  <si>
    <t>bc85dc18-b3b6-43b2-b19b-0f0c0e914789</t>
  </si>
  <si>
    <t>Gv 86-09</t>
  </si>
  <si>
    <t>939743f7-554f-45fa-8711-0e21cf9901f3</t>
  </si>
  <si>
    <t>101001G01</t>
  </si>
  <si>
    <t>Laan van Ypenburg 6</t>
  </si>
  <si>
    <t>2497GB</t>
  </si>
  <si>
    <t>Gv 03-14</t>
  </si>
  <si>
    <t>Ergo</t>
  </si>
  <si>
    <t>Bordesladder</t>
  </si>
  <si>
    <t>c299577b-881e-4a14-8cdb-0f811a7ced16</t>
  </si>
  <si>
    <t>Gv 03-17</t>
  </si>
  <si>
    <t>ERG</t>
  </si>
  <si>
    <t>Glazenwaskar</t>
  </si>
  <si>
    <t>d6f9d8e0-34d7-4356-802f-2c87d38dc49e</t>
  </si>
  <si>
    <t>Gv 03-13</t>
  </si>
  <si>
    <t>48ce3f72-4199-405e-9cd4-307b08a1729d</t>
  </si>
  <si>
    <t>Gv 03-19</t>
  </si>
  <si>
    <t>a9ce5f4f-6f02-456e-aed2-3dd9362d7ab2</t>
  </si>
  <si>
    <t>Gv 03-22</t>
  </si>
  <si>
    <t>499267b1-8d44-4e94-9f76-4efb30e4d15b</t>
  </si>
  <si>
    <t>Gv 03-18</t>
  </si>
  <si>
    <t>f09b4d8c-0131-40e5-bbf4-7a4a50de515c</t>
  </si>
  <si>
    <t>Gv 03-15</t>
  </si>
  <si>
    <t>5e3e05f8-5cb7-46a1-8559-9e21e7e2fdca</t>
  </si>
  <si>
    <t>Gv 03-11</t>
  </si>
  <si>
    <t>976a47c3-5850-43bd-99b4-b9bba607388c</t>
  </si>
  <si>
    <t>Gv 03-21</t>
  </si>
  <si>
    <t>6ab80e5d-0a12-4781-b32c-dff53ce3d480</t>
  </si>
  <si>
    <t>Gv 03-16</t>
  </si>
  <si>
    <t>69551b8b-596b-4bd0-8d0a-ea5e2cf73e2d</t>
  </si>
  <si>
    <t>Gv 03-20</t>
  </si>
  <si>
    <t>44f6e8cc-5a36-45bf-be25-ef7b31e6e7b5</t>
  </si>
  <si>
    <t>Gv 03-12</t>
  </si>
  <si>
    <t>4443a8b9-81f8-4096-87c8-a618ce504087</t>
  </si>
  <si>
    <t>101052G01</t>
  </si>
  <si>
    <t>Oranjestraat 15</t>
  </si>
  <si>
    <t>2514JB</t>
  </si>
  <si>
    <t>Gv 45-05</t>
  </si>
  <si>
    <t>Bordes</t>
  </si>
  <si>
    <t>b2a27029-c664-43fb-9471-b31c46dbefe5</t>
  </si>
  <si>
    <t>Gv 45-06</t>
  </si>
  <si>
    <t>VA volautomaat</t>
  </si>
  <si>
    <t>025eb4bb-77c6-4cc7-8568-bb79c8778f26</t>
  </si>
  <si>
    <t>Gv 45-03</t>
  </si>
  <si>
    <t>79aa8294-1511-47e4-a790-d55edaa388cb</t>
  </si>
  <si>
    <t>Gv 45-07</t>
  </si>
  <si>
    <t>Monorail</t>
  </si>
  <si>
    <t>c2712dbb-062e-4bdb-a68f-fa9b9b7e4f23</t>
  </si>
  <si>
    <t>Gv 45-04</t>
  </si>
  <si>
    <t>a5e2f819-37c0-49f4-8061-24e1f749859a</t>
  </si>
  <si>
    <t>101629G01</t>
  </si>
  <si>
    <t>Schedeldoekshaven 101</t>
  </si>
  <si>
    <t>2511EM</t>
  </si>
  <si>
    <t>Gv 14-18</t>
  </si>
  <si>
    <t>Dakwagen</t>
  </si>
  <si>
    <t>31d621dc-8898-417f-aa58-25e1faaa2119</t>
  </si>
  <si>
    <t>Gv 14-16</t>
  </si>
  <si>
    <t>Gevelladder</t>
  </si>
  <si>
    <t>4ad0dfc0-79ce-42d4-a0ca-3cdd31bcb6b4</t>
  </si>
  <si>
    <t>Gv 14-15</t>
  </si>
  <si>
    <t>fbcef5cc-7154-435f-a029-80f449063c62</t>
  </si>
  <si>
    <t>Gv 14-11</t>
  </si>
  <si>
    <t>95d68ee9-3daf-42bb-b4bc-8b67695fd95c</t>
  </si>
  <si>
    <t>Gv 14-17</t>
  </si>
  <si>
    <t>0cbc89df-e434-46d8-88da-afcc4f4e5006</t>
  </si>
  <si>
    <t>Gv 14-13</t>
  </si>
  <si>
    <t>6d431ff2-f6b2-4933-ac66-cb98b2bf18fb</t>
  </si>
  <si>
    <t>Gv 14-14</t>
  </si>
  <si>
    <t>85b1c6d9-3765-40ca-8963-db43c763f5c4</t>
  </si>
  <si>
    <t>Gv 14-12</t>
  </si>
  <si>
    <t>33dcbf7c-c417-4e85-85ba-062e293a3743</t>
  </si>
  <si>
    <t>101630G01</t>
  </si>
  <si>
    <t>Schedeldoekshaven 131</t>
  </si>
  <si>
    <t>Gv 103-08</t>
  </si>
  <si>
    <t>a1e6b5c7-e001-482c-a44e-1d778c931028</t>
  </si>
  <si>
    <t>Gv 103-11</t>
  </si>
  <si>
    <t>6a6485ce-4e41-49ee-adbb-2802e16fe609</t>
  </si>
  <si>
    <t>Gv 103-12</t>
  </si>
  <si>
    <t>482af3c9-c5db-4363-9ca1-88ca524b3db2</t>
  </si>
  <si>
    <t>Gv 103-05</t>
  </si>
  <si>
    <t>01f922c9-bd06-4a56-9daf-a04a23e82e76</t>
  </si>
  <si>
    <t>Gv 103-06</t>
  </si>
  <si>
    <t>77a1a517-29d0-4f6c-9c47-d2ab44cad4ad</t>
  </si>
  <si>
    <t>Gv 103-10</t>
  </si>
  <si>
    <t>e30e4e26-10be-4f10-8322-e24d628a4a7b</t>
  </si>
  <si>
    <t>Gv 103-09</t>
  </si>
  <si>
    <t>f4411023-2830-4953-a8b8-e9f76a0ee58d</t>
  </si>
  <si>
    <t>Gv 103-07</t>
  </si>
  <si>
    <t>976c8752-f6e3-45b9-95ab-9b5bbe511507</t>
  </si>
  <si>
    <t>101631G01</t>
  </si>
  <si>
    <t>Juliana van Stolberglaan 10</t>
  </si>
  <si>
    <t>2595CL</t>
  </si>
  <si>
    <t>Gv 102-12</t>
  </si>
  <si>
    <t xml:space="preserve">Tractel Benelux BV </t>
  </si>
  <si>
    <t>Zelfhijsende gondel</t>
  </si>
  <si>
    <t>4a6088bd-30b0-4f5f-aa8b-07a743e323d3</t>
  </si>
  <si>
    <t>101643G01</t>
  </si>
  <si>
    <t>Muzenstraat 31 -107</t>
  </si>
  <si>
    <t>2511VW</t>
  </si>
  <si>
    <t>Den Haag</t>
  </si>
  <si>
    <t>Gv 06-12</t>
  </si>
  <si>
    <t>Wienese</t>
  </si>
  <si>
    <t>BMU wagen</t>
  </si>
  <si>
    <t>c44381a6-df23-4d2d-9adc-4c75fe073d81</t>
  </si>
  <si>
    <t>Gv 06-13</t>
  </si>
  <si>
    <t>16245aa3-4390-4663-8d95-54bfd82388ca</t>
  </si>
  <si>
    <t>Gv 06-14</t>
  </si>
  <si>
    <t>Skyclimber</t>
  </si>
  <si>
    <t>Eenmansgondel aan hangrail</t>
  </si>
  <si>
    <t>863d5afe-ebaf-41ff-8c4d-babdb1bfe9f0</t>
  </si>
  <si>
    <t>Gv 06-11</t>
  </si>
  <si>
    <t>Kranenburg</t>
  </si>
  <si>
    <t>RIVO K98-1-1001</t>
  </si>
  <si>
    <t>e326cc2e-2a73-4655-936a-e04df5761f65</t>
  </si>
  <si>
    <t>Gv 06-10</t>
  </si>
  <si>
    <t>RIVO K 98-5-1001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</si>
  <si>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</si>
  <si>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</si>
  <si>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</si>
  <si>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</si>
  <si>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</si>
  <si>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</si>
  <si>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</si>
  <si>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U dient uitsluitend de groene velden in de tabbladen 2 tot en met 4  in te vullen. </t>
  </si>
  <si>
    <t>Vergoeding per jaar</t>
  </si>
  <si>
    <t>Monteur en expert/specialistisch monteur Transport techniek</t>
  </si>
  <si>
    <t xml:space="preserve">OT.23.360 Gevelonderhoudsinstallaties Zuid West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</si>
</sst>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  <numFmt numFmtId="166" formatCode="#,##0_ ;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166" fontId="0" fillId="0" borderId="10" xfId="0" applyNumberFormat="1" applyFill="1" applyBorder="1" applyAlignment="1" applyProtection="1">
      <alignment horizontal="center" vertical="center"/>
    </xf>
    <xf numFmtId="0" fontId="0" fillId="0" borderId="39" xfId="0" applyFont="1" applyBorder="1" applyProtection="1"/>
    <xf numFmtId="0" fontId="0" fillId="0" borderId="40" xfId="0" applyFont="1" applyBorder="1" applyProtection="1"/>
    <xf numFmtId="0" fontId="0" fillId="0" borderId="0" xfId="0" applyFill="1" applyProtection="1"/>
    <xf numFmtId="165" fontId="0" fillId="0" borderId="0" xfId="0" applyNumberFormat="1" applyFill="1" applyProtection="1"/>
    <xf numFmtId="0" fontId="0" fillId="0" borderId="0" xfId="0" applyFont="1" applyFill="1" applyBorder="1" applyProtection="1"/>
    <xf numFmtId="0" fontId="0" fillId="0" borderId="39" xfId="0" applyFont="1" applyFill="1" applyBorder="1" applyProtection="1"/>
    <xf numFmtId="11" fontId="0" fillId="0" borderId="40" xfId="0" applyNumberFormat="1" applyFont="1" applyBorder="1" applyProtection="1"/>
    <xf numFmtId="44" fontId="0" fillId="0" borderId="0" xfId="0" applyNumberFormat="1" applyFont="1" applyFill="1" applyProtection="1"/>
    <xf numFmtId="44" fontId="14" fillId="0" borderId="0" xfId="0" applyNumberFormat="1" applyFont="1" applyFill="1" applyProtection="1"/>
    <xf numFmtId="44" fontId="0" fillId="34" borderId="39" xfId="0" applyNumberFormat="1" applyFont="1" applyFill="1" applyBorder="1" applyProtection="1">
      <protection locked="0"/>
    </xf>
    <xf numFmtId="0" fontId="0" fillId="0" borderId="39" xfId="0" applyFont="1" applyBorder="1" applyAlignment="1" applyProtection="1">
      <alignment horizontal="center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37"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9" tint="0.79998168889431442"/>
        </patternFill>
      </fill>
      <border diagonalUp="0" diagonalDown="0">
        <left/>
        <right/>
        <top style="thin">
          <color theme="4"/>
        </top>
        <bottom/>
      </border>
      <protection locked="0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protection locked="1" hidden="0"/>
    </dxf>
    <dxf>
      <numFmt numFmtId="165" formatCode="&quot;€&quot;\ #,##0.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/>
        </top>
        <bottom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Q166" totalsRowCount="1" headerRowDxfId="36" dataDxfId="35" totalsRowDxfId="34">
  <autoFilter ref="A1:Q165" xr:uid="{00000000-0009-0000-0100-000001000000}"/>
  <tableColumns count="17">
    <tableColumn id="4" xr3:uid="{00000000-0010-0000-0000-000004000000}" name="Element ID2" dataDxfId="33" totalsRowDxfId="32"/>
    <tableColumn id="5" xr3:uid="{00000000-0010-0000-0000-000005000000}" name="Objectreferentie" dataDxfId="31" totalsRowDxfId="30"/>
    <tableColumn id="6" xr3:uid="{00000000-0010-0000-0000-000006000000}" name="Adres" dataDxfId="29" totalsRowDxfId="28"/>
    <tableColumn id="7" xr3:uid="{00000000-0010-0000-0000-000007000000}" name="Postcode" dataDxfId="27" totalsRowDxfId="26"/>
    <tableColumn id="8" xr3:uid="{00000000-0010-0000-0000-000008000000}" name="Plaats" dataDxfId="25" totalsRowDxfId="24"/>
    <tableColumn id="9" xr3:uid="{00000000-0010-0000-0000-000009000000}" name="BVO" dataDxfId="23" totalsRowDxfId="22"/>
    <tableColumn id="10" xr3:uid="{00000000-0010-0000-0000-00000A000000}" name="Elementcode" dataDxfId="21" totalsRowDxfId="20"/>
    <tableColumn id="11" xr3:uid="{00000000-0010-0000-0000-00000B000000}" name="Discipline" dataDxfId="19" totalsRowDxfId="18"/>
    <tableColumn id="12" xr3:uid="{00000000-0010-0000-0000-00000C000000}" name="Volgnummer" dataDxfId="17" totalsRowDxfId="16"/>
    <tableColumn id="13" xr3:uid="{00000000-0010-0000-0000-00000D000000}" name="Elementomschrijving" dataDxfId="15" totalsRowDxfId="14"/>
    <tableColumn id="14" xr3:uid="{00000000-0010-0000-0000-00000E000000}" name="fabrikaat" dataDxfId="13" totalsRowDxfId="12"/>
    <tableColumn id="15" xr3:uid="{00000000-0010-0000-0000-00000F000000}" name="Type" dataDxfId="11" totalsRowDxfId="10"/>
    <tableColumn id="16" xr3:uid="{00000000-0010-0000-0000-000010000000}" name="Omvang/capaciteit" dataDxfId="9" totalsRowDxfId="8"/>
    <tableColumn id="19" xr3:uid="{00000000-0010-0000-0000-000013000000}" name="bouwjaar" dataDxfId="7" totalsRowDxfId="6"/>
    <tableColumn id="21" xr3:uid="{00000000-0010-0000-0000-000015000000}" name="perceelnr." dataDxfId="5" totalsRowDxfId="4"/>
    <tableColumn id="22" xr3:uid="{00000000-0010-0000-0000-000016000000}" name="contractperiode" totalsRowLabel="Totaal prijs / jaar" dataDxfId="3" totalsRowDxfId="2"/>
    <tableColumn id="23" xr3:uid="{00000000-0010-0000-0000-000017000000}" name="aanneemsom excl. BTW" totalsRowFunction="sum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2" sqref="A2:E2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81" t="s">
        <v>7</v>
      </c>
      <c r="B2" s="81"/>
      <c r="C2" s="81"/>
      <c r="D2" s="81"/>
      <c r="E2" s="81"/>
      <c r="F2" s="29"/>
    </row>
    <row r="3" spans="1:6" x14ac:dyDescent="0.35">
      <c r="A3" s="6"/>
      <c r="C3" s="7"/>
    </row>
    <row r="4" spans="1:6" x14ac:dyDescent="0.35">
      <c r="A4" t="s">
        <v>17</v>
      </c>
      <c r="B4" t="s">
        <v>538</v>
      </c>
    </row>
    <row r="5" spans="1:6" x14ac:dyDescent="0.35">
      <c r="A5" s="6"/>
      <c r="C5" s="7"/>
    </row>
    <row r="6" spans="1:6" x14ac:dyDescent="0.35">
      <c r="A6" s="65" t="s">
        <v>33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534</v>
      </c>
      <c r="D8" s="12" t="s">
        <v>3</v>
      </c>
      <c r="E8" s="13" t="s">
        <v>4</v>
      </c>
    </row>
    <row r="9" spans="1:6" x14ac:dyDescent="0.35">
      <c r="A9" s="14" t="s">
        <v>5</v>
      </c>
      <c r="B9" s="67" t="s">
        <v>528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15</v>
      </c>
      <c r="B10" s="68" t="s">
        <v>536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5">
      <c r="A11" s="14" t="s">
        <v>16</v>
      </c>
      <c r="B11" s="68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82" t="s">
        <v>535</v>
      </c>
      <c r="B16" s="83"/>
      <c r="C16" s="83"/>
      <c r="D16" s="83"/>
      <c r="E16" s="84"/>
    </row>
  </sheetData>
  <sheetProtection algorithmName="SHA-512" hashValue="OulQaYgF++nbyKvJcPyEnuuJrH/jThdQIB671IwJXx1IlELivYynDqEI7rvmwUe/C5tVUaafXZMVJ56wMh+iVA==" saltValue="o+QtGrdNitOOmh+LSqAr4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34</v>
      </c>
      <c r="D2" s="61"/>
      <c r="E2" s="62"/>
      <c r="F2" s="63"/>
    </row>
    <row r="3" spans="1:7" ht="46.5" thickBot="1" x14ac:dyDescent="0.4">
      <c r="A3" s="32" t="s">
        <v>8</v>
      </c>
      <c r="B3" s="33" t="s">
        <v>529</v>
      </c>
      <c r="C3" s="34" t="s">
        <v>9</v>
      </c>
      <c r="D3" s="35"/>
      <c r="E3" s="4" t="s">
        <v>0</v>
      </c>
      <c r="F3" s="36"/>
      <c r="G3" s="37" t="s">
        <v>531</v>
      </c>
    </row>
    <row r="4" spans="1:7" x14ac:dyDescent="0.3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35">
      <c r="A5" s="43">
        <v>1</v>
      </c>
      <c r="B5" s="44" t="s">
        <v>537</v>
      </c>
      <c r="C5" s="60"/>
      <c r="D5" s="69">
        <v>1176</v>
      </c>
      <c r="E5" s="46">
        <f>C5*1.25</f>
        <v>0</v>
      </c>
      <c r="F5" s="45" t="s">
        <v>13</v>
      </c>
      <c r="G5" s="47">
        <f>+C5*D5</f>
        <v>0</v>
      </c>
    </row>
    <row r="6" spans="1:7" ht="15" thickBot="1" x14ac:dyDescent="0.4">
      <c r="A6" s="48"/>
      <c r="B6" s="49" t="s">
        <v>530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5"/>
      <c r="C7" s="85"/>
      <c r="D7" s="56"/>
      <c r="E7" s="57"/>
      <c r="F7" s="58"/>
      <c r="G7" s="59"/>
    </row>
    <row r="8" spans="1:7" ht="33.75" customHeight="1" thickBot="1" x14ac:dyDescent="0.4">
      <c r="A8" s="86" t="s">
        <v>532</v>
      </c>
      <c r="B8" s="87"/>
      <c r="C8" s="87"/>
      <c r="D8" s="87"/>
      <c r="E8" s="87"/>
      <c r="F8" s="87"/>
      <c r="G8" s="88"/>
    </row>
  </sheetData>
  <sheetProtection algorithmName="SHA-512" hashValue="ALdh2ee4J1MX/uvSLDn/5JLsK12GHSVsZAcacqNGBQnOiZT7MyaG5SQBzIEWQQmh7QM+pzWmpFBuaVXdUSNllA==" saltValue="BNlll8ETcsjgc2U6yzmWcA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6"/>
  <sheetViews>
    <sheetView workbookViewId="0">
      <selection activeCell="A14" sqref="A14"/>
    </sheetView>
  </sheetViews>
  <sheetFormatPr defaultColWidth="9.1796875" defaultRowHeight="14.5" x14ac:dyDescent="0.35"/>
  <cols>
    <col min="1" max="1" width="38.1796875" style="72" bestFit="1" customWidth="1"/>
    <col min="2" max="2" width="14.08984375" style="72" customWidth="1"/>
    <col min="3" max="3" width="27.54296875" style="72" customWidth="1"/>
    <col min="4" max="4" width="14.81640625" style="72" customWidth="1"/>
    <col min="5" max="5" width="13.453125" style="72" customWidth="1"/>
    <col min="6" max="6" width="8.90625" style="72" customWidth="1"/>
    <col min="7" max="7" width="13.81640625" style="72" customWidth="1"/>
    <col min="8" max="8" width="8.08984375" style="72" customWidth="1"/>
    <col min="9" max="9" width="14.08984375" style="72" customWidth="1"/>
    <col min="10" max="10" width="19.81640625" style="72" customWidth="1"/>
    <col min="11" max="11" width="15" style="72" customWidth="1"/>
    <col min="12" max="12" width="24.90625" style="72" customWidth="1"/>
    <col min="13" max="13" width="11.453125" style="72" customWidth="1"/>
    <col min="14" max="14" width="12" style="72" customWidth="1"/>
    <col min="15" max="15" width="14.453125" style="73" customWidth="1"/>
    <col min="16" max="17" width="16.1796875" style="72" customWidth="1"/>
    <col min="18" max="16384" width="9.1796875" style="72"/>
  </cols>
  <sheetData>
    <row r="1" spans="1:17" x14ac:dyDescent="0.35">
      <c r="A1" s="72" t="s">
        <v>35</v>
      </c>
      <c r="B1" s="72" t="s">
        <v>21</v>
      </c>
      <c r="C1" s="72" t="s">
        <v>22</v>
      </c>
      <c r="D1" s="72" t="s">
        <v>23</v>
      </c>
      <c r="E1" s="72" t="s">
        <v>24</v>
      </c>
      <c r="F1" s="72" t="s">
        <v>25</v>
      </c>
      <c r="G1" s="72" t="s">
        <v>26</v>
      </c>
      <c r="H1" s="72" t="s">
        <v>27</v>
      </c>
      <c r="I1" s="72" t="s">
        <v>28</v>
      </c>
      <c r="J1" s="72" t="s">
        <v>36</v>
      </c>
      <c r="K1" s="72" t="s">
        <v>37</v>
      </c>
      <c r="L1" s="72" t="s">
        <v>29</v>
      </c>
      <c r="M1" s="72" t="s">
        <v>30</v>
      </c>
      <c r="N1" s="72" t="s">
        <v>38</v>
      </c>
      <c r="O1" s="73" t="s">
        <v>39</v>
      </c>
      <c r="P1" s="72" t="s">
        <v>40</v>
      </c>
      <c r="Q1" s="72" t="s">
        <v>41</v>
      </c>
    </row>
    <row r="2" spans="1:17" x14ac:dyDescent="0.35">
      <c r="A2" s="71" t="s">
        <v>42</v>
      </c>
      <c r="B2" s="70" t="s">
        <v>43</v>
      </c>
      <c r="C2" s="70" t="s">
        <v>44</v>
      </c>
      <c r="D2" s="70" t="s">
        <v>45</v>
      </c>
      <c r="E2" s="70" t="s">
        <v>46</v>
      </c>
      <c r="F2" s="70">
        <v>79686</v>
      </c>
      <c r="G2" s="70">
        <v>751300</v>
      </c>
      <c r="H2" s="70" t="s">
        <v>31</v>
      </c>
      <c r="I2" s="70" t="s">
        <v>47</v>
      </c>
      <c r="J2" s="70" t="s">
        <v>48</v>
      </c>
      <c r="K2" s="70" t="s">
        <v>49</v>
      </c>
      <c r="L2" s="70" t="s">
        <v>50</v>
      </c>
      <c r="M2" s="70"/>
      <c r="N2" s="80">
        <v>2007</v>
      </c>
      <c r="O2" s="70" t="s">
        <v>51</v>
      </c>
      <c r="P2" s="74" t="s">
        <v>52</v>
      </c>
      <c r="Q2" s="79">
        <v>0</v>
      </c>
    </row>
    <row r="3" spans="1:17" x14ac:dyDescent="0.35">
      <c r="A3" s="71" t="s">
        <v>53</v>
      </c>
      <c r="B3" s="70" t="s">
        <v>43</v>
      </c>
      <c r="C3" s="70" t="s">
        <v>44</v>
      </c>
      <c r="D3" s="70" t="s">
        <v>45</v>
      </c>
      <c r="E3" s="70" t="s">
        <v>46</v>
      </c>
      <c r="F3" s="70">
        <v>79686</v>
      </c>
      <c r="G3" s="70">
        <v>751300</v>
      </c>
      <c r="H3" s="70" t="s">
        <v>31</v>
      </c>
      <c r="I3" s="70" t="s">
        <v>54</v>
      </c>
      <c r="J3" s="70" t="s">
        <v>48</v>
      </c>
      <c r="K3" s="70" t="s">
        <v>55</v>
      </c>
      <c r="L3" s="70" t="s">
        <v>56</v>
      </c>
      <c r="M3" s="70">
        <v>240</v>
      </c>
      <c r="N3" s="80">
        <v>2010</v>
      </c>
      <c r="O3" s="70" t="s">
        <v>51</v>
      </c>
      <c r="P3" s="75" t="s">
        <v>52</v>
      </c>
      <c r="Q3" s="79">
        <v>0</v>
      </c>
    </row>
    <row r="4" spans="1:17" x14ac:dyDescent="0.35">
      <c r="A4" s="71" t="s">
        <v>57</v>
      </c>
      <c r="B4" s="70" t="s">
        <v>43</v>
      </c>
      <c r="C4" s="70" t="s">
        <v>44</v>
      </c>
      <c r="D4" s="70" t="s">
        <v>45</v>
      </c>
      <c r="E4" s="70" t="s">
        <v>46</v>
      </c>
      <c r="F4" s="70">
        <v>79686</v>
      </c>
      <c r="G4" s="70">
        <v>751300</v>
      </c>
      <c r="H4" s="70" t="s">
        <v>31</v>
      </c>
      <c r="I4" s="70" t="s">
        <v>58</v>
      </c>
      <c r="J4" s="70" t="s">
        <v>48</v>
      </c>
      <c r="K4" s="70" t="s">
        <v>55</v>
      </c>
      <c r="L4" s="70" t="s">
        <v>59</v>
      </c>
      <c r="M4" s="70">
        <v>120</v>
      </c>
      <c r="N4" s="80">
        <v>2010</v>
      </c>
      <c r="O4" s="70" t="s">
        <v>51</v>
      </c>
      <c r="P4" s="75" t="s">
        <v>52</v>
      </c>
      <c r="Q4" s="79">
        <v>0</v>
      </c>
    </row>
    <row r="5" spans="1:17" x14ac:dyDescent="0.35">
      <c r="A5" s="71" t="s">
        <v>60</v>
      </c>
      <c r="B5" s="70" t="s">
        <v>43</v>
      </c>
      <c r="C5" s="70" t="s">
        <v>44</v>
      </c>
      <c r="D5" s="70" t="s">
        <v>45</v>
      </c>
      <c r="E5" s="70" t="s">
        <v>46</v>
      </c>
      <c r="F5" s="70">
        <v>79686</v>
      </c>
      <c r="G5" s="70">
        <v>751300</v>
      </c>
      <c r="H5" s="70" t="s">
        <v>31</v>
      </c>
      <c r="I5" s="70" t="s">
        <v>61</v>
      </c>
      <c r="J5" s="70" t="s">
        <v>48</v>
      </c>
      <c r="K5" s="70" t="s">
        <v>55</v>
      </c>
      <c r="L5" s="70" t="s">
        <v>59</v>
      </c>
      <c r="M5" s="70">
        <v>120</v>
      </c>
      <c r="N5" s="80">
        <v>2010</v>
      </c>
      <c r="O5" s="70" t="s">
        <v>51</v>
      </c>
      <c r="P5" s="75" t="s">
        <v>52</v>
      </c>
      <c r="Q5" s="79">
        <v>0</v>
      </c>
    </row>
    <row r="6" spans="1:17" x14ac:dyDescent="0.35">
      <c r="A6" s="71" t="s">
        <v>62</v>
      </c>
      <c r="B6" s="70" t="s">
        <v>43</v>
      </c>
      <c r="C6" s="70" t="s">
        <v>44</v>
      </c>
      <c r="D6" s="70" t="s">
        <v>45</v>
      </c>
      <c r="E6" s="70" t="s">
        <v>46</v>
      </c>
      <c r="F6" s="70">
        <v>79686</v>
      </c>
      <c r="G6" s="70">
        <v>751300</v>
      </c>
      <c r="H6" s="70" t="s">
        <v>31</v>
      </c>
      <c r="I6" s="70" t="s">
        <v>63</v>
      </c>
      <c r="J6" s="70" t="s">
        <v>48</v>
      </c>
      <c r="K6" s="70" t="s">
        <v>64</v>
      </c>
      <c r="L6" s="70" t="s">
        <v>65</v>
      </c>
      <c r="M6" s="70"/>
      <c r="N6" s="80">
        <v>2005</v>
      </c>
      <c r="O6" s="70" t="s">
        <v>51</v>
      </c>
      <c r="P6" s="75" t="s">
        <v>52</v>
      </c>
      <c r="Q6" s="79">
        <v>0</v>
      </c>
    </row>
    <row r="7" spans="1:17" x14ac:dyDescent="0.35">
      <c r="A7" s="71" t="s">
        <v>66</v>
      </c>
      <c r="B7" s="70" t="s">
        <v>43</v>
      </c>
      <c r="C7" s="70" t="s">
        <v>44</v>
      </c>
      <c r="D7" s="70" t="s">
        <v>45</v>
      </c>
      <c r="E7" s="70" t="s">
        <v>46</v>
      </c>
      <c r="F7" s="70">
        <v>79686</v>
      </c>
      <c r="G7" s="70">
        <v>751300</v>
      </c>
      <c r="H7" s="70" t="s">
        <v>31</v>
      </c>
      <c r="I7" s="70" t="s">
        <v>67</v>
      </c>
      <c r="J7" s="70" t="s">
        <v>48</v>
      </c>
      <c r="K7" s="70" t="s">
        <v>49</v>
      </c>
      <c r="L7" s="70" t="s">
        <v>68</v>
      </c>
      <c r="M7" s="70"/>
      <c r="N7" s="80">
        <v>2007</v>
      </c>
      <c r="O7" s="70" t="s">
        <v>51</v>
      </c>
      <c r="P7" s="75" t="s">
        <v>52</v>
      </c>
      <c r="Q7" s="79">
        <v>0</v>
      </c>
    </row>
    <row r="8" spans="1:17" x14ac:dyDescent="0.35">
      <c r="A8" s="71" t="s">
        <v>69</v>
      </c>
      <c r="B8" s="70" t="s">
        <v>43</v>
      </c>
      <c r="C8" s="70" t="s">
        <v>44</v>
      </c>
      <c r="D8" s="70" t="s">
        <v>45</v>
      </c>
      <c r="E8" s="70" t="s">
        <v>46</v>
      </c>
      <c r="F8" s="70">
        <v>79686</v>
      </c>
      <c r="G8" s="70">
        <v>751300</v>
      </c>
      <c r="H8" s="70" t="s">
        <v>31</v>
      </c>
      <c r="I8" s="70" t="s">
        <v>70</v>
      </c>
      <c r="J8" s="70" t="s">
        <v>48</v>
      </c>
      <c r="K8" s="70" t="s">
        <v>55</v>
      </c>
      <c r="L8" s="70" t="s">
        <v>59</v>
      </c>
      <c r="M8" s="70">
        <v>120</v>
      </c>
      <c r="N8" s="80">
        <v>2010</v>
      </c>
      <c r="O8" s="70" t="s">
        <v>51</v>
      </c>
      <c r="P8" s="75" t="s">
        <v>52</v>
      </c>
      <c r="Q8" s="79">
        <v>0</v>
      </c>
    </row>
    <row r="9" spans="1:17" x14ac:dyDescent="0.35">
      <c r="A9" s="71" t="s">
        <v>71</v>
      </c>
      <c r="B9" s="70" t="s">
        <v>43</v>
      </c>
      <c r="C9" s="70" t="s">
        <v>44</v>
      </c>
      <c r="D9" s="70" t="s">
        <v>45</v>
      </c>
      <c r="E9" s="70" t="s">
        <v>46</v>
      </c>
      <c r="F9" s="70">
        <v>79686</v>
      </c>
      <c r="G9" s="70">
        <v>751300</v>
      </c>
      <c r="H9" s="70" t="s">
        <v>31</v>
      </c>
      <c r="I9" s="70" t="s">
        <v>72</v>
      </c>
      <c r="J9" s="70" t="s">
        <v>48</v>
      </c>
      <c r="K9" s="70" t="s">
        <v>55</v>
      </c>
      <c r="L9" s="70" t="s">
        <v>59</v>
      </c>
      <c r="M9" s="70">
        <v>120</v>
      </c>
      <c r="N9" s="80">
        <v>2010</v>
      </c>
      <c r="O9" s="70" t="s">
        <v>51</v>
      </c>
      <c r="P9" s="75" t="s">
        <v>52</v>
      </c>
      <c r="Q9" s="79">
        <v>0</v>
      </c>
    </row>
    <row r="10" spans="1:17" x14ac:dyDescent="0.35">
      <c r="A10" s="71" t="s">
        <v>73</v>
      </c>
      <c r="B10" s="70" t="s">
        <v>43</v>
      </c>
      <c r="C10" s="70" t="s">
        <v>44</v>
      </c>
      <c r="D10" s="70" t="s">
        <v>45</v>
      </c>
      <c r="E10" s="70" t="s">
        <v>46</v>
      </c>
      <c r="F10" s="70">
        <v>79686</v>
      </c>
      <c r="G10" s="70">
        <v>751300</v>
      </c>
      <c r="H10" s="70" t="s">
        <v>31</v>
      </c>
      <c r="I10" s="70" t="s">
        <v>74</v>
      </c>
      <c r="J10" s="70" t="s">
        <v>48</v>
      </c>
      <c r="K10" s="70" t="s">
        <v>55</v>
      </c>
      <c r="L10" s="70" t="s">
        <v>59</v>
      </c>
      <c r="M10" s="70">
        <v>120</v>
      </c>
      <c r="N10" s="80">
        <v>2010</v>
      </c>
      <c r="O10" s="70" t="s">
        <v>51</v>
      </c>
      <c r="P10" s="75" t="s">
        <v>52</v>
      </c>
      <c r="Q10" s="79">
        <v>0</v>
      </c>
    </row>
    <row r="11" spans="1:17" x14ac:dyDescent="0.35">
      <c r="A11" s="71" t="s">
        <v>75</v>
      </c>
      <c r="B11" s="70" t="s">
        <v>43</v>
      </c>
      <c r="C11" s="70" t="s">
        <v>44</v>
      </c>
      <c r="D11" s="70" t="s">
        <v>45</v>
      </c>
      <c r="E11" s="70" t="s">
        <v>46</v>
      </c>
      <c r="F11" s="70">
        <v>79686</v>
      </c>
      <c r="G11" s="70">
        <v>751300</v>
      </c>
      <c r="H11" s="70" t="s">
        <v>31</v>
      </c>
      <c r="I11" s="70" t="s">
        <v>76</v>
      </c>
      <c r="J11" s="70" t="s">
        <v>48</v>
      </c>
      <c r="K11" s="70" t="s">
        <v>55</v>
      </c>
      <c r="L11" s="70" t="s">
        <v>59</v>
      </c>
      <c r="M11" s="70">
        <v>120</v>
      </c>
      <c r="N11" s="80">
        <v>2010</v>
      </c>
      <c r="O11" s="70" t="s">
        <v>51</v>
      </c>
      <c r="P11" s="75" t="s">
        <v>52</v>
      </c>
      <c r="Q11" s="79">
        <v>0</v>
      </c>
    </row>
    <row r="12" spans="1:17" x14ac:dyDescent="0.35">
      <c r="A12" s="71" t="s">
        <v>77</v>
      </c>
      <c r="B12" s="70" t="s">
        <v>43</v>
      </c>
      <c r="C12" s="70" t="s">
        <v>44</v>
      </c>
      <c r="D12" s="70" t="s">
        <v>45</v>
      </c>
      <c r="E12" s="70" t="s">
        <v>46</v>
      </c>
      <c r="F12" s="70">
        <v>79686</v>
      </c>
      <c r="G12" s="70">
        <v>751300</v>
      </c>
      <c r="H12" s="70" t="s">
        <v>31</v>
      </c>
      <c r="I12" s="70" t="s">
        <v>78</v>
      </c>
      <c r="J12" s="70" t="s">
        <v>48</v>
      </c>
      <c r="K12" s="70" t="s">
        <v>55</v>
      </c>
      <c r="L12" s="70" t="s">
        <v>59</v>
      </c>
      <c r="M12" s="70">
        <v>120</v>
      </c>
      <c r="N12" s="80">
        <v>2010</v>
      </c>
      <c r="O12" s="70" t="s">
        <v>51</v>
      </c>
      <c r="P12" s="75" t="s">
        <v>52</v>
      </c>
      <c r="Q12" s="79">
        <v>0</v>
      </c>
    </row>
    <row r="13" spans="1:17" x14ac:dyDescent="0.35">
      <c r="A13" s="71" t="s">
        <v>79</v>
      </c>
      <c r="B13" s="70" t="s">
        <v>43</v>
      </c>
      <c r="C13" s="70" t="s">
        <v>44</v>
      </c>
      <c r="D13" s="70" t="s">
        <v>45</v>
      </c>
      <c r="E13" s="70" t="s">
        <v>46</v>
      </c>
      <c r="F13" s="70">
        <v>79686</v>
      </c>
      <c r="G13" s="70">
        <v>751300</v>
      </c>
      <c r="H13" s="70" t="s">
        <v>31</v>
      </c>
      <c r="I13" s="70" t="s">
        <v>80</v>
      </c>
      <c r="J13" s="70" t="s">
        <v>48</v>
      </c>
      <c r="K13" s="70" t="s">
        <v>55</v>
      </c>
      <c r="L13" s="70" t="s">
        <v>56</v>
      </c>
      <c r="M13" s="70">
        <v>240</v>
      </c>
      <c r="N13" s="80">
        <v>2010</v>
      </c>
      <c r="O13" s="70" t="s">
        <v>51</v>
      </c>
      <c r="P13" s="75" t="s">
        <v>52</v>
      </c>
      <c r="Q13" s="79">
        <v>0</v>
      </c>
    </row>
    <row r="14" spans="1:17" x14ac:dyDescent="0.35">
      <c r="A14" s="71" t="s">
        <v>81</v>
      </c>
      <c r="B14" s="70" t="s">
        <v>43</v>
      </c>
      <c r="C14" s="70" t="s">
        <v>44</v>
      </c>
      <c r="D14" s="70" t="s">
        <v>45</v>
      </c>
      <c r="E14" s="70" t="s">
        <v>46</v>
      </c>
      <c r="F14" s="70">
        <v>79686</v>
      </c>
      <c r="G14" s="70">
        <v>751300</v>
      </c>
      <c r="H14" s="70" t="s">
        <v>31</v>
      </c>
      <c r="I14" s="70" t="s">
        <v>82</v>
      </c>
      <c r="J14" s="70" t="s">
        <v>48</v>
      </c>
      <c r="K14" s="70" t="s">
        <v>55</v>
      </c>
      <c r="L14" s="70" t="s">
        <v>56</v>
      </c>
      <c r="M14" s="70">
        <v>240</v>
      </c>
      <c r="N14" s="80">
        <v>2010</v>
      </c>
      <c r="O14" s="70" t="s">
        <v>51</v>
      </c>
      <c r="P14" s="75" t="s">
        <v>52</v>
      </c>
      <c r="Q14" s="79">
        <v>0</v>
      </c>
    </row>
    <row r="15" spans="1:17" x14ac:dyDescent="0.35">
      <c r="A15" s="71" t="s">
        <v>83</v>
      </c>
      <c r="B15" s="70" t="s">
        <v>43</v>
      </c>
      <c r="C15" s="70" t="s">
        <v>44</v>
      </c>
      <c r="D15" s="70" t="s">
        <v>45</v>
      </c>
      <c r="E15" s="70" t="s">
        <v>46</v>
      </c>
      <c r="F15" s="70">
        <v>79686</v>
      </c>
      <c r="G15" s="70">
        <v>751300</v>
      </c>
      <c r="H15" s="70" t="s">
        <v>31</v>
      </c>
      <c r="I15" s="70" t="s">
        <v>84</v>
      </c>
      <c r="J15" s="70" t="s">
        <v>48</v>
      </c>
      <c r="K15" s="70" t="s">
        <v>55</v>
      </c>
      <c r="L15" s="70" t="s">
        <v>56</v>
      </c>
      <c r="M15" s="70">
        <v>240</v>
      </c>
      <c r="N15" s="80">
        <v>2010</v>
      </c>
      <c r="O15" s="70" t="s">
        <v>51</v>
      </c>
      <c r="P15" s="75" t="s">
        <v>52</v>
      </c>
      <c r="Q15" s="79">
        <v>0</v>
      </c>
    </row>
    <row r="16" spans="1:17" x14ac:dyDescent="0.35">
      <c r="A16" s="71" t="s">
        <v>85</v>
      </c>
      <c r="B16" s="70" t="s">
        <v>43</v>
      </c>
      <c r="C16" s="70" t="s">
        <v>44</v>
      </c>
      <c r="D16" s="70" t="s">
        <v>45</v>
      </c>
      <c r="E16" s="70" t="s">
        <v>46</v>
      </c>
      <c r="F16" s="70">
        <v>79686</v>
      </c>
      <c r="G16" s="70">
        <v>751300</v>
      </c>
      <c r="H16" s="70" t="s">
        <v>31</v>
      </c>
      <c r="I16" s="70" t="s">
        <v>86</v>
      </c>
      <c r="J16" s="70" t="s">
        <v>48</v>
      </c>
      <c r="K16" s="70" t="s">
        <v>55</v>
      </c>
      <c r="L16" s="70" t="s">
        <v>59</v>
      </c>
      <c r="M16" s="70">
        <v>120</v>
      </c>
      <c r="N16" s="80">
        <v>2010</v>
      </c>
      <c r="O16" s="70" t="s">
        <v>51</v>
      </c>
      <c r="P16" s="75" t="s">
        <v>52</v>
      </c>
      <c r="Q16" s="79">
        <v>0</v>
      </c>
    </row>
    <row r="17" spans="1:17" x14ac:dyDescent="0.35">
      <c r="A17" s="71" t="s">
        <v>87</v>
      </c>
      <c r="B17" s="70" t="s">
        <v>43</v>
      </c>
      <c r="C17" s="70" t="s">
        <v>44</v>
      </c>
      <c r="D17" s="70" t="s">
        <v>45</v>
      </c>
      <c r="E17" s="70" t="s">
        <v>46</v>
      </c>
      <c r="F17" s="70">
        <v>79686</v>
      </c>
      <c r="G17" s="70">
        <v>751300</v>
      </c>
      <c r="H17" s="70" t="s">
        <v>31</v>
      </c>
      <c r="I17" s="70" t="s">
        <v>88</v>
      </c>
      <c r="J17" s="70" t="s">
        <v>48</v>
      </c>
      <c r="K17" s="70" t="s">
        <v>55</v>
      </c>
      <c r="L17" s="70" t="s">
        <v>56</v>
      </c>
      <c r="M17" s="70">
        <v>240</v>
      </c>
      <c r="N17" s="80">
        <v>2010</v>
      </c>
      <c r="O17" s="70" t="s">
        <v>51</v>
      </c>
      <c r="P17" s="75" t="s">
        <v>52</v>
      </c>
      <c r="Q17" s="79">
        <v>0</v>
      </c>
    </row>
    <row r="18" spans="1:17" x14ac:dyDescent="0.35">
      <c r="A18" s="71" t="s">
        <v>89</v>
      </c>
      <c r="B18" s="70" t="s">
        <v>43</v>
      </c>
      <c r="C18" s="70" t="s">
        <v>44</v>
      </c>
      <c r="D18" s="70" t="s">
        <v>45</v>
      </c>
      <c r="E18" s="70" t="s">
        <v>46</v>
      </c>
      <c r="F18" s="70">
        <v>79686</v>
      </c>
      <c r="G18" s="70">
        <v>751300</v>
      </c>
      <c r="H18" s="70" t="s">
        <v>31</v>
      </c>
      <c r="I18" s="70" t="s">
        <v>90</v>
      </c>
      <c r="J18" s="70" t="s">
        <v>48</v>
      </c>
      <c r="K18" s="70" t="s">
        <v>55</v>
      </c>
      <c r="L18" s="70" t="s">
        <v>59</v>
      </c>
      <c r="M18" s="70">
        <v>120</v>
      </c>
      <c r="N18" s="80">
        <v>2010</v>
      </c>
      <c r="O18" s="70" t="s">
        <v>51</v>
      </c>
      <c r="P18" s="75" t="s">
        <v>52</v>
      </c>
      <c r="Q18" s="79">
        <v>0</v>
      </c>
    </row>
    <row r="19" spans="1:17" x14ac:dyDescent="0.35">
      <c r="A19" s="71" t="s">
        <v>91</v>
      </c>
      <c r="B19" s="70" t="s">
        <v>43</v>
      </c>
      <c r="C19" s="70" t="s">
        <v>44</v>
      </c>
      <c r="D19" s="70" t="s">
        <v>45</v>
      </c>
      <c r="E19" s="70" t="s">
        <v>46</v>
      </c>
      <c r="F19" s="70">
        <v>79686</v>
      </c>
      <c r="G19" s="70">
        <v>751300</v>
      </c>
      <c r="H19" s="70" t="s">
        <v>31</v>
      </c>
      <c r="I19" s="70" t="s">
        <v>92</v>
      </c>
      <c r="J19" s="70" t="s">
        <v>48</v>
      </c>
      <c r="K19" s="70" t="s">
        <v>55</v>
      </c>
      <c r="L19" s="70" t="s">
        <v>56</v>
      </c>
      <c r="M19" s="70">
        <v>240</v>
      </c>
      <c r="N19" s="80">
        <v>2010</v>
      </c>
      <c r="O19" s="70" t="s">
        <v>51</v>
      </c>
      <c r="P19" s="75" t="s">
        <v>52</v>
      </c>
      <c r="Q19" s="79">
        <v>0</v>
      </c>
    </row>
    <row r="20" spans="1:17" x14ac:dyDescent="0.35">
      <c r="A20" s="71" t="s">
        <v>93</v>
      </c>
      <c r="B20" s="70" t="s">
        <v>43</v>
      </c>
      <c r="C20" s="70" t="s">
        <v>44</v>
      </c>
      <c r="D20" s="70" t="s">
        <v>45</v>
      </c>
      <c r="E20" s="70" t="s">
        <v>46</v>
      </c>
      <c r="F20" s="70">
        <v>79686</v>
      </c>
      <c r="G20" s="70">
        <v>751300</v>
      </c>
      <c r="H20" s="70" t="s">
        <v>31</v>
      </c>
      <c r="I20" s="70" t="s">
        <v>94</v>
      </c>
      <c r="J20" s="70" t="s">
        <v>48</v>
      </c>
      <c r="K20" s="70" t="s">
        <v>55</v>
      </c>
      <c r="L20" s="70" t="s">
        <v>59</v>
      </c>
      <c r="M20" s="70">
        <v>120</v>
      </c>
      <c r="N20" s="80">
        <v>2010</v>
      </c>
      <c r="O20" s="70" t="s">
        <v>51</v>
      </c>
      <c r="P20" s="75" t="s">
        <v>52</v>
      </c>
      <c r="Q20" s="79">
        <v>0</v>
      </c>
    </row>
    <row r="21" spans="1:17" x14ac:dyDescent="0.35">
      <c r="A21" s="71" t="s">
        <v>95</v>
      </c>
      <c r="B21" s="70" t="s">
        <v>43</v>
      </c>
      <c r="C21" s="70" t="s">
        <v>44</v>
      </c>
      <c r="D21" s="70" t="s">
        <v>45</v>
      </c>
      <c r="E21" s="70" t="s">
        <v>46</v>
      </c>
      <c r="F21" s="70">
        <v>79686</v>
      </c>
      <c r="G21" s="70">
        <v>751300</v>
      </c>
      <c r="H21" s="70" t="s">
        <v>31</v>
      </c>
      <c r="I21" s="70" t="s">
        <v>96</v>
      </c>
      <c r="J21" s="70" t="s">
        <v>48</v>
      </c>
      <c r="K21" s="70" t="s">
        <v>55</v>
      </c>
      <c r="L21" s="70" t="s">
        <v>56</v>
      </c>
      <c r="M21" s="70">
        <v>240</v>
      </c>
      <c r="N21" s="80">
        <v>2010</v>
      </c>
      <c r="O21" s="70" t="s">
        <v>51</v>
      </c>
      <c r="P21" s="75" t="s">
        <v>52</v>
      </c>
      <c r="Q21" s="79">
        <v>0</v>
      </c>
    </row>
    <row r="22" spans="1:17" x14ac:dyDescent="0.35">
      <c r="A22" s="71" t="s">
        <v>97</v>
      </c>
      <c r="B22" s="70" t="s">
        <v>43</v>
      </c>
      <c r="C22" s="70" t="s">
        <v>44</v>
      </c>
      <c r="D22" s="70" t="s">
        <v>45</v>
      </c>
      <c r="E22" s="70" t="s">
        <v>46</v>
      </c>
      <c r="F22" s="70">
        <v>79686</v>
      </c>
      <c r="G22" s="70">
        <v>751300</v>
      </c>
      <c r="H22" s="70" t="s">
        <v>31</v>
      </c>
      <c r="I22" s="70" t="s">
        <v>98</v>
      </c>
      <c r="J22" s="70" t="s">
        <v>48</v>
      </c>
      <c r="K22" s="70" t="s">
        <v>55</v>
      </c>
      <c r="L22" s="70" t="s">
        <v>59</v>
      </c>
      <c r="M22" s="70">
        <v>120</v>
      </c>
      <c r="N22" s="80">
        <v>2010</v>
      </c>
      <c r="O22" s="70" t="s">
        <v>51</v>
      </c>
      <c r="P22" s="75" t="s">
        <v>52</v>
      </c>
      <c r="Q22" s="79">
        <v>0</v>
      </c>
    </row>
    <row r="23" spans="1:17" x14ac:dyDescent="0.35">
      <c r="A23" s="71" t="s">
        <v>99</v>
      </c>
      <c r="B23" s="70" t="s">
        <v>43</v>
      </c>
      <c r="C23" s="70" t="s">
        <v>44</v>
      </c>
      <c r="D23" s="70" t="s">
        <v>45</v>
      </c>
      <c r="E23" s="70" t="s">
        <v>46</v>
      </c>
      <c r="F23" s="70">
        <v>79686</v>
      </c>
      <c r="G23" s="70">
        <v>751300</v>
      </c>
      <c r="H23" s="70" t="s">
        <v>31</v>
      </c>
      <c r="I23" s="70" t="s">
        <v>100</v>
      </c>
      <c r="J23" s="70" t="s">
        <v>48</v>
      </c>
      <c r="K23" s="70" t="s">
        <v>55</v>
      </c>
      <c r="L23" s="70" t="s">
        <v>59</v>
      </c>
      <c r="M23" s="70">
        <v>120</v>
      </c>
      <c r="N23" s="80">
        <v>2010</v>
      </c>
      <c r="O23" s="70" t="s">
        <v>51</v>
      </c>
      <c r="P23" s="75" t="s">
        <v>52</v>
      </c>
      <c r="Q23" s="79">
        <v>0</v>
      </c>
    </row>
    <row r="24" spans="1:17" x14ac:dyDescent="0.35">
      <c r="A24" s="71" t="s">
        <v>101</v>
      </c>
      <c r="B24" s="70" t="s">
        <v>43</v>
      </c>
      <c r="C24" s="70" t="s">
        <v>44</v>
      </c>
      <c r="D24" s="70" t="s">
        <v>45</v>
      </c>
      <c r="E24" s="70" t="s">
        <v>46</v>
      </c>
      <c r="F24" s="70">
        <v>79686</v>
      </c>
      <c r="G24" s="70">
        <v>751300</v>
      </c>
      <c r="H24" s="70" t="s">
        <v>31</v>
      </c>
      <c r="I24" s="70" t="s">
        <v>102</v>
      </c>
      <c r="J24" s="70" t="s">
        <v>48</v>
      </c>
      <c r="K24" s="70" t="s">
        <v>64</v>
      </c>
      <c r="L24" s="70" t="s">
        <v>65</v>
      </c>
      <c r="M24" s="70"/>
      <c r="N24" s="80">
        <v>2005</v>
      </c>
      <c r="O24" s="70" t="s">
        <v>51</v>
      </c>
      <c r="P24" s="75" t="s">
        <v>52</v>
      </c>
      <c r="Q24" s="79">
        <v>0</v>
      </c>
    </row>
    <row r="25" spans="1:17" x14ac:dyDescent="0.35">
      <c r="A25" s="71" t="s">
        <v>103</v>
      </c>
      <c r="B25" s="70" t="s">
        <v>43</v>
      </c>
      <c r="C25" s="70" t="s">
        <v>44</v>
      </c>
      <c r="D25" s="70" t="s">
        <v>45</v>
      </c>
      <c r="E25" s="70" t="s">
        <v>46</v>
      </c>
      <c r="F25" s="70">
        <v>79686</v>
      </c>
      <c r="G25" s="70">
        <v>751300</v>
      </c>
      <c r="H25" s="70" t="s">
        <v>31</v>
      </c>
      <c r="I25" s="70" t="s">
        <v>104</v>
      </c>
      <c r="J25" s="70" t="s">
        <v>48</v>
      </c>
      <c r="K25" s="70" t="s">
        <v>55</v>
      </c>
      <c r="L25" s="70" t="s">
        <v>56</v>
      </c>
      <c r="M25" s="70">
        <v>240</v>
      </c>
      <c r="N25" s="80">
        <v>2010</v>
      </c>
      <c r="O25" s="70" t="s">
        <v>51</v>
      </c>
      <c r="P25" s="75" t="s">
        <v>52</v>
      </c>
      <c r="Q25" s="79">
        <v>0</v>
      </c>
    </row>
    <row r="26" spans="1:17" x14ac:dyDescent="0.35">
      <c r="A26" s="71" t="s">
        <v>105</v>
      </c>
      <c r="B26" s="70" t="s">
        <v>43</v>
      </c>
      <c r="C26" s="70" t="s">
        <v>44</v>
      </c>
      <c r="D26" s="70" t="s">
        <v>45</v>
      </c>
      <c r="E26" s="70" t="s">
        <v>46</v>
      </c>
      <c r="F26" s="70">
        <v>79686</v>
      </c>
      <c r="G26" s="70">
        <v>751300</v>
      </c>
      <c r="H26" s="70" t="s">
        <v>31</v>
      </c>
      <c r="I26" s="70" t="s">
        <v>106</v>
      </c>
      <c r="J26" s="70" t="s">
        <v>48</v>
      </c>
      <c r="K26" s="70" t="s">
        <v>55</v>
      </c>
      <c r="L26" s="70" t="s">
        <v>56</v>
      </c>
      <c r="M26" s="70">
        <v>240</v>
      </c>
      <c r="N26" s="80">
        <v>2010</v>
      </c>
      <c r="O26" s="70" t="s">
        <v>51</v>
      </c>
      <c r="P26" s="75" t="s">
        <v>52</v>
      </c>
      <c r="Q26" s="79">
        <v>0</v>
      </c>
    </row>
    <row r="27" spans="1:17" x14ac:dyDescent="0.35">
      <c r="A27" s="71" t="s">
        <v>107</v>
      </c>
      <c r="B27" s="70" t="s">
        <v>43</v>
      </c>
      <c r="C27" s="70" t="s">
        <v>44</v>
      </c>
      <c r="D27" s="70" t="s">
        <v>45</v>
      </c>
      <c r="E27" s="70" t="s">
        <v>46</v>
      </c>
      <c r="F27" s="70">
        <v>79686</v>
      </c>
      <c r="G27" s="70">
        <v>751300</v>
      </c>
      <c r="H27" s="70" t="s">
        <v>31</v>
      </c>
      <c r="I27" s="70" t="s">
        <v>108</v>
      </c>
      <c r="J27" s="70" t="s">
        <v>48</v>
      </c>
      <c r="K27" s="70" t="s">
        <v>55</v>
      </c>
      <c r="L27" s="70" t="s">
        <v>59</v>
      </c>
      <c r="M27" s="70">
        <v>120</v>
      </c>
      <c r="N27" s="80">
        <v>2010</v>
      </c>
      <c r="O27" s="70" t="s">
        <v>51</v>
      </c>
      <c r="P27" s="75" t="s">
        <v>52</v>
      </c>
      <c r="Q27" s="79">
        <v>0</v>
      </c>
    </row>
    <row r="28" spans="1:17" x14ac:dyDescent="0.35">
      <c r="A28" s="71" t="s">
        <v>109</v>
      </c>
      <c r="B28" s="70" t="s">
        <v>43</v>
      </c>
      <c r="C28" s="70" t="s">
        <v>44</v>
      </c>
      <c r="D28" s="70" t="s">
        <v>45</v>
      </c>
      <c r="E28" s="70" t="s">
        <v>46</v>
      </c>
      <c r="F28" s="70">
        <v>79686</v>
      </c>
      <c r="G28" s="70">
        <v>751300</v>
      </c>
      <c r="H28" s="70" t="s">
        <v>31</v>
      </c>
      <c r="I28" s="70" t="s">
        <v>110</v>
      </c>
      <c r="J28" s="70" t="s">
        <v>48</v>
      </c>
      <c r="K28" s="70" t="s">
        <v>55</v>
      </c>
      <c r="L28" s="70" t="s">
        <v>59</v>
      </c>
      <c r="M28" s="70">
        <v>120</v>
      </c>
      <c r="N28" s="80">
        <v>2010</v>
      </c>
      <c r="O28" s="70" t="s">
        <v>51</v>
      </c>
      <c r="P28" s="75" t="s">
        <v>52</v>
      </c>
      <c r="Q28" s="79">
        <v>0</v>
      </c>
    </row>
    <row r="29" spans="1:17" x14ac:dyDescent="0.35">
      <c r="A29" s="71" t="s">
        <v>111</v>
      </c>
      <c r="B29" s="70" t="s">
        <v>112</v>
      </c>
      <c r="C29" s="70" t="s">
        <v>113</v>
      </c>
      <c r="D29" s="70" t="s">
        <v>114</v>
      </c>
      <c r="E29" s="70" t="s">
        <v>115</v>
      </c>
      <c r="F29" s="70">
        <v>16009</v>
      </c>
      <c r="G29" s="70">
        <v>751300</v>
      </c>
      <c r="H29" s="70" t="s">
        <v>31</v>
      </c>
      <c r="I29" s="70" t="s">
        <v>116</v>
      </c>
      <c r="J29" s="70" t="s">
        <v>48</v>
      </c>
      <c r="K29" s="70" t="s">
        <v>55</v>
      </c>
      <c r="L29" s="70" t="s">
        <v>117</v>
      </c>
      <c r="M29" s="70"/>
      <c r="N29" s="80">
        <v>2003</v>
      </c>
      <c r="O29" s="70" t="s">
        <v>51</v>
      </c>
      <c r="P29" s="75" t="s">
        <v>52</v>
      </c>
      <c r="Q29" s="79">
        <v>0</v>
      </c>
    </row>
    <row r="30" spans="1:17" x14ac:dyDescent="0.35">
      <c r="A30" s="71" t="s">
        <v>118</v>
      </c>
      <c r="B30" s="70" t="s">
        <v>112</v>
      </c>
      <c r="C30" s="70" t="s">
        <v>113</v>
      </c>
      <c r="D30" s="70" t="s">
        <v>114</v>
      </c>
      <c r="E30" s="70" t="s">
        <v>115</v>
      </c>
      <c r="F30" s="70">
        <v>16009</v>
      </c>
      <c r="G30" s="70">
        <v>751300</v>
      </c>
      <c r="H30" s="70" t="s">
        <v>31</v>
      </c>
      <c r="I30" s="70" t="s">
        <v>119</v>
      </c>
      <c r="J30" s="70" t="s">
        <v>48</v>
      </c>
      <c r="K30" s="70" t="s">
        <v>55</v>
      </c>
      <c r="L30" s="70" t="s">
        <v>117</v>
      </c>
      <c r="M30" s="70"/>
      <c r="N30" s="80">
        <v>2003</v>
      </c>
      <c r="O30" s="70" t="s">
        <v>51</v>
      </c>
      <c r="P30" s="75" t="s">
        <v>52</v>
      </c>
      <c r="Q30" s="79">
        <v>0</v>
      </c>
    </row>
    <row r="31" spans="1:17" x14ac:dyDescent="0.35">
      <c r="A31" s="71" t="s">
        <v>120</v>
      </c>
      <c r="B31" s="70" t="s">
        <v>112</v>
      </c>
      <c r="C31" s="70" t="s">
        <v>113</v>
      </c>
      <c r="D31" s="70" t="s">
        <v>114</v>
      </c>
      <c r="E31" s="70" t="s">
        <v>115</v>
      </c>
      <c r="F31" s="70">
        <v>16009</v>
      </c>
      <c r="G31" s="70">
        <v>751300</v>
      </c>
      <c r="H31" s="70" t="s">
        <v>31</v>
      </c>
      <c r="I31" s="70" t="s">
        <v>121</v>
      </c>
      <c r="J31" s="70" t="s">
        <v>48</v>
      </c>
      <c r="K31" s="70" t="s">
        <v>55</v>
      </c>
      <c r="L31" s="70" t="s">
        <v>117</v>
      </c>
      <c r="M31" s="70"/>
      <c r="N31" s="80">
        <v>2004</v>
      </c>
      <c r="O31" s="70" t="s">
        <v>51</v>
      </c>
      <c r="P31" s="75" t="s">
        <v>52</v>
      </c>
      <c r="Q31" s="79">
        <v>0</v>
      </c>
    </row>
    <row r="32" spans="1:17" x14ac:dyDescent="0.35">
      <c r="A32" s="71" t="s">
        <v>122</v>
      </c>
      <c r="B32" s="70" t="s">
        <v>123</v>
      </c>
      <c r="C32" s="70" t="s">
        <v>124</v>
      </c>
      <c r="D32" s="70" t="s">
        <v>125</v>
      </c>
      <c r="E32" s="70" t="s">
        <v>126</v>
      </c>
      <c r="F32" s="70">
        <v>136729</v>
      </c>
      <c r="G32" s="70">
        <v>751300</v>
      </c>
      <c r="H32" s="70" t="s">
        <v>31</v>
      </c>
      <c r="I32" s="70" t="s">
        <v>127</v>
      </c>
      <c r="J32" s="70" t="s">
        <v>48</v>
      </c>
      <c r="K32" s="70" t="s">
        <v>55</v>
      </c>
      <c r="L32" s="70" t="s">
        <v>117</v>
      </c>
      <c r="M32" s="70">
        <v>120</v>
      </c>
      <c r="N32" s="80">
        <v>2008</v>
      </c>
      <c r="O32" s="70" t="s">
        <v>51</v>
      </c>
      <c r="P32" s="75" t="s">
        <v>52</v>
      </c>
      <c r="Q32" s="79">
        <v>0</v>
      </c>
    </row>
    <row r="33" spans="1:17" x14ac:dyDescent="0.35">
      <c r="A33" s="71" t="s">
        <v>128</v>
      </c>
      <c r="B33" s="70" t="s">
        <v>123</v>
      </c>
      <c r="C33" s="70" t="s">
        <v>124</v>
      </c>
      <c r="D33" s="70" t="s">
        <v>125</v>
      </c>
      <c r="E33" s="70" t="s">
        <v>126</v>
      </c>
      <c r="F33" s="70">
        <v>136729</v>
      </c>
      <c r="G33" s="70">
        <v>751300</v>
      </c>
      <c r="H33" s="70" t="s">
        <v>31</v>
      </c>
      <c r="I33" s="70" t="s">
        <v>129</v>
      </c>
      <c r="J33" s="70" t="s">
        <v>48</v>
      </c>
      <c r="K33" s="70" t="s">
        <v>55</v>
      </c>
      <c r="L33" s="70" t="s">
        <v>117</v>
      </c>
      <c r="M33" s="70">
        <v>120</v>
      </c>
      <c r="N33" s="80">
        <v>2008</v>
      </c>
      <c r="O33" s="70" t="s">
        <v>51</v>
      </c>
      <c r="P33" s="75" t="s">
        <v>52</v>
      </c>
      <c r="Q33" s="79">
        <v>0</v>
      </c>
    </row>
    <row r="34" spans="1:17" x14ac:dyDescent="0.35">
      <c r="A34" s="71" t="s">
        <v>130</v>
      </c>
      <c r="B34" s="70" t="s">
        <v>123</v>
      </c>
      <c r="C34" s="70" t="s">
        <v>124</v>
      </c>
      <c r="D34" s="70" t="s">
        <v>125</v>
      </c>
      <c r="E34" s="70" t="s">
        <v>126</v>
      </c>
      <c r="F34" s="70">
        <v>136729</v>
      </c>
      <c r="G34" s="70">
        <v>751300</v>
      </c>
      <c r="H34" s="70" t="s">
        <v>31</v>
      </c>
      <c r="I34" s="70" t="s">
        <v>131</v>
      </c>
      <c r="J34" s="70" t="s">
        <v>48</v>
      </c>
      <c r="K34" s="70" t="s">
        <v>55</v>
      </c>
      <c r="L34" s="70" t="s">
        <v>117</v>
      </c>
      <c r="M34" s="70">
        <v>120</v>
      </c>
      <c r="N34" s="80">
        <v>2008</v>
      </c>
      <c r="O34" s="70" t="s">
        <v>51</v>
      </c>
      <c r="P34" s="75" t="s">
        <v>52</v>
      </c>
      <c r="Q34" s="79">
        <v>0</v>
      </c>
    </row>
    <row r="35" spans="1:17" x14ac:dyDescent="0.35">
      <c r="A35" s="71" t="s">
        <v>132</v>
      </c>
      <c r="B35" s="70" t="s">
        <v>123</v>
      </c>
      <c r="C35" s="70" t="s">
        <v>124</v>
      </c>
      <c r="D35" s="70" t="s">
        <v>125</v>
      </c>
      <c r="E35" s="70" t="s">
        <v>126</v>
      </c>
      <c r="F35" s="70">
        <v>136729</v>
      </c>
      <c r="G35" s="70">
        <v>751300</v>
      </c>
      <c r="H35" s="70" t="s">
        <v>31</v>
      </c>
      <c r="I35" s="70" t="s">
        <v>133</v>
      </c>
      <c r="J35" s="70" t="s">
        <v>48</v>
      </c>
      <c r="K35" s="70" t="s">
        <v>55</v>
      </c>
      <c r="L35" s="70" t="s">
        <v>117</v>
      </c>
      <c r="M35" s="70">
        <v>120</v>
      </c>
      <c r="N35" s="80">
        <v>2008</v>
      </c>
      <c r="O35" s="70" t="s">
        <v>51</v>
      </c>
      <c r="P35" s="75" t="s">
        <v>52</v>
      </c>
      <c r="Q35" s="79">
        <v>0</v>
      </c>
    </row>
    <row r="36" spans="1:17" x14ac:dyDescent="0.35">
      <c r="A36" s="71" t="s">
        <v>134</v>
      </c>
      <c r="B36" s="70" t="s">
        <v>123</v>
      </c>
      <c r="C36" s="70" t="s">
        <v>124</v>
      </c>
      <c r="D36" s="70" t="s">
        <v>125</v>
      </c>
      <c r="E36" s="70" t="s">
        <v>126</v>
      </c>
      <c r="F36" s="70">
        <v>136729</v>
      </c>
      <c r="G36" s="70">
        <v>751300</v>
      </c>
      <c r="H36" s="70" t="s">
        <v>31</v>
      </c>
      <c r="I36" s="70" t="s">
        <v>135</v>
      </c>
      <c r="J36" s="70" t="s">
        <v>48</v>
      </c>
      <c r="K36" s="70" t="s">
        <v>55</v>
      </c>
      <c r="L36" s="70" t="s">
        <v>117</v>
      </c>
      <c r="M36" s="70">
        <v>120</v>
      </c>
      <c r="N36" s="80">
        <v>2008</v>
      </c>
      <c r="O36" s="70" t="s">
        <v>51</v>
      </c>
      <c r="P36" s="75" t="s">
        <v>52</v>
      </c>
      <c r="Q36" s="79">
        <v>0</v>
      </c>
    </row>
    <row r="37" spans="1:17" x14ac:dyDescent="0.35">
      <c r="A37" s="71" t="s">
        <v>136</v>
      </c>
      <c r="B37" s="70" t="s">
        <v>123</v>
      </c>
      <c r="C37" s="70" t="s">
        <v>124</v>
      </c>
      <c r="D37" s="70" t="s">
        <v>125</v>
      </c>
      <c r="E37" s="70" t="s">
        <v>126</v>
      </c>
      <c r="F37" s="70">
        <v>136729</v>
      </c>
      <c r="G37" s="70">
        <v>751300</v>
      </c>
      <c r="H37" s="70" t="s">
        <v>31</v>
      </c>
      <c r="I37" s="70" t="s">
        <v>137</v>
      </c>
      <c r="J37" s="70" t="s">
        <v>48</v>
      </c>
      <c r="K37" s="70" t="s">
        <v>55</v>
      </c>
      <c r="L37" s="70" t="s">
        <v>117</v>
      </c>
      <c r="M37" s="70">
        <v>120</v>
      </c>
      <c r="N37" s="80">
        <v>2008</v>
      </c>
      <c r="O37" s="70" t="s">
        <v>51</v>
      </c>
      <c r="P37" s="75" t="s">
        <v>52</v>
      </c>
      <c r="Q37" s="79">
        <v>0</v>
      </c>
    </row>
    <row r="38" spans="1:17" x14ac:dyDescent="0.35">
      <c r="A38" s="76" t="s">
        <v>138</v>
      </c>
      <c r="B38" s="70" t="s">
        <v>123</v>
      </c>
      <c r="C38" s="70" t="s">
        <v>124</v>
      </c>
      <c r="D38" s="70" t="s">
        <v>125</v>
      </c>
      <c r="E38" s="70" t="s">
        <v>126</v>
      </c>
      <c r="F38" s="70">
        <v>136729</v>
      </c>
      <c r="G38" s="70">
        <v>751300</v>
      </c>
      <c r="H38" s="70" t="s">
        <v>31</v>
      </c>
      <c r="I38" s="70" t="s">
        <v>139</v>
      </c>
      <c r="J38" s="70" t="s">
        <v>48</v>
      </c>
      <c r="K38" s="70" t="s">
        <v>55</v>
      </c>
      <c r="L38" s="70" t="s">
        <v>117</v>
      </c>
      <c r="M38" s="70">
        <v>120</v>
      </c>
      <c r="N38" s="80">
        <v>2008</v>
      </c>
      <c r="O38" s="70" t="s">
        <v>51</v>
      </c>
      <c r="P38" s="75" t="s">
        <v>52</v>
      </c>
      <c r="Q38" s="79">
        <v>0</v>
      </c>
    </row>
    <row r="39" spans="1:17" x14ac:dyDescent="0.35">
      <c r="A39" s="71" t="s">
        <v>140</v>
      </c>
      <c r="B39" s="70" t="s">
        <v>123</v>
      </c>
      <c r="C39" s="70" t="s">
        <v>124</v>
      </c>
      <c r="D39" s="70" t="s">
        <v>125</v>
      </c>
      <c r="E39" s="70" t="s">
        <v>126</v>
      </c>
      <c r="F39" s="70">
        <v>136729</v>
      </c>
      <c r="G39" s="70">
        <v>751300</v>
      </c>
      <c r="H39" s="70" t="s">
        <v>31</v>
      </c>
      <c r="I39" s="70" t="s">
        <v>141</v>
      </c>
      <c r="J39" s="70" t="s">
        <v>48</v>
      </c>
      <c r="K39" s="70" t="s">
        <v>55</v>
      </c>
      <c r="L39" s="70" t="s">
        <v>117</v>
      </c>
      <c r="M39" s="70">
        <v>120</v>
      </c>
      <c r="N39" s="80">
        <v>2008</v>
      </c>
      <c r="O39" s="70" t="s">
        <v>51</v>
      </c>
      <c r="P39" s="75" t="s">
        <v>52</v>
      </c>
      <c r="Q39" s="79">
        <v>0</v>
      </c>
    </row>
    <row r="40" spans="1:17" x14ac:dyDescent="0.35">
      <c r="A40" s="71" t="s">
        <v>142</v>
      </c>
      <c r="B40" s="70" t="s">
        <v>123</v>
      </c>
      <c r="C40" s="70" t="s">
        <v>124</v>
      </c>
      <c r="D40" s="70" t="s">
        <v>125</v>
      </c>
      <c r="E40" s="70" t="s">
        <v>126</v>
      </c>
      <c r="F40" s="70">
        <v>136729</v>
      </c>
      <c r="G40" s="70">
        <v>751300</v>
      </c>
      <c r="H40" s="70" t="s">
        <v>31</v>
      </c>
      <c r="I40" s="70" t="s">
        <v>143</v>
      </c>
      <c r="J40" s="70" t="s">
        <v>48</v>
      </c>
      <c r="K40" s="70" t="s">
        <v>55</v>
      </c>
      <c r="L40" s="70" t="s">
        <v>117</v>
      </c>
      <c r="M40" s="70">
        <v>120</v>
      </c>
      <c r="N40" s="80">
        <v>2008</v>
      </c>
      <c r="O40" s="70" t="s">
        <v>51</v>
      </c>
      <c r="P40" s="75" t="s">
        <v>52</v>
      </c>
      <c r="Q40" s="79">
        <v>0</v>
      </c>
    </row>
    <row r="41" spans="1:17" x14ac:dyDescent="0.35">
      <c r="A41" s="71" t="s">
        <v>144</v>
      </c>
      <c r="B41" s="70" t="s">
        <v>123</v>
      </c>
      <c r="C41" s="70" t="s">
        <v>124</v>
      </c>
      <c r="D41" s="70" t="s">
        <v>125</v>
      </c>
      <c r="E41" s="70" t="s">
        <v>126</v>
      </c>
      <c r="F41" s="70">
        <v>136729</v>
      </c>
      <c r="G41" s="70">
        <v>751300</v>
      </c>
      <c r="H41" s="70" t="s">
        <v>31</v>
      </c>
      <c r="I41" s="70" t="s">
        <v>145</v>
      </c>
      <c r="J41" s="70" t="s">
        <v>48</v>
      </c>
      <c r="K41" s="70" t="s">
        <v>55</v>
      </c>
      <c r="L41" s="70" t="s">
        <v>117</v>
      </c>
      <c r="M41" s="70"/>
      <c r="N41" s="80">
        <v>2008</v>
      </c>
      <c r="O41" s="70" t="s">
        <v>51</v>
      </c>
      <c r="P41" s="75" t="s">
        <v>52</v>
      </c>
      <c r="Q41" s="79">
        <v>0</v>
      </c>
    </row>
    <row r="42" spans="1:17" x14ac:dyDescent="0.35">
      <c r="A42" s="71" t="s">
        <v>146</v>
      </c>
      <c r="B42" s="70" t="s">
        <v>123</v>
      </c>
      <c r="C42" s="70" t="s">
        <v>124</v>
      </c>
      <c r="D42" s="70" t="s">
        <v>125</v>
      </c>
      <c r="E42" s="70" t="s">
        <v>126</v>
      </c>
      <c r="F42" s="70">
        <v>136729</v>
      </c>
      <c r="G42" s="70">
        <v>751300</v>
      </c>
      <c r="H42" s="70" t="s">
        <v>31</v>
      </c>
      <c r="I42" s="70" t="s">
        <v>147</v>
      </c>
      <c r="J42" s="70" t="s">
        <v>48</v>
      </c>
      <c r="K42" s="70" t="s">
        <v>55</v>
      </c>
      <c r="L42" s="70" t="s">
        <v>117</v>
      </c>
      <c r="M42" s="70">
        <v>120</v>
      </c>
      <c r="N42" s="80">
        <v>2008</v>
      </c>
      <c r="O42" s="70" t="s">
        <v>51</v>
      </c>
      <c r="P42" s="75" t="s">
        <v>52</v>
      </c>
      <c r="Q42" s="79">
        <v>0</v>
      </c>
    </row>
    <row r="43" spans="1:17" x14ac:dyDescent="0.35">
      <c r="A43" s="71" t="s">
        <v>148</v>
      </c>
      <c r="B43" s="70" t="s">
        <v>123</v>
      </c>
      <c r="C43" s="70" t="s">
        <v>124</v>
      </c>
      <c r="D43" s="70" t="s">
        <v>125</v>
      </c>
      <c r="E43" s="70" t="s">
        <v>126</v>
      </c>
      <c r="F43" s="70">
        <v>136729</v>
      </c>
      <c r="G43" s="70">
        <v>751300</v>
      </c>
      <c r="H43" s="70" t="s">
        <v>31</v>
      </c>
      <c r="I43" s="70" t="s">
        <v>149</v>
      </c>
      <c r="J43" s="70" t="s">
        <v>48</v>
      </c>
      <c r="K43" s="70" t="s">
        <v>55</v>
      </c>
      <c r="L43" s="70" t="s">
        <v>117</v>
      </c>
      <c r="M43" s="70">
        <v>120</v>
      </c>
      <c r="N43" s="80">
        <v>2008</v>
      </c>
      <c r="O43" s="70" t="s">
        <v>51</v>
      </c>
      <c r="P43" s="75" t="s">
        <v>52</v>
      </c>
      <c r="Q43" s="79">
        <v>0</v>
      </c>
    </row>
    <row r="44" spans="1:17" x14ac:dyDescent="0.35">
      <c r="A44" s="71" t="s">
        <v>150</v>
      </c>
      <c r="B44" s="70" t="s">
        <v>123</v>
      </c>
      <c r="C44" s="70" t="s">
        <v>124</v>
      </c>
      <c r="D44" s="70" t="s">
        <v>125</v>
      </c>
      <c r="E44" s="70" t="s">
        <v>126</v>
      </c>
      <c r="F44" s="70">
        <v>136729</v>
      </c>
      <c r="G44" s="70">
        <v>751300</v>
      </c>
      <c r="H44" s="70" t="s">
        <v>31</v>
      </c>
      <c r="I44" s="70" t="s">
        <v>151</v>
      </c>
      <c r="J44" s="70" t="s">
        <v>48</v>
      </c>
      <c r="K44" s="70" t="s">
        <v>55</v>
      </c>
      <c r="L44" s="70" t="s">
        <v>117</v>
      </c>
      <c r="M44" s="70"/>
      <c r="N44" s="80">
        <v>2008</v>
      </c>
      <c r="O44" s="70" t="s">
        <v>51</v>
      </c>
      <c r="P44" s="75" t="s">
        <v>52</v>
      </c>
      <c r="Q44" s="79">
        <v>0</v>
      </c>
    </row>
    <row r="45" spans="1:17" x14ac:dyDescent="0.35">
      <c r="A45" s="71" t="s">
        <v>152</v>
      </c>
      <c r="B45" s="70" t="s">
        <v>123</v>
      </c>
      <c r="C45" s="70" t="s">
        <v>124</v>
      </c>
      <c r="D45" s="70" t="s">
        <v>125</v>
      </c>
      <c r="E45" s="70" t="s">
        <v>126</v>
      </c>
      <c r="F45" s="70">
        <v>136729</v>
      </c>
      <c r="G45" s="70">
        <v>751300</v>
      </c>
      <c r="H45" s="70" t="s">
        <v>31</v>
      </c>
      <c r="I45" s="70" t="s">
        <v>153</v>
      </c>
      <c r="J45" s="70" t="s">
        <v>48</v>
      </c>
      <c r="K45" s="70" t="s">
        <v>55</v>
      </c>
      <c r="L45" s="70" t="s">
        <v>117</v>
      </c>
      <c r="M45" s="70">
        <v>120</v>
      </c>
      <c r="N45" s="80">
        <v>2008</v>
      </c>
      <c r="O45" s="70" t="s">
        <v>51</v>
      </c>
      <c r="P45" s="75" t="s">
        <v>52</v>
      </c>
      <c r="Q45" s="79">
        <v>0</v>
      </c>
    </row>
    <row r="46" spans="1:17" x14ac:dyDescent="0.35">
      <c r="A46" s="71" t="s">
        <v>154</v>
      </c>
      <c r="B46" s="70" t="s">
        <v>123</v>
      </c>
      <c r="C46" s="70" t="s">
        <v>124</v>
      </c>
      <c r="D46" s="70" t="s">
        <v>125</v>
      </c>
      <c r="E46" s="70" t="s">
        <v>126</v>
      </c>
      <c r="F46" s="70">
        <v>136729</v>
      </c>
      <c r="G46" s="70">
        <v>751300</v>
      </c>
      <c r="H46" s="70" t="s">
        <v>31</v>
      </c>
      <c r="I46" s="70" t="s">
        <v>155</v>
      </c>
      <c r="J46" s="70" t="s">
        <v>48</v>
      </c>
      <c r="K46" s="70" t="s">
        <v>55</v>
      </c>
      <c r="L46" s="70" t="s">
        <v>117</v>
      </c>
      <c r="M46" s="70">
        <v>120</v>
      </c>
      <c r="N46" s="80">
        <v>2008</v>
      </c>
      <c r="O46" s="70" t="s">
        <v>51</v>
      </c>
      <c r="P46" s="75" t="s">
        <v>52</v>
      </c>
      <c r="Q46" s="79">
        <v>0</v>
      </c>
    </row>
    <row r="47" spans="1:17" x14ac:dyDescent="0.35">
      <c r="A47" s="71" t="s">
        <v>156</v>
      </c>
      <c r="B47" s="70" t="s">
        <v>123</v>
      </c>
      <c r="C47" s="70" t="s">
        <v>124</v>
      </c>
      <c r="D47" s="70" t="s">
        <v>125</v>
      </c>
      <c r="E47" s="70" t="s">
        <v>126</v>
      </c>
      <c r="F47" s="70">
        <v>136729</v>
      </c>
      <c r="G47" s="70">
        <v>751300</v>
      </c>
      <c r="H47" s="70" t="s">
        <v>31</v>
      </c>
      <c r="I47" s="70" t="s">
        <v>157</v>
      </c>
      <c r="J47" s="70" t="s">
        <v>48</v>
      </c>
      <c r="K47" s="70" t="s">
        <v>55</v>
      </c>
      <c r="L47" s="70" t="s">
        <v>117</v>
      </c>
      <c r="M47" s="70">
        <v>120</v>
      </c>
      <c r="N47" s="80">
        <v>2008</v>
      </c>
      <c r="O47" s="70" t="s">
        <v>51</v>
      </c>
      <c r="P47" s="75" t="s">
        <v>52</v>
      </c>
      <c r="Q47" s="79">
        <v>0</v>
      </c>
    </row>
    <row r="48" spans="1:17" x14ac:dyDescent="0.35">
      <c r="A48" s="71" t="s">
        <v>158</v>
      </c>
      <c r="B48" s="70" t="s">
        <v>123</v>
      </c>
      <c r="C48" s="70" t="s">
        <v>124</v>
      </c>
      <c r="D48" s="70" t="s">
        <v>125</v>
      </c>
      <c r="E48" s="70" t="s">
        <v>126</v>
      </c>
      <c r="F48" s="70">
        <v>136729</v>
      </c>
      <c r="G48" s="70">
        <v>751300</v>
      </c>
      <c r="H48" s="70" t="s">
        <v>31</v>
      </c>
      <c r="I48" s="70" t="s">
        <v>159</v>
      </c>
      <c r="J48" s="70" t="s">
        <v>48</v>
      </c>
      <c r="K48" s="70" t="s">
        <v>55</v>
      </c>
      <c r="L48" s="70" t="s">
        <v>117</v>
      </c>
      <c r="M48" s="70">
        <v>120</v>
      </c>
      <c r="N48" s="80">
        <v>2010</v>
      </c>
      <c r="O48" s="70" t="s">
        <v>51</v>
      </c>
      <c r="P48" s="75" t="s">
        <v>52</v>
      </c>
      <c r="Q48" s="79">
        <v>0</v>
      </c>
    </row>
    <row r="49" spans="1:17" x14ac:dyDescent="0.35">
      <c r="A49" s="71" t="s">
        <v>160</v>
      </c>
      <c r="B49" s="70" t="s">
        <v>123</v>
      </c>
      <c r="C49" s="70" t="s">
        <v>124</v>
      </c>
      <c r="D49" s="70" t="s">
        <v>125</v>
      </c>
      <c r="E49" s="70" t="s">
        <v>126</v>
      </c>
      <c r="F49" s="70">
        <v>136729</v>
      </c>
      <c r="G49" s="70">
        <v>751300</v>
      </c>
      <c r="H49" s="70" t="s">
        <v>31</v>
      </c>
      <c r="I49" s="70" t="s">
        <v>161</v>
      </c>
      <c r="J49" s="70" t="s">
        <v>48</v>
      </c>
      <c r="K49" s="70" t="s">
        <v>55</v>
      </c>
      <c r="L49" s="70" t="s">
        <v>117</v>
      </c>
      <c r="M49" s="70">
        <v>120</v>
      </c>
      <c r="N49" s="80">
        <v>2010</v>
      </c>
      <c r="O49" s="70" t="s">
        <v>51</v>
      </c>
      <c r="P49" s="75" t="s">
        <v>52</v>
      </c>
      <c r="Q49" s="79">
        <v>0</v>
      </c>
    </row>
    <row r="50" spans="1:17" x14ac:dyDescent="0.35">
      <c r="A50" s="71" t="s">
        <v>162</v>
      </c>
      <c r="B50" s="70" t="s">
        <v>123</v>
      </c>
      <c r="C50" s="70" t="s">
        <v>124</v>
      </c>
      <c r="D50" s="70" t="s">
        <v>125</v>
      </c>
      <c r="E50" s="70" t="s">
        <v>126</v>
      </c>
      <c r="F50" s="70">
        <v>136729</v>
      </c>
      <c r="G50" s="70">
        <v>751300</v>
      </c>
      <c r="H50" s="70" t="s">
        <v>31</v>
      </c>
      <c r="I50" s="70" t="s">
        <v>163</v>
      </c>
      <c r="J50" s="70" t="s">
        <v>48</v>
      </c>
      <c r="K50" s="70" t="s">
        <v>55</v>
      </c>
      <c r="L50" s="70" t="s">
        <v>164</v>
      </c>
      <c r="M50" s="70">
        <v>120</v>
      </c>
      <c r="N50" s="80">
        <v>2008</v>
      </c>
      <c r="O50" s="70" t="s">
        <v>51</v>
      </c>
      <c r="P50" s="75" t="s">
        <v>52</v>
      </c>
      <c r="Q50" s="79">
        <v>0</v>
      </c>
    </row>
    <row r="51" spans="1:17" x14ac:dyDescent="0.35">
      <c r="A51" s="71" t="s">
        <v>165</v>
      </c>
      <c r="B51" s="70" t="s">
        <v>123</v>
      </c>
      <c r="C51" s="70" t="s">
        <v>124</v>
      </c>
      <c r="D51" s="70" t="s">
        <v>125</v>
      </c>
      <c r="E51" s="70" t="s">
        <v>126</v>
      </c>
      <c r="F51" s="70">
        <v>136729</v>
      </c>
      <c r="G51" s="70">
        <v>751300</v>
      </c>
      <c r="H51" s="70" t="s">
        <v>31</v>
      </c>
      <c r="I51" s="70" t="s">
        <v>166</v>
      </c>
      <c r="J51" s="70" t="s">
        <v>48</v>
      </c>
      <c r="K51" s="70" t="s">
        <v>55</v>
      </c>
      <c r="L51" s="70" t="s">
        <v>117</v>
      </c>
      <c r="M51" s="70">
        <v>120</v>
      </c>
      <c r="N51" s="80">
        <v>2008</v>
      </c>
      <c r="O51" s="70" t="s">
        <v>51</v>
      </c>
      <c r="P51" s="75" t="s">
        <v>52</v>
      </c>
      <c r="Q51" s="79">
        <v>0</v>
      </c>
    </row>
    <row r="52" spans="1:17" x14ac:dyDescent="0.35">
      <c r="A52" s="71" t="s">
        <v>167</v>
      </c>
      <c r="B52" s="70" t="s">
        <v>123</v>
      </c>
      <c r="C52" s="70" t="s">
        <v>124</v>
      </c>
      <c r="D52" s="70" t="s">
        <v>125</v>
      </c>
      <c r="E52" s="70" t="s">
        <v>126</v>
      </c>
      <c r="F52" s="70">
        <v>136729</v>
      </c>
      <c r="G52" s="70">
        <v>751300</v>
      </c>
      <c r="H52" s="70" t="s">
        <v>31</v>
      </c>
      <c r="I52" s="70" t="s">
        <v>168</v>
      </c>
      <c r="J52" s="70" t="s">
        <v>48</v>
      </c>
      <c r="K52" s="70" t="s">
        <v>55</v>
      </c>
      <c r="L52" s="70" t="s">
        <v>117</v>
      </c>
      <c r="M52" s="70">
        <v>120</v>
      </c>
      <c r="N52" s="80">
        <v>2008</v>
      </c>
      <c r="O52" s="70" t="s">
        <v>51</v>
      </c>
      <c r="P52" s="75" t="s">
        <v>52</v>
      </c>
      <c r="Q52" s="79">
        <v>0</v>
      </c>
    </row>
    <row r="53" spans="1:17" x14ac:dyDescent="0.35">
      <c r="A53" s="71" t="s">
        <v>169</v>
      </c>
      <c r="B53" s="70" t="s">
        <v>123</v>
      </c>
      <c r="C53" s="70" t="s">
        <v>124</v>
      </c>
      <c r="D53" s="70" t="s">
        <v>125</v>
      </c>
      <c r="E53" s="70" t="s">
        <v>126</v>
      </c>
      <c r="F53" s="70">
        <v>136729</v>
      </c>
      <c r="G53" s="70">
        <v>751300</v>
      </c>
      <c r="H53" s="70" t="s">
        <v>31</v>
      </c>
      <c r="I53" s="70" t="s">
        <v>170</v>
      </c>
      <c r="J53" s="70" t="s">
        <v>48</v>
      </c>
      <c r="K53" s="70" t="s">
        <v>55</v>
      </c>
      <c r="L53" s="70" t="s">
        <v>117</v>
      </c>
      <c r="M53" s="70">
        <v>120</v>
      </c>
      <c r="N53" s="80">
        <v>2008</v>
      </c>
      <c r="O53" s="70" t="s">
        <v>51</v>
      </c>
      <c r="P53" s="75" t="s">
        <v>52</v>
      </c>
      <c r="Q53" s="79">
        <v>0</v>
      </c>
    </row>
    <row r="54" spans="1:17" x14ac:dyDescent="0.35">
      <c r="A54" s="71" t="s">
        <v>171</v>
      </c>
      <c r="B54" s="70" t="s">
        <v>123</v>
      </c>
      <c r="C54" s="70" t="s">
        <v>124</v>
      </c>
      <c r="D54" s="70" t="s">
        <v>125</v>
      </c>
      <c r="E54" s="70" t="s">
        <v>126</v>
      </c>
      <c r="F54" s="70">
        <v>136729</v>
      </c>
      <c r="G54" s="70">
        <v>751300</v>
      </c>
      <c r="H54" s="70" t="s">
        <v>31</v>
      </c>
      <c r="I54" s="70" t="s">
        <v>172</v>
      </c>
      <c r="J54" s="70" t="s">
        <v>48</v>
      </c>
      <c r="K54" s="70" t="s">
        <v>55</v>
      </c>
      <c r="L54" s="70" t="s">
        <v>117</v>
      </c>
      <c r="M54" s="70">
        <v>120</v>
      </c>
      <c r="N54" s="80">
        <v>2008</v>
      </c>
      <c r="O54" s="70" t="s">
        <v>51</v>
      </c>
      <c r="P54" s="75" t="s">
        <v>52</v>
      </c>
      <c r="Q54" s="79">
        <v>0</v>
      </c>
    </row>
    <row r="55" spans="1:17" x14ac:dyDescent="0.35">
      <c r="A55" s="71" t="s">
        <v>173</v>
      </c>
      <c r="B55" s="70" t="s">
        <v>123</v>
      </c>
      <c r="C55" s="70" t="s">
        <v>124</v>
      </c>
      <c r="D55" s="70" t="s">
        <v>125</v>
      </c>
      <c r="E55" s="70" t="s">
        <v>126</v>
      </c>
      <c r="F55" s="70">
        <v>136729</v>
      </c>
      <c r="G55" s="70">
        <v>751300</v>
      </c>
      <c r="H55" s="70" t="s">
        <v>31</v>
      </c>
      <c r="I55" s="70" t="s">
        <v>174</v>
      </c>
      <c r="J55" s="70" t="s">
        <v>48</v>
      </c>
      <c r="K55" s="70" t="s">
        <v>55</v>
      </c>
      <c r="L55" s="70" t="s">
        <v>117</v>
      </c>
      <c r="M55" s="70">
        <v>120</v>
      </c>
      <c r="N55" s="80">
        <v>2008</v>
      </c>
      <c r="O55" s="70" t="s">
        <v>51</v>
      </c>
      <c r="P55" s="75" t="s">
        <v>52</v>
      </c>
      <c r="Q55" s="79">
        <v>0</v>
      </c>
    </row>
    <row r="56" spans="1:17" x14ac:dyDescent="0.35">
      <c r="A56" s="71" t="s">
        <v>175</v>
      </c>
      <c r="B56" s="70" t="s">
        <v>123</v>
      </c>
      <c r="C56" s="70" t="s">
        <v>124</v>
      </c>
      <c r="D56" s="70" t="s">
        <v>125</v>
      </c>
      <c r="E56" s="70" t="s">
        <v>126</v>
      </c>
      <c r="F56" s="70">
        <v>136729</v>
      </c>
      <c r="G56" s="70">
        <v>751300</v>
      </c>
      <c r="H56" s="70" t="s">
        <v>31</v>
      </c>
      <c r="I56" s="70" t="s">
        <v>176</v>
      </c>
      <c r="J56" s="70" t="s">
        <v>48</v>
      </c>
      <c r="K56" s="70" t="s">
        <v>55</v>
      </c>
      <c r="L56" s="70" t="s">
        <v>117</v>
      </c>
      <c r="M56" s="70">
        <v>120</v>
      </c>
      <c r="N56" s="80">
        <v>2008</v>
      </c>
      <c r="O56" s="70" t="s">
        <v>51</v>
      </c>
      <c r="P56" s="75" t="s">
        <v>52</v>
      </c>
      <c r="Q56" s="79">
        <v>0</v>
      </c>
    </row>
    <row r="57" spans="1:17" x14ac:dyDescent="0.35">
      <c r="A57" s="71" t="s">
        <v>177</v>
      </c>
      <c r="B57" s="70" t="s">
        <v>123</v>
      </c>
      <c r="C57" s="70" t="s">
        <v>124</v>
      </c>
      <c r="D57" s="70" t="s">
        <v>125</v>
      </c>
      <c r="E57" s="70" t="s">
        <v>126</v>
      </c>
      <c r="F57" s="70">
        <v>136729</v>
      </c>
      <c r="G57" s="70">
        <v>751300</v>
      </c>
      <c r="H57" s="70" t="s">
        <v>31</v>
      </c>
      <c r="I57" s="70" t="s">
        <v>178</v>
      </c>
      <c r="J57" s="70" t="s">
        <v>48</v>
      </c>
      <c r="K57" s="70" t="s">
        <v>55</v>
      </c>
      <c r="L57" s="70" t="s">
        <v>117</v>
      </c>
      <c r="M57" s="70">
        <v>120</v>
      </c>
      <c r="N57" s="80">
        <v>2008</v>
      </c>
      <c r="O57" s="70" t="s">
        <v>51</v>
      </c>
      <c r="P57" s="75" t="s">
        <v>52</v>
      </c>
      <c r="Q57" s="79">
        <v>0</v>
      </c>
    </row>
    <row r="58" spans="1:17" x14ac:dyDescent="0.35">
      <c r="A58" s="71" t="s">
        <v>179</v>
      </c>
      <c r="B58" s="70" t="s">
        <v>123</v>
      </c>
      <c r="C58" s="70" t="s">
        <v>124</v>
      </c>
      <c r="D58" s="70" t="s">
        <v>125</v>
      </c>
      <c r="E58" s="70" t="s">
        <v>126</v>
      </c>
      <c r="F58" s="70">
        <v>136729</v>
      </c>
      <c r="G58" s="70">
        <v>751300</v>
      </c>
      <c r="H58" s="70" t="s">
        <v>31</v>
      </c>
      <c r="I58" s="70" t="s">
        <v>180</v>
      </c>
      <c r="J58" s="70" t="s">
        <v>48</v>
      </c>
      <c r="K58" s="70" t="s">
        <v>55</v>
      </c>
      <c r="L58" s="70" t="s">
        <v>117</v>
      </c>
      <c r="M58" s="70">
        <v>120</v>
      </c>
      <c r="N58" s="80">
        <v>2008</v>
      </c>
      <c r="O58" s="70" t="s">
        <v>51</v>
      </c>
      <c r="P58" s="75" t="s">
        <v>52</v>
      </c>
      <c r="Q58" s="79">
        <v>0</v>
      </c>
    </row>
    <row r="59" spans="1:17" x14ac:dyDescent="0.35">
      <c r="A59" s="71" t="s">
        <v>181</v>
      </c>
      <c r="B59" s="70" t="s">
        <v>123</v>
      </c>
      <c r="C59" s="70" t="s">
        <v>124</v>
      </c>
      <c r="D59" s="70" t="s">
        <v>125</v>
      </c>
      <c r="E59" s="70" t="s">
        <v>126</v>
      </c>
      <c r="F59" s="70">
        <v>136729</v>
      </c>
      <c r="G59" s="70">
        <v>751300</v>
      </c>
      <c r="H59" s="70" t="s">
        <v>31</v>
      </c>
      <c r="I59" s="70" t="s">
        <v>182</v>
      </c>
      <c r="J59" s="70" t="s">
        <v>48</v>
      </c>
      <c r="K59" s="70" t="s">
        <v>55</v>
      </c>
      <c r="L59" s="70" t="s">
        <v>117</v>
      </c>
      <c r="M59" s="70">
        <v>120</v>
      </c>
      <c r="N59" s="80">
        <v>2008</v>
      </c>
      <c r="O59" s="70" t="s">
        <v>51</v>
      </c>
      <c r="P59" s="75" t="s">
        <v>52</v>
      </c>
      <c r="Q59" s="79">
        <v>0</v>
      </c>
    </row>
    <row r="60" spans="1:17" x14ac:dyDescent="0.35">
      <c r="A60" s="71" t="s">
        <v>183</v>
      </c>
      <c r="B60" s="70" t="s">
        <v>123</v>
      </c>
      <c r="C60" s="70" t="s">
        <v>124</v>
      </c>
      <c r="D60" s="70" t="s">
        <v>125</v>
      </c>
      <c r="E60" s="70" t="s">
        <v>126</v>
      </c>
      <c r="F60" s="70">
        <v>136729</v>
      </c>
      <c r="G60" s="70">
        <v>751300</v>
      </c>
      <c r="H60" s="70" t="s">
        <v>31</v>
      </c>
      <c r="I60" s="70" t="s">
        <v>184</v>
      </c>
      <c r="J60" s="70" t="s">
        <v>48</v>
      </c>
      <c r="K60" s="70" t="s">
        <v>55</v>
      </c>
      <c r="L60" s="70" t="s">
        <v>117</v>
      </c>
      <c r="M60" s="70">
        <v>120</v>
      </c>
      <c r="N60" s="80">
        <v>2008</v>
      </c>
      <c r="O60" s="70" t="s">
        <v>51</v>
      </c>
      <c r="P60" s="75" t="s">
        <v>52</v>
      </c>
      <c r="Q60" s="79">
        <v>0</v>
      </c>
    </row>
    <row r="61" spans="1:17" x14ac:dyDescent="0.35">
      <c r="A61" s="71" t="s">
        <v>185</v>
      </c>
      <c r="B61" s="70" t="s">
        <v>123</v>
      </c>
      <c r="C61" s="70" t="s">
        <v>124</v>
      </c>
      <c r="D61" s="70" t="s">
        <v>125</v>
      </c>
      <c r="E61" s="70" t="s">
        <v>126</v>
      </c>
      <c r="F61" s="70">
        <v>136729</v>
      </c>
      <c r="G61" s="70">
        <v>751300</v>
      </c>
      <c r="H61" s="70" t="s">
        <v>31</v>
      </c>
      <c r="I61" s="70" t="s">
        <v>186</v>
      </c>
      <c r="J61" s="70" t="s">
        <v>48</v>
      </c>
      <c r="K61" s="70" t="s">
        <v>55</v>
      </c>
      <c r="L61" s="70" t="s">
        <v>117</v>
      </c>
      <c r="M61" s="70">
        <v>120</v>
      </c>
      <c r="N61" s="80">
        <v>2008</v>
      </c>
      <c r="O61" s="70" t="s">
        <v>51</v>
      </c>
      <c r="P61" s="75" t="s">
        <v>52</v>
      </c>
      <c r="Q61" s="79">
        <v>0</v>
      </c>
    </row>
    <row r="62" spans="1:17" x14ac:dyDescent="0.35">
      <c r="A62" s="71" t="s">
        <v>187</v>
      </c>
      <c r="B62" s="70" t="s">
        <v>123</v>
      </c>
      <c r="C62" s="70" t="s">
        <v>124</v>
      </c>
      <c r="D62" s="70" t="s">
        <v>125</v>
      </c>
      <c r="E62" s="70" t="s">
        <v>126</v>
      </c>
      <c r="F62" s="70">
        <v>136729</v>
      </c>
      <c r="G62" s="70">
        <v>751300</v>
      </c>
      <c r="H62" s="70" t="s">
        <v>31</v>
      </c>
      <c r="I62" s="70" t="s">
        <v>188</v>
      </c>
      <c r="J62" s="70" t="s">
        <v>48</v>
      </c>
      <c r="K62" s="70" t="s">
        <v>55</v>
      </c>
      <c r="L62" s="70" t="s">
        <v>117</v>
      </c>
      <c r="M62" s="70">
        <v>120</v>
      </c>
      <c r="N62" s="80">
        <v>2008</v>
      </c>
      <c r="O62" s="70" t="s">
        <v>51</v>
      </c>
      <c r="P62" s="75" t="s">
        <v>52</v>
      </c>
      <c r="Q62" s="79">
        <v>0</v>
      </c>
    </row>
    <row r="63" spans="1:17" x14ac:dyDescent="0.35">
      <c r="A63" s="71" t="s">
        <v>189</v>
      </c>
      <c r="B63" s="70" t="s">
        <v>123</v>
      </c>
      <c r="C63" s="70" t="s">
        <v>124</v>
      </c>
      <c r="D63" s="70" t="s">
        <v>125</v>
      </c>
      <c r="E63" s="70" t="s">
        <v>126</v>
      </c>
      <c r="F63" s="70">
        <v>136729</v>
      </c>
      <c r="G63" s="70">
        <v>751300</v>
      </c>
      <c r="H63" s="70" t="s">
        <v>31</v>
      </c>
      <c r="I63" s="70" t="s">
        <v>190</v>
      </c>
      <c r="J63" s="70" t="s">
        <v>48</v>
      </c>
      <c r="K63" s="70" t="s">
        <v>55</v>
      </c>
      <c r="L63" s="70" t="s">
        <v>117</v>
      </c>
      <c r="M63" s="70">
        <v>120</v>
      </c>
      <c r="N63" s="80">
        <v>2008</v>
      </c>
      <c r="O63" s="70" t="s">
        <v>51</v>
      </c>
      <c r="P63" s="75" t="s">
        <v>52</v>
      </c>
      <c r="Q63" s="79">
        <v>0</v>
      </c>
    </row>
    <row r="64" spans="1:17" x14ac:dyDescent="0.35">
      <c r="A64" s="71" t="s">
        <v>191</v>
      </c>
      <c r="B64" s="70" t="s">
        <v>123</v>
      </c>
      <c r="C64" s="70" t="s">
        <v>124</v>
      </c>
      <c r="D64" s="70" t="s">
        <v>125</v>
      </c>
      <c r="E64" s="70" t="s">
        <v>126</v>
      </c>
      <c r="F64" s="70">
        <v>136729</v>
      </c>
      <c r="G64" s="70">
        <v>751300</v>
      </c>
      <c r="H64" s="70" t="s">
        <v>31</v>
      </c>
      <c r="I64" s="70" t="s">
        <v>192</v>
      </c>
      <c r="J64" s="70" t="s">
        <v>48</v>
      </c>
      <c r="K64" s="70" t="s">
        <v>55</v>
      </c>
      <c r="L64" s="70" t="s">
        <v>117</v>
      </c>
      <c r="M64" s="70">
        <v>120</v>
      </c>
      <c r="N64" s="80">
        <v>2008</v>
      </c>
      <c r="O64" s="70" t="s">
        <v>51</v>
      </c>
      <c r="P64" s="75" t="s">
        <v>52</v>
      </c>
      <c r="Q64" s="79">
        <v>0</v>
      </c>
    </row>
    <row r="65" spans="1:17" x14ac:dyDescent="0.35">
      <c r="A65" s="71" t="s">
        <v>193</v>
      </c>
      <c r="B65" s="70" t="s">
        <v>123</v>
      </c>
      <c r="C65" s="70" t="s">
        <v>124</v>
      </c>
      <c r="D65" s="70" t="s">
        <v>125</v>
      </c>
      <c r="E65" s="70" t="s">
        <v>126</v>
      </c>
      <c r="F65" s="70">
        <v>136729</v>
      </c>
      <c r="G65" s="70">
        <v>751300</v>
      </c>
      <c r="H65" s="70" t="s">
        <v>31</v>
      </c>
      <c r="I65" s="70" t="s">
        <v>194</v>
      </c>
      <c r="J65" s="70" t="s">
        <v>48</v>
      </c>
      <c r="K65" s="70" t="s">
        <v>55</v>
      </c>
      <c r="L65" s="70" t="s">
        <v>117</v>
      </c>
      <c r="M65" s="70">
        <v>120</v>
      </c>
      <c r="N65" s="80">
        <v>2008</v>
      </c>
      <c r="O65" s="70" t="s">
        <v>51</v>
      </c>
      <c r="P65" s="75" t="s">
        <v>52</v>
      </c>
      <c r="Q65" s="79">
        <v>0</v>
      </c>
    </row>
    <row r="66" spans="1:17" x14ac:dyDescent="0.35">
      <c r="A66" s="71" t="s">
        <v>195</v>
      </c>
      <c r="B66" s="70" t="s">
        <v>123</v>
      </c>
      <c r="C66" s="70" t="s">
        <v>124</v>
      </c>
      <c r="D66" s="70" t="s">
        <v>125</v>
      </c>
      <c r="E66" s="70" t="s">
        <v>126</v>
      </c>
      <c r="F66" s="70">
        <v>136729</v>
      </c>
      <c r="G66" s="70">
        <v>751300</v>
      </c>
      <c r="H66" s="70" t="s">
        <v>31</v>
      </c>
      <c r="I66" s="70" t="s">
        <v>196</v>
      </c>
      <c r="J66" s="70" t="s">
        <v>48</v>
      </c>
      <c r="K66" s="70" t="s">
        <v>55</v>
      </c>
      <c r="L66" s="70" t="s">
        <v>117</v>
      </c>
      <c r="M66" s="70">
        <v>120</v>
      </c>
      <c r="N66" s="80">
        <v>2008</v>
      </c>
      <c r="O66" s="70" t="s">
        <v>51</v>
      </c>
      <c r="P66" s="75" t="s">
        <v>52</v>
      </c>
      <c r="Q66" s="79">
        <v>0</v>
      </c>
    </row>
    <row r="67" spans="1:17" x14ac:dyDescent="0.35">
      <c r="A67" s="71" t="s">
        <v>197</v>
      </c>
      <c r="B67" s="70" t="s">
        <v>123</v>
      </c>
      <c r="C67" s="70" t="s">
        <v>124</v>
      </c>
      <c r="D67" s="70" t="s">
        <v>125</v>
      </c>
      <c r="E67" s="70" t="s">
        <v>126</v>
      </c>
      <c r="F67" s="70">
        <v>136729</v>
      </c>
      <c r="G67" s="70">
        <v>751300</v>
      </c>
      <c r="H67" s="70" t="s">
        <v>31</v>
      </c>
      <c r="I67" s="70" t="s">
        <v>198</v>
      </c>
      <c r="J67" s="70" t="s">
        <v>48</v>
      </c>
      <c r="K67" s="70" t="s">
        <v>55</v>
      </c>
      <c r="L67" s="70" t="s">
        <v>117</v>
      </c>
      <c r="M67" s="70">
        <v>120</v>
      </c>
      <c r="N67" s="80">
        <v>2008</v>
      </c>
      <c r="O67" s="70" t="s">
        <v>51</v>
      </c>
      <c r="P67" s="75" t="s">
        <v>52</v>
      </c>
      <c r="Q67" s="79">
        <v>0</v>
      </c>
    </row>
    <row r="68" spans="1:17" x14ac:dyDescent="0.35">
      <c r="A68" s="71" t="s">
        <v>199</v>
      </c>
      <c r="B68" s="70" t="s">
        <v>123</v>
      </c>
      <c r="C68" s="70" t="s">
        <v>124</v>
      </c>
      <c r="D68" s="70" t="s">
        <v>125</v>
      </c>
      <c r="E68" s="70" t="s">
        <v>126</v>
      </c>
      <c r="F68" s="70">
        <v>136729</v>
      </c>
      <c r="G68" s="70">
        <v>751300</v>
      </c>
      <c r="H68" s="70" t="s">
        <v>31</v>
      </c>
      <c r="I68" s="70" t="s">
        <v>200</v>
      </c>
      <c r="J68" s="70" t="s">
        <v>48</v>
      </c>
      <c r="K68" s="70" t="s">
        <v>55</v>
      </c>
      <c r="L68" s="70" t="s">
        <v>117</v>
      </c>
      <c r="M68" s="70">
        <v>120</v>
      </c>
      <c r="N68" s="80">
        <v>2008</v>
      </c>
      <c r="O68" s="70" t="s">
        <v>51</v>
      </c>
      <c r="P68" s="75" t="s">
        <v>52</v>
      </c>
      <c r="Q68" s="79">
        <v>0</v>
      </c>
    </row>
    <row r="69" spans="1:17" x14ac:dyDescent="0.35">
      <c r="A69" s="71" t="s">
        <v>201</v>
      </c>
      <c r="B69" s="70" t="s">
        <v>123</v>
      </c>
      <c r="C69" s="70" t="s">
        <v>124</v>
      </c>
      <c r="D69" s="70" t="s">
        <v>125</v>
      </c>
      <c r="E69" s="70" t="s">
        <v>126</v>
      </c>
      <c r="F69" s="70">
        <v>136729</v>
      </c>
      <c r="G69" s="70">
        <v>751300</v>
      </c>
      <c r="H69" s="70" t="s">
        <v>31</v>
      </c>
      <c r="I69" s="70" t="s">
        <v>202</v>
      </c>
      <c r="J69" s="70" t="s">
        <v>48</v>
      </c>
      <c r="K69" s="70" t="s">
        <v>55</v>
      </c>
      <c r="L69" s="70" t="s">
        <v>117</v>
      </c>
      <c r="M69" s="70">
        <v>120</v>
      </c>
      <c r="N69" s="80">
        <v>2008</v>
      </c>
      <c r="O69" s="70" t="s">
        <v>51</v>
      </c>
      <c r="P69" s="75" t="s">
        <v>52</v>
      </c>
      <c r="Q69" s="79">
        <v>0</v>
      </c>
    </row>
    <row r="70" spans="1:17" x14ac:dyDescent="0.35">
      <c r="A70" s="71" t="s">
        <v>203</v>
      </c>
      <c r="B70" s="70" t="s">
        <v>123</v>
      </c>
      <c r="C70" s="70" t="s">
        <v>124</v>
      </c>
      <c r="D70" s="70" t="s">
        <v>125</v>
      </c>
      <c r="E70" s="70" t="s">
        <v>126</v>
      </c>
      <c r="F70" s="70">
        <v>136729</v>
      </c>
      <c r="G70" s="70">
        <v>751300</v>
      </c>
      <c r="H70" s="70" t="s">
        <v>31</v>
      </c>
      <c r="I70" s="70" t="s">
        <v>204</v>
      </c>
      <c r="J70" s="70" t="s">
        <v>48</v>
      </c>
      <c r="K70" s="70" t="s">
        <v>55</v>
      </c>
      <c r="L70" s="70" t="s">
        <v>117</v>
      </c>
      <c r="M70" s="70">
        <v>120</v>
      </c>
      <c r="N70" s="80">
        <v>2008</v>
      </c>
      <c r="O70" s="70" t="s">
        <v>51</v>
      </c>
      <c r="P70" s="75" t="s">
        <v>52</v>
      </c>
      <c r="Q70" s="79">
        <v>0</v>
      </c>
    </row>
    <row r="71" spans="1:17" x14ac:dyDescent="0.35">
      <c r="A71" s="71" t="s">
        <v>205</v>
      </c>
      <c r="B71" s="70" t="s">
        <v>123</v>
      </c>
      <c r="C71" s="70" t="s">
        <v>124</v>
      </c>
      <c r="D71" s="70" t="s">
        <v>125</v>
      </c>
      <c r="E71" s="70" t="s">
        <v>126</v>
      </c>
      <c r="F71" s="70">
        <v>136729</v>
      </c>
      <c r="G71" s="70">
        <v>751300</v>
      </c>
      <c r="H71" s="70" t="s">
        <v>31</v>
      </c>
      <c r="I71" s="70" t="s">
        <v>206</v>
      </c>
      <c r="J71" s="70" t="s">
        <v>48</v>
      </c>
      <c r="K71" s="70" t="s">
        <v>55</v>
      </c>
      <c r="L71" s="70" t="s">
        <v>117</v>
      </c>
      <c r="M71" s="70">
        <v>120</v>
      </c>
      <c r="N71" s="80">
        <v>2008</v>
      </c>
      <c r="O71" s="70" t="s">
        <v>51</v>
      </c>
      <c r="P71" s="75" t="s">
        <v>52</v>
      </c>
      <c r="Q71" s="79">
        <v>0</v>
      </c>
    </row>
    <row r="72" spans="1:17" x14ac:dyDescent="0.35">
      <c r="A72" s="71" t="s">
        <v>207</v>
      </c>
      <c r="B72" s="70" t="s">
        <v>123</v>
      </c>
      <c r="C72" s="70" t="s">
        <v>124</v>
      </c>
      <c r="D72" s="70" t="s">
        <v>125</v>
      </c>
      <c r="E72" s="70" t="s">
        <v>126</v>
      </c>
      <c r="F72" s="70">
        <v>136729</v>
      </c>
      <c r="G72" s="70">
        <v>751300</v>
      </c>
      <c r="H72" s="70" t="s">
        <v>31</v>
      </c>
      <c r="I72" s="70" t="s">
        <v>208</v>
      </c>
      <c r="J72" s="70" t="s">
        <v>48</v>
      </c>
      <c r="K72" s="70" t="s">
        <v>209</v>
      </c>
      <c r="L72" s="70" t="s">
        <v>117</v>
      </c>
      <c r="M72" s="70">
        <v>120</v>
      </c>
      <c r="N72" s="80">
        <v>2008</v>
      </c>
      <c r="O72" s="70" t="s">
        <v>51</v>
      </c>
      <c r="P72" s="75" t="s">
        <v>52</v>
      </c>
      <c r="Q72" s="79">
        <v>0</v>
      </c>
    </row>
    <row r="73" spans="1:17" x14ac:dyDescent="0.35">
      <c r="A73" s="71" t="s">
        <v>210</v>
      </c>
      <c r="B73" s="70" t="s">
        <v>123</v>
      </c>
      <c r="C73" s="70" t="s">
        <v>124</v>
      </c>
      <c r="D73" s="70" t="s">
        <v>125</v>
      </c>
      <c r="E73" s="70" t="s">
        <v>126</v>
      </c>
      <c r="F73" s="70">
        <v>136729</v>
      </c>
      <c r="G73" s="70">
        <v>751300</v>
      </c>
      <c r="H73" s="70" t="s">
        <v>31</v>
      </c>
      <c r="I73" s="70" t="s">
        <v>211</v>
      </c>
      <c r="J73" s="70" t="s">
        <v>48</v>
      </c>
      <c r="K73" s="70" t="s">
        <v>55</v>
      </c>
      <c r="L73" s="70" t="s">
        <v>117</v>
      </c>
      <c r="M73" s="70">
        <v>120</v>
      </c>
      <c r="N73" s="80">
        <v>2008</v>
      </c>
      <c r="O73" s="70" t="s">
        <v>51</v>
      </c>
      <c r="P73" s="75" t="s">
        <v>52</v>
      </c>
      <c r="Q73" s="79">
        <v>0</v>
      </c>
    </row>
    <row r="74" spans="1:17" x14ac:dyDescent="0.35">
      <c r="A74" s="71" t="s">
        <v>212</v>
      </c>
      <c r="B74" s="70" t="s">
        <v>123</v>
      </c>
      <c r="C74" s="70" t="s">
        <v>124</v>
      </c>
      <c r="D74" s="70" t="s">
        <v>125</v>
      </c>
      <c r="E74" s="70" t="s">
        <v>126</v>
      </c>
      <c r="F74" s="70">
        <v>136729</v>
      </c>
      <c r="G74" s="70">
        <v>751300</v>
      </c>
      <c r="H74" s="70" t="s">
        <v>31</v>
      </c>
      <c r="I74" s="70" t="s">
        <v>213</v>
      </c>
      <c r="J74" s="70" t="s">
        <v>48</v>
      </c>
      <c r="K74" s="70" t="s">
        <v>55</v>
      </c>
      <c r="L74" s="70" t="s">
        <v>117</v>
      </c>
      <c r="M74" s="70">
        <v>120</v>
      </c>
      <c r="N74" s="80">
        <v>2008</v>
      </c>
      <c r="O74" s="70" t="s">
        <v>51</v>
      </c>
      <c r="P74" s="75" t="s">
        <v>52</v>
      </c>
      <c r="Q74" s="79">
        <v>0</v>
      </c>
    </row>
    <row r="75" spans="1:17" x14ac:dyDescent="0.35">
      <c r="A75" s="71" t="s">
        <v>214</v>
      </c>
      <c r="B75" s="70" t="s">
        <v>123</v>
      </c>
      <c r="C75" s="70" t="s">
        <v>124</v>
      </c>
      <c r="D75" s="70" t="s">
        <v>125</v>
      </c>
      <c r="E75" s="70" t="s">
        <v>126</v>
      </c>
      <c r="F75" s="70">
        <v>136729</v>
      </c>
      <c r="G75" s="70">
        <v>751300</v>
      </c>
      <c r="H75" s="70" t="s">
        <v>31</v>
      </c>
      <c r="I75" s="70" t="s">
        <v>215</v>
      </c>
      <c r="J75" s="70" t="s">
        <v>48</v>
      </c>
      <c r="K75" s="70" t="s">
        <v>209</v>
      </c>
      <c r="L75" s="70" t="s">
        <v>117</v>
      </c>
      <c r="M75" s="70">
        <v>120</v>
      </c>
      <c r="N75" s="80">
        <v>2008</v>
      </c>
      <c r="O75" s="70" t="s">
        <v>51</v>
      </c>
      <c r="P75" s="75" t="s">
        <v>52</v>
      </c>
      <c r="Q75" s="79">
        <v>0</v>
      </c>
    </row>
    <row r="76" spans="1:17" x14ac:dyDescent="0.35">
      <c r="A76" s="71" t="s">
        <v>216</v>
      </c>
      <c r="B76" s="70" t="s">
        <v>123</v>
      </c>
      <c r="C76" s="70" t="s">
        <v>124</v>
      </c>
      <c r="D76" s="70" t="s">
        <v>125</v>
      </c>
      <c r="E76" s="70" t="s">
        <v>126</v>
      </c>
      <c r="F76" s="70">
        <v>136729</v>
      </c>
      <c r="G76" s="70">
        <v>751300</v>
      </c>
      <c r="H76" s="70" t="s">
        <v>31</v>
      </c>
      <c r="I76" s="70" t="s">
        <v>217</v>
      </c>
      <c r="J76" s="70" t="s">
        <v>48</v>
      </c>
      <c r="K76" s="70" t="s">
        <v>55</v>
      </c>
      <c r="L76" s="70" t="s">
        <v>117</v>
      </c>
      <c r="M76" s="70">
        <v>120</v>
      </c>
      <c r="N76" s="80">
        <v>2008</v>
      </c>
      <c r="O76" s="70" t="s">
        <v>51</v>
      </c>
      <c r="P76" s="75" t="s">
        <v>52</v>
      </c>
      <c r="Q76" s="79">
        <v>0</v>
      </c>
    </row>
    <row r="77" spans="1:17" x14ac:dyDescent="0.35">
      <c r="A77" s="71" t="s">
        <v>218</v>
      </c>
      <c r="B77" s="70" t="s">
        <v>123</v>
      </c>
      <c r="C77" s="70" t="s">
        <v>124</v>
      </c>
      <c r="D77" s="70" t="s">
        <v>125</v>
      </c>
      <c r="E77" s="70" t="s">
        <v>126</v>
      </c>
      <c r="F77" s="70">
        <v>136729</v>
      </c>
      <c r="G77" s="70">
        <v>751300</v>
      </c>
      <c r="H77" s="70" t="s">
        <v>31</v>
      </c>
      <c r="I77" s="70" t="s">
        <v>219</v>
      </c>
      <c r="J77" s="70" t="s">
        <v>48</v>
      </c>
      <c r="K77" s="70" t="s">
        <v>55</v>
      </c>
      <c r="L77" s="70" t="s">
        <v>117</v>
      </c>
      <c r="M77" s="70">
        <v>120</v>
      </c>
      <c r="N77" s="80">
        <v>2008</v>
      </c>
      <c r="O77" s="70" t="s">
        <v>51</v>
      </c>
      <c r="P77" s="75" t="s">
        <v>52</v>
      </c>
      <c r="Q77" s="79">
        <v>0</v>
      </c>
    </row>
    <row r="78" spans="1:17" x14ac:dyDescent="0.35">
      <c r="A78" s="71" t="s">
        <v>220</v>
      </c>
      <c r="B78" s="70" t="s">
        <v>123</v>
      </c>
      <c r="C78" s="70" t="s">
        <v>124</v>
      </c>
      <c r="D78" s="70" t="s">
        <v>125</v>
      </c>
      <c r="E78" s="70" t="s">
        <v>126</v>
      </c>
      <c r="F78" s="70">
        <v>136729</v>
      </c>
      <c r="G78" s="70">
        <v>751300</v>
      </c>
      <c r="H78" s="70" t="s">
        <v>31</v>
      </c>
      <c r="I78" s="70" t="s">
        <v>221</v>
      </c>
      <c r="J78" s="70" t="s">
        <v>48</v>
      </c>
      <c r="K78" s="70" t="s">
        <v>55</v>
      </c>
      <c r="L78" s="70" t="s">
        <v>117</v>
      </c>
      <c r="M78" s="70">
        <v>120</v>
      </c>
      <c r="N78" s="80">
        <v>2008</v>
      </c>
      <c r="O78" s="70" t="s">
        <v>51</v>
      </c>
      <c r="P78" s="75" t="s">
        <v>52</v>
      </c>
      <c r="Q78" s="79">
        <v>0</v>
      </c>
    </row>
    <row r="79" spans="1:17" x14ac:dyDescent="0.35">
      <c r="A79" s="71" t="s">
        <v>222</v>
      </c>
      <c r="B79" s="70" t="s">
        <v>123</v>
      </c>
      <c r="C79" s="70" t="s">
        <v>124</v>
      </c>
      <c r="D79" s="70" t="s">
        <v>125</v>
      </c>
      <c r="E79" s="70" t="s">
        <v>126</v>
      </c>
      <c r="F79" s="70">
        <v>136729</v>
      </c>
      <c r="G79" s="70">
        <v>751300</v>
      </c>
      <c r="H79" s="70" t="s">
        <v>31</v>
      </c>
      <c r="I79" s="70" t="s">
        <v>223</v>
      </c>
      <c r="J79" s="70" t="s">
        <v>48</v>
      </c>
      <c r="K79" s="70" t="s">
        <v>55</v>
      </c>
      <c r="L79" s="70" t="s">
        <v>117</v>
      </c>
      <c r="M79" s="70">
        <v>120</v>
      </c>
      <c r="N79" s="80">
        <v>2008</v>
      </c>
      <c r="O79" s="70" t="s">
        <v>51</v>
      </c>
      <c r="P79" s="75" t="s">
        <v>52</v>
      </c>
      <c r="Q79" s="79">
        <v>0</v>
      </c>
    </row>
    <row r="80" spans="1:17" x14ac:dyDescent="0.35">
      <c r="A80" s="71" t="s">
        <v>224</v>
      </c>
      <c r="B80" s="70" t="s">
        <v>123</v>
      </c>
      <c r="C80" s="70" t="s">
        <v>124</v>
      </c>
      <c r="D80" s="70" t="s">
        <v>125</v>
      </c>
      <c r="E80" s="70" t="s">
        <v>126</v>
      </c>
      <c r="F80" s="70">
        <v>136729</v>
      </c>
      <c r="G80" s="70">
        <v>751300</v>
      </c>
      <c r="H80" s="70" t="s">
        <v>31</v>
      </c>
      <c r="I80" s="70" t="s">
        <v>225</v>
      </c>
      <c r="J80" s="70" t="s">
        <v>48</v>
      </c>
      <c r="K80" s="70" t="s">
        <v>55</v>
      </c>
      <c r="L80" s="70" t="s">
        <v>117</v>
      </c>
      <c r="M80" s="70">
        <v>120</v>
      </c>
      <c r="N80" s="80">
        <v>2008</v>
      </c>
      <c r="O80" s="70" t="s">
        <v>51</v>
      </c>
      <c r="P80" s="75" t="s">
        <v>52</v>
      </c>
      <c r="Q80" s="79">
        <v>0</v>
      </c>
    </row>
    <row r="81" spans="1:17" x14ac:dyDescent="0.35">
      <c r="A81" s="71" t="s">
        <v>226</v>
      </c>
      <c r="B81" s="70" t="s">
        <v>123</v>
      </c>
      <c r="C81" s="70" t="s">
        <v>124</v>
      </c>
      <c r="D81" s="70" t="s">
        <v>125</v>
      </c>
      <c r="E81" s="70" t="s">
        <v>126</v>
      </c>
      <c r="F81" s="70">
        <v>136729</v>
      </c>
      <c r="G81" s="70">
        <v>751300</v>
      </c>
      <c r="H81" s="70" t="s">
        <v>31</v>
      </c>
      <c r="I81" s="70" t="s">
        <v>227</v>
      </c>
      <c r="J81" s="70" t="s">
        <v>48</v>
      </c>
      <c r="K81" s="70" t="s">
        <v>55</v>
      </c>
      <c r="L81" s="70" t="s">
        <v>117</v>
      </c>
      <c r="M81" s="70">
        <v>120</v>
      </c>
      <c r="N81" s="80">
        <v>2008</v>
      </c>
      <c r="O81" s="70" t="s">
        <v>51</v>
      </c>
      <c r="P81" s="75" t="s">
        <v>52</v>
      </c>
      <c r="Q81" s="79">
        <v>0</v>
      </c>
    </row>
    <row r="82" spans="1:17" x14ac:dyDescent="0.35">
      <c r="A82" s="71" t="s">
        <v>228</v>
      </c>
      <c r="B82" s="70" t="s">
        <v>229</v>
      </c>
      <c r="C82" s="70" t="s">
        <v>230</v>
      </c>
      <c r="D82" s="70" t="s">
        <v>231</v>
      </c>
      <c r="E82" s="70" t="s">
        <v>232</v>
      </c>
      <c r="F82" s="70">
        <v>14074</v>
      </c>
      <c r="G82" s="70">
        <v>751300</v>
      </c>
      <c r="H82" s="70" t="s">
        <v>31</v>
      </c>
      <c r="I82" s="70" t="s">
        <v>233</v>
      </c>
      <c r="J82" s="70" t="s">
        <v>48</v>
      </c>
      <c r="K82" s="70" t="s">
        <v>234</v>
      </c>
      <c r="L82" s="70" t="s">
        <v>235</v>
      </c>
      <c r="M82" s="70"/>
      <c r="N82" s="80">
        <v>2002</v>
      </c>
      <c r="O82" s="70" t="s">
        <v>51</v>
      </c>
      <c r="P82" s="75" t="s">
        <v>52</v>
      </c>
      <c r="Q82" s="79">
        <v>0</v>
      </c>
    </row>
    <row r="83" spans="1:17" x14ac:dyDescent="0.35">
      <c r="A83" s="71" t="s">
        <v>236</v>
      </c>
      <c r="B83" s="70" t="s">
        <v>229</v>
      </c>
      <c r="C83" s="70" t="s">
        <v>230</v>
      </c>
      <c r="D83" s="70" t="s">
        <v>231</v>
      </c>
      <c r="E83" s="70" t="s">
        <v>232</v>
      </c>
      <c r="F83" s="70">
        <v>14074</v>
      </c>
      <c r="G83" s="70">
        <v>751300</v>
      </c>
      <c r="H83" s="70" t="s">
        <v>31</v>
      </c>
      <c r="I83" s="70" t="s">
        <v>237</v>
      </c>
      <c r="J83" s="70" t="s">
        <v>48</v>
      </c>
      <c r="K83" s="70" t="s">
        <v>234</v>
      </c>
      <c r="L83" s="70" t="s">
        <v>238</v>
      </c>
      <c r="M83" s="70"/>
      <c r="N83" s="80">
        <v>2005</v>
      </c>
      <c r="O83" s="70" t="s">
        <v>51</v>
      </c>
      <c r="P83" s="75" t="s">
        <v>52</v>
      </c>
      <c r="Q83" s="79">
        <v>0</v>
      </c>
    </row>
    <row r="84" spans="1:17" x14ac:dyDescent="0.35">
      <c r="A84" s="71" t="s">
        <v>239</v>
      </c>
      <c r="B84" s="70" t="s">
        <v>240</v>
      </c>
      <c r="C84" s="70" t="s">
        <v>241</v>
      </c>
      <c r="D84" s="70" t="s">
        <v>242</v>
      </c>
      <c r="E84" s="70" t="s">
        <v>243</v>
      </c>
      <c r="F84" s="70">
        <v>5506</v>
      </c>
      <c r="G84" s="70">
        <v>751300</v>
      </c>
      <c r="H84" s="70" t="s">
        <v>31</v>
      </c>
      <c r="I84" s="70" t="s">
        <v>244</v>
      </c>
      <c r="J84" s="70" t="s">
        <v>48</v>
      </c>
      <c r="K84" s="70" t="s">
        <v>245</v>
      </c>
      <c r="L84" s="70" t="s">
        <v>246</v>
      </c>
      <c r="M84" s="70">
        <v>120</v>
      </c>
      <c r="N84" s="80">
        <v>2006</v>
      </c>
      <c r="O84" s="70" t="s">
        <v>51</v>
      </c>
      <c r="P84" s="75" t="s">
        <v>52</v>
      </c>
      <c r="Q84" s="79">
        <v>0</v>
      </c>
    </row>
    <row r="85" spans="1:17" x14ac:dyDescent="0.35">
      <c r="A85" s="71" t="s">
        <v>247</v>
      </c>
      <c r="B85" s="70" t="s">
        <v>240</v>
      </c>
      <c r="C85" s="70" t="s">
        <v>241</v>
      </c>
      <c r="D85" s="70" t="s">
        <v>242</v>
      </c>
      <c r="E85" s="70" t="s">
        <v>243</v>
      </c>
      <c r="F85" s="70">
        <v>5506</v>
      </c>
      <c r="G85" s="70">
        <v>751300</v>
      </c>
      <c r="H85" s="70" t="s">
        <v>31</v>
      </c>
      <c r="I85" s="70" t="s">
        <v>248</v>
      </c>
      <c r="J85" s="70" t="s">
        <v>48</v>
      </c>
      <c r="K85" s="70" t="s">
        <v>245</v>
      </c>
      <c r="L85" s="70" t="s">
        <v>246</v>
      </c>
      <c r="M85" s="70">
        <v>120</v>
      </c>
      <c r="N85" s="80">
        <v>2006</v>
      </c>
      <c r="O85" s="70" t="s">
        <v>51</v>
      </c>
      <c r="P85" s="75" t="s">
        <v>52</v>
      </c>
      <c r="Q85" s="79">
        <v>0</v>
      </c>
    </row>
    <row r="86" spans="1:17" x14ac:dyDescent="0.35">
      <c r="A86" s="71" t="s">
        <v>249</v>
      </c>
      <c r="B86" s="70" t="s">
        <v>250</v>
      </c>
      <c r="C86" s="70" t="s">
        <v>251</v>
      </c>
      <c r="D86" s="70" t="s">
        <v>252</v>
      </c>
      <c r="E86" s="70" t="s">
        <v>253</v>
      </c>
      <c r="F86" s="70">
        <v>10119</v>
      </c>
      <c r="G86" s="70">
        <v>751300</v>
      </c>
      <c r="H86" s="70" t="s">
        <v>31</v>
      </c>
      <c r="I86" s="70" t="s">
        <v>254</v>
      </c>
      <c r="J86" s="70" t="s">
        <v>48</v>
      </c>
      <c r="K86" s="70" t="s">
        <v>64</v>
      </c>
      <c r="L86" s="70" t="s">
        <v>255</v>
      </c>
      <c r="M86" s="70">
        <v>200</v>
      </c>
      <c r="N86" s="80">
        <v>1998</v>
      </c>
      <c r="O86" s="70" t="s">
        <v>51</v>
      </c>
      <c r="P86" s="75" t="s">
        <v>52</v>
      </c>
      <c r="Q86" s="79">
        <v>0</v>
      </c>
    </row>
    <row r="87" spans="1:17" x14ac:dyDescent="0.35">
      <c r="A87" s="71" t="s">
        <v>256</v>
      </c>
      <c r="B87" s="70" t="s">
        <v>257</v>
      </c>
      <c r="C87" s="70" t="s">
        <v>258</v>
      </c>
      <c r="D87" s="70" t="s">
        <v>259</v>
      </c>
      <c r="E87" s="70" t="s">
        <v>243</v>
      </c>
      <c r="F87" s="70">
        <v>6468</v>
      </c>
      <c r="G87" s="70">
        <v>751300</v>
      </c>
      <c r="H87" s="70" t="s">
        <v>31</v>
      </c>
      <c r="I87" s="70" t="s">
        <v>260</v>
      </c>
      <c r="J87" s="70" t="s">
        <v>48</v>
      </c>
      <c r="K87" s="70" t="s">
        <v>261</v>
      </c>
      <c r="L87" s="70" t="s">
        <v>65</v>
      </c>
      <c r="M87" s="70">
        <v>240</v>
      </c>
      <c r="N87" s="80">
        <v>1999</v>
      </c>
      <c r="O87" s="70" t="s">
        <v>51</v>
      </c>
      <c r="P87" s="75" t="s">
        <v>52</v>
      </c>
      <c r="Q87" s="79">
        <v>0</v>
      </c>
    </row>
    <row r="88" spans="1:17" x14ac:dyDescent="0.35">
      <c r="A88" s="71" t="s">
        <v>262</v>
      </c>
      <c r="B88" s="70" t="s">
        <v>257</v>
      </c>
      <c r="C88" s="70" t="s">
        <v>258</v>
      </c>
      <c r="D88" s="70" t="s">
        <v>259</v>
      </c>
      <c r="E88" s="70" t="s">
        <v>243</v>
      </c>
      <c r="F88" s="70">
        <v>6468</v>
      </c>
      <c r="G88" s="70">
        <v>751300</v>
      </c>
      <c r="H88" s="70" t="s">
        <v>31</v>
      </c>
      <c r="I88" s="70" t="s">
        <v>263</v>
      </c>
      <c r="J88" s="70" t="s">
        <v>48</v>
      </c>
      <c r="K88" s="70" t="s">
        <v>234</v>
      </c>
      <c r="L88" s="70" t="s">
        <v>164</v>
      </c>
      <c r="M88" s="70">
        <v>120</v>
      </c>
      <c r="N88" s="80">
        <v>1999</v>
      </c>
      <c r="O88" s="70" t="s">
        <v>51</v>
      </c>
      <c r="P88" s="75" t="s">
        <v>52</v>
      </c>
      <c r="Q88" s="79">
        <v>0</v>
      </c>
    </row>
    <row r="89" spans="1:17" x14ac:dyDescent="0.35">
      <c r="A89" s="71" t="s">
        <v>264</v>
      </c>
      <c r="B89" s="70" t="s">
        <v>265</v>
      </c>
      <c r="C89" s="70" t="s">
        <v>266</v>
      </c>
      <c r="D89" s="70" t="s">
        <v>267</v>
      </c>
      <c r="E89" s="70" t="s">
        <v>268</v>
      </c>
      <c r="F89" s="70">
        <v>11809</v>
      </c>
      <c r="G89" s="70">
        <v>751300</v>
      </c>
      <c r="H89" s="70" t="s">
        <v>31</v>
      </c>
      <c r="I89" s="70" t="s">
        <v>269</v>
      </c>
      <c r="J89" s="70" t="s">
        <v>48</v>
      </c>
      <c r="K89" s="70" t="s">
        <v>270</v>
      </c>
      <c r="L89" s="70" t="s">
        <v>271</v>
      </c>
      <c r="M89" s="70"/>
      <c r="N89" s="80">
        <v>2004</v>
      </c>
      <c r="O89" s="70" t="s">
        <v>51</v>
      </c>
      <c r="P89" s="75" t="s">
        <v>52</v>
      </c>
      <c r="Q89" s="79">
        <v>0</v>
      </c>
    </row>
    <row r="90" spans="1:17" x14ac:dyDescent="0.35">
      <c r="A90" s="71" t="s">
        <v>272</v>
      </c>
      <c r="B90" s="70" t="s">
        <v>265</v>
      </c>
      <c r="C90" s="70" t="s">
        <v>266</v>
      </c>
      <c r="D90" s="70" t="s">
        <v>267</v>
      </c>
      <c r="E90" s="70" t="s">
        <v>268</v>
      </c>
      <c r="F90" s="70">
        <v>11809</v>
      </c>
      <c r="G90" s="70">
        <v>751300</v>
      </c>
      <c r="H90" s="70" t="s">
        <v>31</v>
      </c>
      <c r="I90" s="70" t="s">
        <v>273</v>
      </c>
      <c r="J90" s="70" t="s">
        <v>48</v>
      </c>
      <c r="K90" s="70" t="s">
        <v>270</v>
      </c>
      <c r="L90" s="70" t="s">
        <v>274</v>
      </c>
      <c r="M90" s="70">
        <v>125</v>
      </c>
      <c r="N90" s="80">
        <v>2004</v>
      </c>
      <c r="O90" s="70" t="s">
        <v>51</v>
      </c>
      <c r="P90" s="75" t="s">
        <v>52</v>
      </c>
      <c r="Q90" s="79">
        <v>0</v>
      </c>
    </row>
    <row r="91" spans="1:17" x14ac:dyDescent="0.35">
      <c r="A91" s="71" t="s">
        <v>275</v>
      </c>
      <c r="B91" s="70" t="s">
        <v>276</v>
      </c>
      <c r="C91" s="70" t="s">
        <v>277</v>
      </c>
      <c r="D91" s="70" t="s">
        <v>278</v>
      </c>
      <c r="E91" s="70" t="s">
        <v>268</v>
      </c>
      <c r="F91" s="70">
        <v>9025</v>
      </c>
      <c r="G91" s="70">
        <v>751300</v>
      </c>
      <c r="H91" s="70" t="s">
        <v>31</v>
      </c>
      <c r="I91" s="70" t="s">
        <v>279</v>
      </c>
      <c r="J91" s="70" t="s">
        <v>48</v>
      </c>
      <c r="K91" s="70" t="s">
        <v>49</v>
      </c>
      <c r="L91" s="70" t="s">
        <v>280</v>
      </c>
      <c r="M91" s="70">
        <v>100</v>
      </c>
      <c r="N91" s="80">
        <v>1997</v>
      </c>
      <c r="O91" s="70" t="s">
        <v>51</v>
      </c>
      <c r="P91" s="75" t="s">
        <v>52</v>
      </c>
      <c r="Q91" s="79">
        <v>0</v>
      </c>
    </row>
    <row r="92" spans="1:17" x14ac:dyDescent="0.35">
      <c r="A92" s="71" t="s">
        <v>281</v>
      </c>
      <c r="B92" s="70" t="s">
        <v>276</v>
      </c>
      <c r="C92" s="70" t="s">
        <v>277</v>
      </c>
      <c r="D92" s="70" t="s">
        <v>278</v>
      </c>
      <c r="E92" s="70" t="s">
        <v>268</v>
      </c>
      <c r="F92" s="70">
        <v>9025</v>
      </c>
      <c r="G92" s="70">
        <v>751300</v>
      </c>
      <c r="H92" s="70" t="s">
        <v>31</v>
      </c>
      <c r="I92" s="70" t="s">
        <v>282</v>
      </c>
      <c r="J92" s="70" t="s">
        <v>48</v>
      </c>
      <c r="K92" s="70" t="s">
        <v>49</v>
      </c>
      <c r="L92" s="70" t="s">
        <v>283</v>
      </c>
      <c r="M92" s="70">
        <v>100</v>
      </c>
      <c r="N92" s="80">
        <v>1997</v>
      </c>
      <c r="O92" s="70" t="s">
        <v>51</v>
      </c>
      <c r="P92" s="75" t="s">
        <v>52</v>
      </c>
      <c r="Q92" s="79">
        <v>0</v>
      </c>
    </row>
    <row r="93" spans="1:17" x14ac:dyDescent="0.35">
      <c r="A93" s="71" t="s">
        <v>284</v>
      </c>
      <c r="B93" s="70" t="s">
        <v>276</v>
      </c>
      <c r="C93" s="70" t="s">
        <v>277</v>
      </c>
      <c r="D93" s="70" t="s">
        <v>278</v>
      </c>
      <c r="E93" s="70" t="s">
        <v>268</v>
      </c>
      <c r="F93" s="70">
        <v>9025</v>
      </c>
      <c r="G93" s="70">
        <v>751300</v>
      </c>
      <c r="H93" s="70" t="s">
        <v>31</v>
      </c>
      <c r="I93" s="70" t="s">
        <v>285</v>
      </c>
      <c r="J93" s="70" t="s">
        <v>48</v>
      </c>
      <c r="K93" s="70" t="s">
        <v>49</v>
      </c>
      <c r="L93" s="70" t="s">
        <v>117</v>
      </c>
      <c r="M93" s="70">
        <v>100</v>
      </c>
      <c r="N93" s="80">
        <v>1997</v>
      </c>
      <c r="O93" s="70" t="s">
        <v>51</v>
      </c>
      <c r="P93" s="75" t="s">
        <v>52</v>
      </c>
      <c r="Q93" s="79">
        <v>0</v>
      </c>
    </row>
    <row r="94" spans="1:17" x14ac:dyDescent="0.35">
      <c r="A94" s="71" t="s">
        <v>286</v>
      </c>
      <c r="B94" s="70" t="s">
        <v>287</v>
      </c>
      <c r="C94" s="70" t="s">
        <v>288</v>
      </c>
      <c r="D94" s="70" t="s">
        <v>289</v>
      </c>
      <c r="E94" s="70" t="s">
        <v>243</v>
      </c>
      <c r="F94" s="70">
        <v>0</v>
      </c>
      <c r="G94" s="70">
        <v>751300</v>
      </c>
      <c r="H94" s="70" t="s">
        <v>31</v>
      </c>
      <c r="I94" s="70" t="s">
        <v>290</v>
      </c>
      <c r="J94" s="70" t="s">
        <v>48</v>
      </c>
      <c r="K94" s="70" t="s">
        <v>261</v>
      </c>
      <c r="L94" s="70" t="s">
        <v>255</v>
      </c>
      <c r="M94" s="70">
        <v>100</v>
      </c>
      <c r="N94" s="80">
        <v>1995</v>
      </c>
      <c r="O94" s="70" t="s">
        <v>51</v>
      </c>
      <c r="P94" s="75" t="s">
        <v>52</v>
      </c>
      <c r="Q94" s="79">
        <v>0</v>
      </c>
    </row>
    <row r="95" spans="1:17" x14ac:dyDescent="0.35">
      <c r="A95" s="71" t="s">
        <v>291</v>
      </c>
      <c r="B95" s="70" t="s">
        <v>287</v>
      </c>
      <c r="C95" s="70" t="s">
        <v>288</v>
      </c>
      <c r="D95" s="70" t="s">
        <v>289</v>
      </c>
      <c r="E95" s="70" t="s">
        <v>243</v>
      </c>
      <c r="F95" s="70">
        <v>0</v>
      </c>
      <c r="G95" s="70">
        <v>751300</v>
      </c>
      <c r="H95" s="70" t="s">
        <v>31</v>
      </c>
      <c r="I95" s="70" t="s">
        <v>292</v>
      </c>
      <c r="J95" s="70" t="s">
        <v>48</v>
      </c>
      <c r="K95" s="70" t="s">
        <v>261</v>
      </c>
      <c r="L95" s="70" t="s">
        <v>235</v>
      </c>
      <c r="M95" s="70">
        <v>250</v>
      </c>
      <c r="N95" s="80">
        <v>1996</v>
      </c>
      <c r="O95" s="70" t="s">
        <v>51</v>
      </c>
      <c r="P95" s="75" t="s">
        <v>52</v>
      </c>
      <c r="Q95" s="79">
        <v>0</v>
      </c>
    </row>
    <row r="96" spans="1:17" x14ac:dyDescent="0.35">
      <c r="A96" s="71" t="s">
        <v>293</v>
      </c>
      <c r="B96" s="70" t="s">
        <v>287</v>
      </c>
      <c r="C96" s="70" t="s">
        <v>288</v>
      </c>
      <c r="D96" s="70" t="s">
        <v>289</v>
      </c>
      <c r="E96" s="70" t="s">
        <v>243</v>
      </c>
      <c r="F96" s="70">
        <v>0</v>
      </c>
      <c r="G96" s="70">
        <v>751300</v>
      </c>
      <c r="H96" s="70" t="s">
        <v>31</v>
      </c>
      <c r="I96" s="70" t="s">
        <v>294</v>
      </c>
      <c r="J96" s="70" t="s">
        <v>48</v>
      </c>
      <c r="K96" s="70" t="s">
        <v>261</v>
      </c>
      <c r="L96" s="70" t="s">
        <v>235</v>
      </c>
      <c r="M96" s="70">
        <v>250</v>
      </c>
      <c r="N96" s="80">
        <v>1995</v>
      </c>
      <c r="O96" s="70" t="s">
        <v>51</v>
      </c>
      <c r="P96" s="75" t="s">
        <v>52</v>
      </c>
      <c r="Q96" s="79">
        <v>0</v>
      </c>
    </row>
    <row r="97" spans="1:17" x14ac:dyDescent="0.35">
      <c r="A97" s="71" t="s">
        <v>295</v>
      </c>
      <c r="B97" s="70" t="s">
        <v>287</v>
      </c>
      <c r="C97" s="70" t="s">
        <v>288</v>
      </c>
      <c r="D97" s="70" t="s">
        <v>289</v>
      </c>
      <c r="E97" s="70" t="s">
        <v>243</v>
      </c>
      <c r="F97" s="70">
        <v>0</v>
      </c>
      <c r="G97" s="70">
        <v>751300</v>
      </c>
      <c r="H97" s="70" t="s">
        <v>31</v>
      </c>
      <c r="I97" s="70" t="s">
        <v>296</v>
      </c>
      <c r="J97" s="70" t="s">
        <v>48</v>
      </c>
      <c r="K97" s="70" t="s">
        <v>261</v>
      </c>
      <c r="L97" s="70" t="s">
        <v>235</v>
      </c>
      <c r="M97" s="70">
        <v>250</v>
      </c>
      <c r="N97" s="80">
        <v>1996</v>
      </c>
      <c r="O97" s="70" t="s">
        <v>51</v>
      </c>
      <c r="P97" s="75" t="s">
        <v>52</v>
      </c>
      <c r="Q97" s="79">
        <v>0</v>
      </c>
    </row>
    <row r="98" spans="1:17" x14ac:dyDescent="0.35">
      <c r="A98" s="71" t="s">
        <v>297</v>
      </c>
      <c r="B98" s="70" t="s">
        <v>287</v>
      </c>
      <c r="C98" s="70" t="s">
        <v>288</v>
      </c>
      <c r="D98" s="70" t="s">
        <v>289</v>
      </c>
      <c r="E98" s="70" t="s">
        <v>243</v>
      </c>
      <c r="F98" s="70">
        <v>0</v>
      </c>
      <c r="G98" s="70">
        <v>759999</v>
      </c>
      <c r="H98" s="70" t="s">
        <v>31</v>
      </c>
      <c r="I98" s="70" t="s">
        <v>298</v>
      </c>
      <c r="J98" s="70" t="s">
        <v>299</v>
      </c>
      <c r="K98" s="70" t="s">
        <v>300</v>
      </c>
      <c r="L98" s="70" t="s">
        <v>164</v>
      </c>
      <c r="M98" s="70">
        <v>120</v>
      </c>
      <c r="N98" s="80">
        <v>1996</v>
      </c>
      <c r="O98" s="70" t="s">
        <v>51</v>
      </c>
      <c r="P98" s="75" t="s">
        <v>52</v>
      </c>
      <c r="Q98" s="79">
        <v>0</v>
      </c>
    </row>
    <row r="99" spans="1:17" x14ac:dyDescent="0.35">
      <c r="A99" s="71" t="s">
        <v>301</v>
      </c>
      <c r="B99" s="70" t="s">
        <v>287</v>
      </c>
      <c r="C99" s="70" t="s">
        <v>288</v>
      </c>
      <c r="D99" s="70" t="s">
        <v>289</v>
      </c>
      <c r="E99" s="70" t="s">
        <v>243</v>
      </c>
      <c r="F99" s="70">
        <v>0</v>
      </c>
      <c r="G99" s="70">
        <v>759999</v>
      </c>
      <c r="H99" s="70" t="s">
        <v>31</v>
      </c>
      <c r="I99" s="70" t="s">
        <v>302</v>
      </c>
      <c r="J99" s="70" t="s">
        <v>299</v>
      </c>
      <c r="K99" s="70" t="s">
        <v>300</v>
      </c>
      <c r="L99" s="70" t="s">
        <v>164</v>
      </c>
      <c r="M99" s="70">
        <v>120</v>
      </c>
      <c r="N99" s="80">
        <v>1996</v>
      </c>
      <c r="O99" s="70" t="s">
        <v>51</v>
      </c>
      <c r="P99" s="75" t="s">
        <v>52</v>
      </c>
      <c r="Q99" s="79">
        <v>0</v>
      </c>
    </row>
    <row r="100" spans="1:17" x14ac:dyDescent="0.35">
      <c r="A100" s="71" t="s">
        <v>303</v>
      </c>
      <c r="B100" s="70" t="s">
        <v>304</v>
      </c>
      <c r="C100" s="70" t="s">
        <v>305</v>
      </c>
      <c r="D100" s="70" t="s">
        <v>306</v>
      </c>
      <c r="E100" s="70" t="s">
        <v>307</v>
      </c>
      <c r="F100" s="70">
        <v>240627</v>
      </c>
      <c r="G100" s="70">
        <v>751300</v>
      </c>
      <c r="H100" s="70" t="s">
        <v>31</v>
      </c>
      <c r="I100" s="70" t="s">
        <v>308</v>
      </c>
      <c r="J100" s="70" t="s">
        <v>48</v>
      </c>
      <c r="K100" s="70" t="s">
        <v>234</v>
      </c>
      <c r="L100" s="70" t="s">
        <v>309</v>
      </c>
      <c r="M100" s="70">
        <v>120</v>
      </c>
      <c r="N100" s="80">
        <v>2007</v>
      </c>
      <c r="O100" s="70" t="s">
        <v>51</v>
      </c>
      <c r="P100" s="75" t="s">
        <v>52</v>
      </c>
      <c r="Q100" s="79">
        <v>0</v>
      </c>
    </row>
    <row r="101" spans="1:17" x14ac:dyDescent="0.35">
      <c r="A101" s="71" t="s">
        <v>310</v>
      </c>
      <c r="B101" s="70" t="s">
        <v>304</v>
      </c>
      <c r="C101" s="70" t="s">
        <v>305</v>
      </c>
      <c r="D101" s="70" t="s">
        <v>306</v>
      </c>
      <c r="E101" s="70" t="s">
        <v>307</v>
      </c>
      <c r="F101" s="70">
        <v>240627</v>
      </c>
      <c r="G101" s="70">
        <v>751300</v>
      </c>
      <c r="H101" s="70" t="s">
        <v>31</v>
      </c>
      <c r="I101" s="70" t="s">
        <v>311</v>
      </c>
      <c r="J101" s="70" t="s">
        <v>48</v>
      </c>
      <c r="K101" s="70" t="s">
        <v>55</v>
      </c>
      <c r="L101" s="70" t="s">
        <v>283</v>
      </c>
      <c r="M101" s="70">
        <v>120</v>
      </c>
      <c r="N101" s="80">
        <v>2012</v>
      </c>
      <c r="O101" s="70" t="s">
        <v>51</v>
      </c>
      <c r="P101" s="75" t="s">
        <v>52</v>
      </c>
      <c r="Q101" s="79">
        <v>0</v>
      </c>
    </row>
    <row r="102" spans="1:17" x14ac:dyDescent="0.35">
      <c r="A102" s="71" t="s">
        <v>312</v>
      </c>
      <c r="B102" s="70" t="s">
        <v>304</v>
      </c>
      <c r="C102" s="70" t="s">
        <v>305</v>
      </c>
      <c r="D102" s="70" t="s">
        <v>306</v>
      </c>
      <c r="E102" s="70" t="s">
        <v>307</v>
      </c>
      <c r="F102" s="70">
        <v>240627</v>
      </c>
      <c r="G102" s="70">
        <v>751300</v>
      </c>
      <c r="H102" s="70" t="s">
        <v>31</v>
      </c>
      <c r="I102" s="70" t="s">
        <v>313</v>
      </c>
      <c r="J102" s="70" t="s">
        <v>48</v>
      </c>
      <c r="K102" s="70" t="s">
        <v>55</v>
      </c>
      <c r="L102" s="70" t="s">
        <v>283</v>
      </c>
      <c r="M102" s="70">
        <v>120</v>
      </c>
      <c r="N102" s="80">
        <v>2012</v>
      </c>
      <c r="O102" s="70" t="s">
        <v>51</v>
      </c>
      <c r="P102" s="75" t="s">
        <v>52</v>
      </c>
      <c r="Q102" s="79">
        <v>0</v>
      </c>
    </row>
    <row r="103" spans="1:17" x14ac:dyDescent="0.35">
      <c r="A103" s="71" t="s">
        <v>314</v>
      </c>
      <c r="B103" s="70" t="s">
        <v>304</v>
      </c>
      <c r="C103" s="70" t="s">
        <v>305</v>
      </c>
      <c r="D103" s="70" t="s">
        <v>306</v>
      </c>
      <c r="E103" s="70" t="s">
        <v>307</v>
      </c>
      <c r="F103" s="70">
        <v>240627</v>
      </c>
      <c r="G103" s="70">
        <v>751300</v>
      </c>
      <c r="H103" s="70" t="s">
        <v>31</v>
      </c>
      <c r="I103" s="70" t="s">
        <v>315</v>
      </c>
      <c r="J103" s="70" t="s">
        <v>48</v>
      </c>
      <c r="K103" s="70" t="s">
        <v>234</v>
      </c>
      <c r="L103" s="70" t="s">
        <v>316</v>
      </c>
      <c r="M103" s="70">
        <v>120</v>
      </c>
      <c r="N103" s="80">
        <v>2007</v>
      </c>
      <c r="O103" s="70" t="s">
        <v>51</v>
      </c>
      <c r="P103" s="75" t="s">
        <v>52</v>
      </c>
      <c r="Q103" s="79">
        <v>0</v>
      </c>
    </row>
    <row r="104" spans="1:17" x14ac:dyDescent="0.35">
      <c r="A104" s="71" t="s">
        <v>317</v>
      </c>
      <c r="B104" s="70" t="s">
        <v>304</v>
      </c>
      <c r="C104" s="70" t="s">
        <v>305</v>
      </c>
      <c r="D104" s="70" t="s">
        <v>306</v>
      </c>
      <c r="E104" s="70" t="s">
        <v>307</v>
      </c>
      <c r="F104" s="70">
        <v>240627</v>
      </c>
      <c r="G104" s="70">
        <v>751300</v>
      </c>
      <c r="H104" s="70" t="s">
        <v>31</v>
      </c>
      <c r="I104" s="70" t="s">
        <v>318</v>
      </c>
      <c r="J104" s="70" t="s">
        <v>48</v>
      </c>
      <c r="K104" s="70" t="s">
        <v>319</v>
      </c>
      <c r="L104" s="70" t="s">
        <v>164</v>
      </c>
      <c r="M104" s="70">
        <v>240</v>
      </c>
      <c r="N104" s="80">
        <v>2008</v>
      </c>
      <c r="O104" s="70" t="s">
        <v>51</v>
      </c>
      <c r="P104" s="75" t="s">
        <v>52</v>
      </c>
      <c r="Q104" s="79">
        <v>0</v>
      </c>
    </row>
    <row r="105" spans="1:17" x14ac:dyDescent="0.35">
      <c r="A105" s="71" t="s">
        <v>320</v>
      </c>
      <c r="B105" s="70" t="s">
        <v>304</v>
      </c>
      <c r="C105" s="70" t="s">
        <v>305</v>
      </c>
      <c r="D105" s="70" t="s">
        <v>306</v>
      </c>
      <c r="E105" s="70" t="s">
        <v>307</v>
      </c>
      <c r="F105" s="70">
        <v>240627</v>
      </c>
      <c r="G105" s="70">
        <v>751300</v>
      </c>
      <c r="H105" s="70" t="s">
        <v>31</v>
      </c>
      <c r="I105" s="70" t="s">
        <v>321</v>
      </c>
      <c r="J105" s="70" t="s">
        <v>48</v>
      </c>
      <c r="K105" s="70" t="s">
        <v>55</v>
      </c>
      <c r="L105" s="70" t="s">
        <v>322</v>
      </c>
      <c r="M105" s="70">
        <v>240</v>
      </c>
      <c r="N105" s="80">
        <v>2012</v>
      </c>
      <c r="O105" s="70" t="s">
        <v>51</v>
      </c>
      <c r="P105" s="75" t="s">
        <v>52</v>
      </c>
      <c r="Q105" s="79">
        <v>0</v>
      </c>
    </row>
    <row r="106" spans="1:17" x14ac:dyDescent="0.35">
      <c r="A106" s="71" t="s">
        <v>323</v>
      </c>
      <c r="B106" s="70" t="s">
        <v>304</v>
      </c>
      <c r="C106" s="70" t="s">
        <v>305</v>
      </c>
      <c r="D106" s="70" t="s">
        <v>306</v>
      </c>
      <c r="E106" s="70" t="s">
        <v>307</v>
      </c>
      <c r="F106" s="70">
        <v>240627</v>
      </c>
      <c r="G106" s="70">
        <v>751300</v>
      </c>
      <c r="H106" s="70" t="s">
        <v>31</v>
      </c>
      <c r="I106" s="70" t="s">
        <v>324</v>
      </c>
      <c r="J106" s="70" t="s">
        <v>48</v>
      </c>
      <c r="K106" s="70" t="s">
        <v>55</v>
      </c>
      <c r="L106" s="70" t="s">
        <v>322</v>
      </c>
      <c r="M106" s="70">
        <v>240</v>
      </c>
      <c r="N106" s="80">
        <v>2012</v>
      </c>
      <c r="O106" s="70" t="s">
        <v>51</v>
      </c>
      <c r="P106" s="75" t="s">
        <v>52</v>
      </c>
      <c r="Q106" s="79">
        <v>0</v>
      </c>
    </row>
    <row r="107" spans="1:17" x14ac:dyDescent="0.35">
      <c r="A107" s="71" t="s">
        <v>325</v>
      </c>
      <c r="B107" s="70" t="s">
        <v>326</v>
      </c>
      <c r="C107" s="70" t="s">
        <v>327</v>
      </c>
      <c r="D107" s="70" t="s">
        <v>328</v>
      </c>
      <c r="E107" s="70" t="s">
        <v>307</v>
      </c>
      <c r="F107" s="70">
        <v>4549</v>
      </c>
      <c r="G107" s="70">
        <v>751300</v>
      </c>
      <c r="H107" s="70" t="s">
        <v>31</v>
      </c>
      <c r="I107" s="70" t="s">
        <v>329</v>
      </c>
      <c r="J107" s="70" t="s">
        <v>48</v>
      </c>
      <c r="K107" s="70" t="s">
        <v>330</v>
      </c>
      <c r="L107" s="70" t="s">
        <v>65</v>
      </c>
      <c r="M107" s="70"/>
      <c r="N107" s="80">
        <v>2000</v>
      </c>
      <c r="O107" s="70" t="s">
        <v>51</v>
      </c>
      <c r="P107" s="75" t="s">
        <v>52</v>
      </c>
      <c r="Q107" s="79">
        <v>0</v>
      </c>
    </row>
    <row r="108" spans="1:17" x14ac:dyDescent="0.35">
      <c r="A108" s="71" t="s">
        <v>331</v>
      </c>
      <c r="B108" s="70" t="s">
        <v>332</v>
      </c>
      <c r="C108" s="70" t="s">
        <v>333</v>
      </c>
      <c r="D108" s="70" t="s">
        <v>334</v>
      </c>
      <c r="E108" s="70" t="s">
        <v>335</v>
      </c>
      <c r="F108" s="70">
        <v>29628</v>
      </c>
      <c r="G108" s="70">
        <v>751300</v>
      </c>
      <c r="H108" s="70" t="s">
        <v>31</v>
      </c>
      <c r="I108" s="70" t="s">
        <v>336</v>
      </c>
      <c r="J108" s="70" t="s">
        <v>48</v>
      </c>
      <c r="K108" s="70" t="s">
        <v>337</v>
      </c>
      <c r="L108" s="70" t="s">
        <v>338</v>
      </c>
      <c r="M108" s="70"/>
      <c r="N108" s="80">
        <v>1986</v>
      </c>
      <c r="O108" s="70" t="s">
        <v>51</v>
      </c>
      <c r="P108" s="75" t="s">
        <v>52</v>
      </c>
      <c r="Q108" s="79">
        <v>0</v>
      </c>
    </row>
    <row r="109" spans="1:17" x14ac:dyDescent="0.35">
      <c r="A109" s="71" t="s">
        <v>339</v>
      </c>
      <c r="B109" s="70" t="s">
        <v>332</v>
      </c>
      <c r="C109" s="70" t="s">
        <v>333</v>
      </c>
      <c r="D109" s="70" t="s">
        <v>334</v>
      </c>
      <c r="E109" s="70" t="s">
        <v>335</v>
      </c>
      <c r="F109" s="70">
        <v>29628</v>
      </c>
      <c r="G109" s="70">
        <v>751300</v>
      </c>
      <c r="H109" s="70" t="s">
        <v>31</v>
      </c>
      <c r="I109" s="70" t="s">
        <v>340</v>
      </c>
      <c r="J109" s="70" t="s">
        <v>48</v>
      </c>
      <c r="K109" s="70" t="s">
        <v>337</v>
      </c>
      <c r="L109" s="70" t="s">
        <v>338</v>
      </c>
      <c r="M109" s="70"/>
      <c r="N109" s="80">
        <v>1986</v>
      </c>
      <c r="O109" s="70" t="s">
        <v>51</v>
      </c>
      <c r="P109" s="75" t="s">
        <v>52</v>
      </c>
      <c r="Q109" s="79">
        <v>0</v>
      </c>
    </row>
    <row r="110" spans="1:17" x14ac:dyDescent="0.35">
      <c r="A110" s="71" t="s">
        <v>341</v>
      </c>
      <c r="B110" s="70" t="s">
        <v>342</v>
      </c>
      <c r="C110" s="70" t="s">
        <v>343</v>
      </c>
      <c r="D110" s="70" t="s">
        <v>344</v>
      </c>
      <c r="E110" s="70" t="s">
        <v>307</v>
      </c>
      <c r="F110" s="70">
        <v>12067</v>
      </c>
      <c r="G110" s="70">
        <v>751300</v>
      </c>
      <c r="H110" s="70" t="s">
        <v>31</v>
      </c>
      <c r="I110" s="70" t="s">
        <v>345</v>
      </c>
      <c r="J110" s="70" t="s">
        <v>48</v>
      </c>
      <c r="K110" s="70" t="s">
        <v>346</v>
      </c>
      <c r="L110" s="70" t="s">
        <v>235</v>
      </c>
      <c r="M110" s="70">
        <v>225</v>
      </c>
      <c r="N110" s="80">
        <v>1987</v>
      </c>
      <c r="O110" s="70" t="s">
        <v>51</v>
      </c>
      <c r="P110" s="75" t="s">
        <v>52</v>
      </c>
      <c r="Q110" s="79">
        <v>0</v>
      </c>
    </row>
    <row r="111" spans="1:17" x14ac:dyDescent="0.35">
      <c r="A111" s="71" t="s">
        <v>347</v>
      </c>
      <c r="B111" s="70" t="s">
        <v>348</v>
      </c>
      <c r="C111" s="70" t="s">
        <v>349</v>
      </c>
      <c r="D111" s="70" t="s">
        <v>350</v>
      </c>
      <c r="E111" s="70" t="s">
        <v>307</v>
      </c>
      <c r="F111" s="70">
        <v>25052</v>
      </c>
      <c r="G111" s="70">
        <v>751300</v>
      </c>
      <c r="H111" s="70" t="s">
        <v>31</v>
      </c>
      <c r="I111" s="70" t="s">
        <v>351</v>
      </c>
      <c r="J111" s="70" t="s">
        <v>48</v>
      </c>
      <c r="K111" s="70" t="s">
        <v>234</v>
      </c>
      <c r="L111" s="70" t="s">
        <v>235</v>
      </c>
      <c r="M111" s="70">
        <v>240</v>
      </c>
      <c r="N111" s="80">
        <v>2010</v>
      </c>
      <c r="O111" s="70" t="s">
        <v>51</v>
      </c>
      <c r="P111" s="75" t="s">
        <v>52</v>
      </c>
      <c r="Q111" s="79">
        <v>0</v>
      </c>
    </row>
    <row r="112" spans="1:17" x14ac:dyDescent="0.35">
      <c r="A112" s="71" t="s">
        <v>352</v>
      </c>
      <c r="B112" s="70" t="s">
        <v>353</v>
      </c>
      <c r="C112" s="70" t="s">
        <v>354</v>
      </c>
      <c r="D112" s="70" t="s">
        <v>355</v>
      </c>
      <c r="E112" s="70" t="s">
        <v>307</v>
      </c>
      <c r="F112" s="70">
        <v>35693</v>
      </c>
      <c r="G112" s="70">
        <v>751300</v>
      </c>
      <c r="H112" s="70" t="s">
        <v>31</v>
      </c>
      <c r="I112" s="70" t="s">
        <v>356</v>
      </c>
      <c r="J112" s="70" t="s">
        <v>48</v>
      </c>
      <c r="K112" s="70" t="s">
        <v>234</v>
      </c>
      <c r="L112" s="70" t="s">
        <v>357</v>
      </c>
      <c r="M112" s="70">
        <v>240</v>
      </c>
      <c r="N112" s="80">
        <v>2002</v>
      </c>
      <c r="O112" s="70" t="s">
        <v>51</v>
      </c>
      <c r="P112" s="75" t="s">
        <v>52</v>
      </c>
      <c r="Q112" s="79">
        <v>0</v>
      </c>
    </row>
    <row r="113" spans="1:17" x14ac:dyDescent="0.35">
      <c r="A113" s="71" t="s">
        <v>358</v>
      </c>
      <c r="B113" s="70" t="s">
        <v>353</v>
      </c>
      <c r="C113" s="70" t="s">
        <v>354</v>
      </c>
      <c r="D113" s="70" t="s">
        <v>355</v>
      </c>
      <c r="E113" s="70" t="s">
        <v>307</v>
      </c>
      <c r="F113" s="70">
        <v>35693</v>
      </c>
      <c r="G113" s="70">
        <v>751300</v>
      </c>
      <c r="H113" s="70" t="s">
        <v>31</v>
      </c>
      <c r="I113" s="70" t="s">
        <v>359</v>
      </c>
      <c r="J113" s="70" t="s">
        <v>48</v>
      </c>
      <c r="K113" s="70" t="s">
        <v>261</v>
      </c>
      <c r="L113" s="70" t="s">
        <v>235</v>
      </c>
      <c r="M113" s="70">
        <v>200</v>
      </c>
      <c r="N113" s="80">
        <v>1976</v>
      </c>
      <c r="O113" s="70" t="s">
        <v>51</v>
      </c>
      <c r="P113" s="75" t="s">
        <v>52</v>
      </c>
      <c r="Q113" s="79">
        <v>0</v>
      </c>
    </row>
    <row r="114" spans="1:17" x14ac:dyDescent="0.35">
      <c r="A114" s="71" t="s">
        <v>360</v>
      </c>
      <c r="B114" s="70" t="s">
        <v>361</v>
      </c>
      <c r="C114" s="70" t="s">
        <v>362</v>
      </c>
      <c r="D114" s="70" t="s">
        <v>363</v>
      </c>
      <c r="E114" s="70" t="s">
        <v>307</v>
      </c>
      <c r="F114" s="70">
        <v>8670</v>
      </c>
      <c r="G114" s="70">
        <v>751300</v>
      </c>
      <c r="H114" s="70" t="s">
        <v>31</v>
      </c>
      <c r="I114" s="70" t="s">
        <v>364</v>
      </c>
      <c r="J114" s="70" t="s">
        <v>48</v>
      </c>
      <c r="K114" s="70" t="s">
        <v>49</v>
      </c>
      <c r="L114" s="70" t="s">
        <v>365</v>
      </c>
      <c r="M114" s="70">
        <v>125</v>
      </c>
      <c r="N114" s="80">
        <v>2005</v>
      </c>
      <c r="O114" s="70" t="s">
        <v>51</v>
      </c>
      <c r="P114" s="75" t="s">
        <v>52</v>
      </c>
      <c r="Q114" s="79">
        <v>0</v>
      </c>
    </row>
    <row r="115" spans="1:17" x14ac:dyDescent="0.35">
      <c r="A115" s="71" t="s">
        <v>366</v>
      </c>
      <c r="B115" s="70" t="s">
        <v>361</v>
      </c>
      <c r="C115" s="70" t="s">
        <v>362</v>
      </c>
      <c r="D115" s="70" t="s">
        <v>363</v>
      </c>
      <c r="E115" s="70" t="s">
        <v>307</v>
      </c>
      <c r="F115" s="70">
        <v>8670</v>
      </c>
      <c r="G115" s="70">
        <v>751300</v>
      </c>
      <c r="H115" s="70" t="s">
        <v>31</v>
      </c>
      <c r="I115" s="70" t="s">
        <v>367</v>
      </c>
      <c r="J115" s="70" t="s">
        <v>48</v>
      </c>
      <c r="K115" s="70" t="s">
        <v>49</v>
      </c>
      <c r="L115" s="70" t="s">
        <v>365</v>
      </c>
      <c r="M115" s="70">
        <v>125</v>
      </c>
      <c r="N115" s="80">
        <v>2005</v>
      </c>
      <c r="O115" s="70" t="s">
        <v>51</v>
      </c>
      <c r="P115" s="75" t="s">
        <v>52</v>
      </c>
      <c r="Q115" s="79">
        <v>0</v>
      </c>
    </row>
    <row r="116" spans="1:17" x14ac:dyDescent="0.35">
      <c r="A116" s="71" t="s">
        <v>368</v>
      </c>
      <c r="B116" s="70" t="s">
        <v>361</v>
      </c>
      <c r="C116" s="70" t="s">
        <v>362</v>
      </c>
      <c r="D116" s="70" t="s">
        <v>363</v>
      </c>
      <c r="E116" s="70" t="s">
        <v>307</v>
      </c>
      <c r="F116" s="70">
        <v>8670</v>
      </c>
      <c r="G116" s="70">
        <v>751300</v>
      </c>
      <c r="H116" s="70" t="s">
        <v>31</v>
      </c>
      <c r="I116" s="70" t="s">
        <v>369</v>
      </c>
      <c r="J116" s="70" t="s">
        <v>48</v>
      </c>
      <c r="K116" s="70" t="s">
        <v>49</v>
      </c>
      <c r="L116" s="70" t="s">
        <v>365</v>
      </c>
      <c r="M116" s="70">
        <v>120</v>
      </c>
      <c r="N116" s="80">
        <v>2005</v>
      </c>
      <c r="O116" s="70" t="s">
        <v>51</v>
      </c>
      <c r="P116" s="75" t="s">
        <v>52</v>
      </c>
      <c r="Q116" s="79">
        <v>0</v>
      </c>
    </row>
    <row r="117" spans="1:17" x14ac:dyDescent="0.35">
      <c r="A117" s="71" t="s">
        <v>370</v>
      </c>
      <c r="B117" s="70" t="s">
        <v>361</v>
      </c>
      <c r="C117" s="70" t="s">
        <v>362</v>
      </c>
      <c r="D117" s="70" t="s">
        <v>363</v>
      </c>
      <c r="E117" s="70" t="s">
        <v>307</v>
      </c>
      <c r="F117" s="70">
        <v>8670</v>
      </c>
      <c r="G117" s="70">
        <v>751300</v>
      </c>
      <c r="H117" s="70" t="s">
        <v>31</v>
      </c>
      <c r="I117" s="70" t="s">
        <v>371</v>
      </c>
      <c r="J117" s="70" t="s">
        <v>48</v>
      </c>
      <c r="K117" s="70" t="s">
        <v>49</v>
      </c>
      <c r="L117" s="70" t="s">
        <v>365</v>
      </c>
      <c r="M117" s="70">
        <v>120</v>
      </c>
      <c r="N117" s="80">
        <v>2005</v>
      </c>
      <c r="O117" s="70" t="s">
        <v>51</v>
      </c>
      <c r="P117" s="75" t="s">
        <v>52</v>
      </c>
      <c r="Q117" s="79">
        <v>0</v>
      </c>
    </row>
    <row r="118" spans="1:17" x14ac:dyDescent="0.35">
      <c r="A118" s="71" t="s">
        <v>372</v>
      </c>
      <c r="B118" s="70" t="s">
        <v>373</v>
      </c>
      <c r="C118" s="70" t="s">
        <v>374</v>
      </c>
      <c r="D118" s="70" t="s">
        <v>375</v>
      </c>
      <c r="E118" s="70" t="s">
        <v>307</v>
      </c>
      <c r="F118" s="70">
        <v>56430</v>
      </c>
      <c r="G118" s="70">
        <v>751300</v>
      </c>
      <c r="H118" s="70" t="s">
        <v>31</v>
      </c>
      <c r="I118" s="70" t="s">
        <v>376</v>
      </c>
      <c r="J118" s="70" t="s">
        <v>48</v>
      </c>
      <c r="K118" s="70" t="s">
        <v>377</v>
      </c>
      <c r="L118" s="70" t="s">
        <v>65</v>
      </c>
      <c r="M118" s="70">
        <v>240</v>
      </c>
      <c r="N118" s="80">
        <v>2011</v>
      </c>
      <c r="O118" s="70" t="s">
        <v>51</v>
      </c>
      <c r="P118" s="75" t="s">
        <v>52</v>
      </c>
      <c r="Q118" s="79">
        <v>0</v>
      </c>
    </row>
    <row r="119" spans="1:17" x14ac:dyDescent="0.35">
      <c r="A119" s="71" t="s">
        <v>378</v>
      </c>
      <c r="B119" s="70" t="s">
        <v>379</v>
      </c>
      <c r="C119" s="70" t="s">
        <v>380</v>
      </c>
      <c r="D119" s="70" t="s">
        <v>381</v>
      </c>
      <c r="E119" s="70" t="s">
        <v>382</v>
      </c>
      <c r="F119" s="70">
        <v>20726</v>
      </c>
      <c r="G119" s="70">
        <v>751300</v>
      </c>
      <c r="H119" s="70" t="s">
        <v>31</v>
      </c>
      <c r="I119" s="70" t="s">
        <v>383</v>
      </c>
      <c r="J119" s="70" t="s">
        <v>48</v>
      </c>
      <c r="K119" s="70" t="s">
        <v>270</v>
      </c>
      <c r="L119" s="70" t="s">
        <v>384</v>
      </c>
      <c r="M119" s="70">
        <v>200</v>
      </c>
      <c r="N119" s="80">
        <v>1992</v>
      </c>
      <c r="O119" s="70" t="s">
        <v>51</v>
      </c>
      <c r="P119" s="75" t="s">
        <v>52</v>
      </c>
      <c r="Q119" s="79">
        <v>0</v>
      </c>
    </row>
    <row r="120" spans="1:17" x14ac:dyDescent="0.35">
      <c r="A120" s="71" t="s">
        <v>385</v>
      </c>
      <c r="B120" s="70" t="s">
        <v>386</v>
      </c>
      <c r="C120" s="70" t="s">
        <v>387</v>
      </c>
      <c r="D120" s="70" t="s">
        <v>375</v>
      </c>
      <c r="E120" s="70" t="s">
        <v>307</v>
      </c>
      <c r="F120" s="70">
        <v>7435</v>
      </c>
      <c r="G120" s="70">
        <v>751300</v>
      </c>
      <c r="H120" s="70" t="s">
        <v>31</v>
      </c>
      <c r="I120" s="70" t="s">
        <v>388</v>
      </c>
      <c r="J120" s="70" t="s">
        <v>48</v>
      </c>
      <c r="K120" s="70" t="s">
        <v>49</v>
      </c>
      <c r="L120" s="70" t="s">
        <v>389</v>
      </c>
      <c r="M120" s="70">
        <v>120</v>
      </c>
      <c r="N120" s="80">
        <v>2007</v>
      </c>
      <c r="O120" s="70" t="s">
        <v>51</v>
      </c>
      <c r="P120" s="75" t="s">
        <v>52</v>
      </c>
      <c r="Q120" s="79">
        <v>0</v>
      </c>
    </row>
    <row r="121" spans="1:17" x14ac:dyDescent="0.35">
      <c r="A121" s="71" t="s">
        <v>390</v>
      </c>
      <c r="B121" s="70" t="s">
        <v>386</v>
      </c>
      <c r="C121" s="70" t="s">
        <v>387</v>
      </c>
      <c r="D121" s="70" t="s">
        <v>375</v>
      </c>
      <c r="E121" s="70" t="s">
        <v>307</v>
      </c>
      <c r="F121" s="70">
        <v>7435</v>
      </c>
      <c r="G121" s="70">
        <v>751300</v>
      </c>
      <c r="H121" s="70" t="s">
        <v>31</v>
      </c>
      <c r="I121" s="70" t="s">
        <v>391</v>
      </c>
      <c r="J121" s="70" t="s">
        <v>48</v>
      </c>
      <c r="K121" s="70" t="s">
        <v>392</v>
      </c>
      <c r="L121" s="70" t="s">
        <v>309</v>
      </c>
      <c r="M121" s="70">
        <v>240</v>
      </c>
      <c r="N121" s="80">
        <v>2014</v>
      </c>
      <c r="O121" s="70" t="s">
        <v>51</v>
      </c>
      <c r="P121" s="75" t="s">
        <v>52</v>
      </c>
      <c r="Q121" s="79">
        <v>0</v>
      </c>
    </row>
    <row r="122" spans="1:17" x14ac:dyDescent="0.35">
      <c r="A122" s="71" t="s">
        <v>393</v>
      </c>
      <c r="B122" s="70" t="s">
        <v>386</v>
      </c>
      <c r="C122" s="70" t="s">
        <v>387</v>
      </c>
      <c r="D122" s="70" t="s">
        <v>375</v>
      </c>
      <c r="E122" s="70" t="s">
        <v>307</v>
      </c>
      <c r="F122" s="70">
        <v>7435</v>
      </c>
      <c r="G122" s="70">
        <v>751300</v>
      </c>
      <c r="H122" s="70" t="s">
        <v>31</v>
      </c>
      <c r="I122" s="70" t="s">
        <v>394</v>
      </c>
      <c r="J122" s="70" t="s">
        <v>48</v>
      </c>
      <c r="K122" s="70" t="s">
        <v>395</v>
      </c>
      <c r="L122" s="70" t="s">
        <v>396</v>
      </c>
      <c r="M122" s="70">
        <v>100</v>
      </c>
      <c r="N122" s="80">
        <v>1998</v>
      </c>
      <c r="O122" s="70" t="s">
        <v>51</v>
      </c>
      <c r="P122" s="75" t="s">
        <v>52</v>
      </c>
      <c r="Q122" s="79">
        <v>0</v>
      </c>
    </row>
    <row r="123" spans="1:17" x14ac:dyDescent="0.35">
      <c r="A123" s="71" t="s">
        <v>397</v>
      </c>
      <c r="B123" s="70" t="s">
        <v>386</v>
      </c>
      <c r="C123" s="70" t="s">
        <v>387</v>
      </c>
      <c r="D123" s="70" t="s">
        <v>375</v>
      </c>
      <c r="E123" s="70" t="s">
        <v>307</v>
      </c>
      <c r="F123" s="70">
        <v>7435</v>
      </c>
      <c r="G123" s="70">
        <v>751300</v>
      </c>
      <c r="H123" s="70" t="s">
        <v>31</v>
      </c>
      <c r="I123" s="70" t="s">
        <v>398</v>
      </c>
      <c r="J123" s="70" t="s">
        <v>48</v>
      </c>
      <c r="K123" s="70" t="s">
        <v>399</v>
      </c>
      <c r="L123" s="70" t="s">
        <v>396</v>
      </c>
      <c r="M123" s="70">
        <v>100</v>
      </c>
      <c r="N123" s="80">
        <v>1998</v>
      </c>
      <c r="O123" s="70" t="s">
        <v>51</v>
      </c>
      <c r="P123" s="75" t="s">
        <v>52</v>
      </c>
      <c r="Q123" s="79">
        <v>0</v>
      </c>
    </row>
    <row r="124" spans="1:17" x14ac:dyDescent="0.35">
      <c r="A124" s="71" t="s">
        <v>400</v>
      </c>
      <c r="B124" s="70" t="s">
        <v>401</v>
      </c>
      <c r="C124" s="70" t="s">
        <v>402</v>
      </c>
      <c r="D124" s="70" t="s">
        <v>403</v>
      </c>
      <c r="E124" s="70" t="s">
        <v>335</v>
      </c>
      <c r="F124" s="70">
        <v>7318</v>
      </c>
      <c r="G124" s="70">
        <v>751300</v>
      </c>
      <c r="H124" s="70" t="s">
        <v>31</v>
      </c>
      <c r="I124" s="70" t="s">
        <v>404</v>
      </c>
      <c r="J124" s="70" t="s">
        <v>48</v>
      </c>
      <c r="K124" s="70" t="s">
        <v>405</v>
      </c>
      <c r="L124" s="70" t="s">
        <v>406</v>
      </c>
      <c r="M124" s="70"/>
      <c r="N124" s="80">
        <v>2004</v>
      </c>
      <c r="O124" s="70" t="s">
        <v>51</v>
      </c>
      <c r="P124" s="75" t="s">
        <v>52</v>
      </c>
      <c r="Q124" s="79">
        <v>0</v>
      </c>
    </row>
    <row r="125" spans="1:17" x14ac:dyDescent="0.35">
      <c r="A125" s="71" t="s">
        <v>407</v>
      </c>
      <c r="B125" s="70" t="s">
        <v>408</v>
      </c>
      <c r="C125" s="70" t="s">
        <v>409</v>
      </c>
      <c r="D125" s="70" t="s">
        <v>410</v>
      </c>
      <c r="E125" s="70" t="s">
        <v>307</v>
      </c>
      <c r="F125" s="70">
        <v>10880</v>
      </c>
      <c r="G125" s="70">
        <v>751300</v>
      </c>
      <c r="H125" s="70" t="s">
        <v>31</v>
      </c>
      <c r="I125" s="70" t="s">
        <v>411</v>
      </c>
      <c r="J125" s="70" t="s">
        <v>48</v>
      </c>
      <c r="K125" s="70" t="s">
        <v>330</v>
      </c>
      <c r="L125" s="70" t="s">
        <v>322</v>
      </c>
      <c r="M125" s="70"/>
      <c r="N125" s="80">
        <v>2005</v>
      </c>
      <c r="O125" s="70" t="s">
        <v>51</v>
      </c>
      <c r="P125" s="75" t="s">
        <v>52</v>
      </c>
      <c r="Q125" s="79">
        <v>0</v>
      </c>
    </row>
    <row r="126" spans="1:17" x14ac:dyDescent="0.35">
      <c r="A126" s="71" t="s">
        <v>412</v>
      </c>
      <c r="B126" s="70" t="s">
        <v>408</v>
      </c>
      <c r="C126" s="70" t="s">
        <v>409</v>
      </c>
      <c r="D126" s="70" t="s">
        <v>410</v>
      </c>
      <c r="E126" s="70" t="s">
        <v>307</v>
      </c>
      <c r="F126" s="70">
        <v>10880</v>
      </c>
      <c r="G126" s="70">
        <v>751300</v>
      </c>
      <c r="H126" s="70" t="s">
        <v>31</v>
      </c>
      <c r="I126" s="70" t="s">
        <v>413</v>
      </c>
      <c r="J126" s="70" t="s">
        <v>48</v>
      </c>
      <c r="K126" s="70"/>
      <c r="L126" s="70"/>
      <c r="M126" s="70"/>
      <c r="N126" s="80">
        <v>2021</v>
      </c>
      <c r="O126" s="70" t="s">
        <v>51</v>
      </c>
      <c r="P126" s="75" t="s">
        <v>52</v>
      </c>
      <c r="Q126" s="79">
        <v>0</v>
      </c>
    </row>
    <row r="127" spans="1:17" x14ac:dyDescent="0.35">
      <c r="A127" s="71" t="s">
        <v>414</v>
      </c>
      <c r="B127" s="70" t="s">
        <v>415</v>
      </c>
      <c r="C127" s="70" t="s">
        <v>416</v>
      </c>
      <c r="D127" s="70" t="s">
        <v>417</v>
      </c>
      <c r="E127" s="70" t="s">
        <v>307</v>
      </c>
      <c r="F127" s="70">
        <v>31352</v>
      </c>
      <c r="G127" s="70">
        <v>751300</v>
      </c>
      <c r="H127" s="70" t="s">
        <v>31</v>
      </c>
      <c r="I127" s="70" t="s">
        <v>418</v>
      </c>
      <c r="J127" s="70" t="s">
        <v>48</v>
      </c>
      <c r="K127" s="70" t="s">
        <v>419</v>
      </c>
      <c r="L127" s="70" t="s">
        <v>420</v>
      </c>
      <c r="M127" s="70">
        <v>120</v>
      </c>
      <c r="N127" s="80">
        <v>2003</v>
      </c>
      <c r="O127" s="70" t="s">
        <v>51</v>
      </c>
      <c r="P127" s="75" t="s">
        <v>52</v>
      </c>
      <c r="Q127" s="79">
        <v>0</v>
      </c>
    </row>
    <row r="128" spans="1:17" x14ac:dyDescent="0.35">
      <c r="A128" s="71" t="s">
        <v>421</v>
      </c>
      <c r="B128" s="70" t="s">
        <v>415</v>
      </c>
      <c r="C128" s="70" t="s">
        <v>416</v>
      </c>
      <c r="D128" s="70" t="s">
        <v>417</v>
      </c>
      <c r="E128" s="70" t="s">
        <v>307</v>
      </c>
      <c r="F128" s="70">
        <v>31352</v>
      </c>
      <c r="G128" s="70">
        <v>751300</v>
      </c>
      <c r="H128" s="70" t="s">
        <v>31</v>
      </c>
      <c r="I128" s="70" t="s">
        <v>422</v>
      </c>
      <c r="J128" s="70" t="s">
        <v>48</v>
      </c>
      <c r="K128" s="70" t="s">
        <v>423</v>
      </c>
      <c r="L128" s="70" t="s">
        <v>424</v>
      </c>
      <c r="M128" s="70">
        <v>120</v>
      </c>
      <c r="N128" s="80">
        <v>2004</v>
      </c>
      <c r="O128" s="70" t="s">
        <v>51</v>
      </c>
      <c r="P128" s="75" t="s">
        <v>52</v>
      </c>
      <c r="Q128" s="79">
        <v>0</v>
      </c>
    </row>
    <row r="129" spans="1:17" x14ac:dyDescent="0.35">
      <c r="A129" s="71" t="s">
        <v>425</v>
      </c>
      <c r="B129" s="70" t="s">
        <v>415</v>
      </c>
      <c r="C129" s="70" t="s">
        <v>416</v>
      </c>
      <c r="D129" s="70" t="s">
        <v>417</v>
      </c>
      <c r="E129" s="70" t="s">
        <v>307</v>
      </c>
      <c r="F129" s="70">
        <v>31352</v>
      </c>
      <c r="G129" s="70">
        <v>751300</v>
      </c>
      <c r="H129" s="70" t="s">
        <v>31</v>
      </c>
      <c r="I129" s="70" t="s">
        <v>426</v>
      </c>
      <c r="J129" s="70" t="s">
        <v>48</v>
      </c>
      <c r="K129" s="70" t="s">
        <v>55</v>
      </c>
      <c r="L129" s="70" t="s">
        <v>420</v>
      </c>
      <c r="M129" s="70">
        <v>120</v>
      </c>
      <c r="N129" s="80">
        <v>2003</v>
      </c>
      <c r="O129" s="70" t="s">
        <v>51</v>
      </c>
      <c r="P129" s="75" t="s">
        <v>52</v>
      </c>
      <c r="Q129" s="79">
        <v>0</v>
      </c>
    </row>
    <row r="130" spans="1:17" x14ac:dyDescent="0.35">
      <c r="A130" s="71" t="s">
        <v>427</v>
      </c>
      <c r="B130" s="70" t="s">
        <v>415</v>
      </c>
      <c r="C130" s="70" t="s">
        <v>416</v>
      </c>
      <c r="D130" s="70" t="s">
        <v>417</v>
      </c>
      <c r="E130" s="70" t="s">
        <v>307</v>
      </c>
      <c r="F130" s="70">
        <v>31352</v>
      </c>
      <c r="G130" s="70">
        <v>751300</v>
      </c>
      <c r="H130" s="70" t="s">
        <v>31</v>
      </c>
      <c r="I130" s="70" t="s">
        <v>428</v>
      </c>
      <c r="J130" s="70" t="s">
        <v>48</v>
      </c>
      <c r="K130" s="70" t="s">
        <v>423</v>
      </c>
      <c r="L130" s="70" t="s">
        <v>424</v>
      </c>
      <c r="M130" s="70"/>
      <c r="N130" s="80">
        <v>2004</v>
      </c>
      <c r="O130" s="70" t="s">
        <v>51</v>
      </c>
      <c r="P130" s="75" t="s">
        <v>52</v>
      </c>
      <c r="Q130" s="79">
        <v>0</v>
      </c>
    </row>
    <row r="131" spans="1:17" x14ac:dyDescent="0.35">
      <c r="A131" s="71" t="s">
        <v>429</v>
      </c>
      <c r="B131" s="70" t="s">
        <v>415</v>
      </c>
      <c r="C131" s="70" t="s">
        <v>416</v>
      </c>
      <c r="D131" s="70" t="s">
        <v>417</v>
      </c>
      <c r="E131" s="70" t="s">
        <v>307</v>
      </c>
      <c r="F131" s="70">
        <v>31352</v>
      </c>
      <c r="G131" s="70">
        <v>751300</v>
      </c>
      <c r="H131" s="70" t="s">
        <v>31</v>
      </c>
      <c r="I131" s="70" t="s">
        <v>430</v>
      </c>
      <c r="J131" s="70" t="s">
        <v>48</v>
      </c>
      <c r="K131" s="70" t="s">
        <v>423</v>
      </c>
      <c r="L131" s="70" t="s">
        <v>424</v>
      </c>
      <c r="M131" s="70"/>
      <c r="N131" s="80">
        <v>2004</v>
      </c>
      <c r="O131" s="70" t="s">
        <v>51</v>
      </c>
      <c r="P131" s="75" t="s">
        <v>52</v>
      </c>
      <c r="Q131" s="79">
        <v>0</v>
      </c>
    </row>
    <row r="132" spans="1:17" x14ac:dyDescent="0.35">
      <c r="A132" s="71" t="s">
        <v>431</v>
      </c>
      <c r="B132" s="70" t="s">
        <v>415</v>
      </c>
      <c r="C132" s="70" t="s">
        <v>416</v>
      </c>
      <c r="D132" s="70" t="s">
        <v>417</v>
      </c>
      <c r="E132" s="70" t="s">
        <v>307</v>
      </c>
      <c r="F132" s="70">
        <v>31352</v>
      </c>
      <c r="G132" s="70">
        <v>751300</v>
      </c>
      <c r="H132" s="70" t="s">
        <v>31</v>
      </c>
      <c r="I132" s="70" t="s">
        <v>432</v>
      </c>
      <c r="J132" s="70" t="s">
        <v>48</v>
      </c>
      <c r="K132" s="70" t="s">
        <v>423</v>
      </c>
      <c r="L132" s="70" t="s">
        <v>424</v>
      </c>
      <c r="M132" s="70"/>
      <c r="N132" s="80">
        <v>2004</v>
      </c>
      <c r="O132" s="70" t="s">
        <v>51</v>
      </c>
      <c r="P132" s="75" t="s">
        <v>52</v>
      </c>
      <c r="Q132" s="79">
        <v>0</v>
      </c>
    </row>
    <row r="133" spans="1:17" x14ac:dyDescent="0.35">
      <c r="A133" s="71" t="s">
        <v>433</v>
      </c>
      <c r="B133" s="70" t="s">
        <v>415</v>
      </c>
      <c r="C133" s="70" t="s">
        <v>416</v>
      </c>
      <c r="D133" s="70" t="s">
        <v>417</v>
      </c>
      <c r="E133" s="70" t="s">
        <v>307</v>
      </c>
      <c r="F133" s="70">
        <v>31352</v>
      </c>
      <c r="G133" s="70">
        <v>751300</v>
      </c>
      <c r="H133" s="70" t="s">
        <v>31</v>
      </c>
      <c r="I133" s="70" t="s">
        <v>434</v>
      </c>
      <c r="J133" s="70" t="s">
        <v>48</v>
      </c>
      <c r="K133" s="70" t="s">
        <v>423</v>
      </c>
      <c r="L133" s="70" t="s">
        <v>420</v>
      </c>
      <c r="M133" s="70">
        <v>120</v>
      </c>
      <c r="N133" s="80">
        <v>2003</v>
      </c>
      <c r="O133" s="70" t="s">
        <v>51</v>
      </c>
      <c r="P133" s="75" t="s">
        <v>52</v>
      </c>
      <c r="Q133" s="79">
        <v>0</v>
      </c>
    </row>
    <row r="134" spans="1:17" x14ac:dyDescent="0.35">
      <c r="A134" s="71" t="s">
        <v>435</v>
      </c>
      <c r="B134" s="70" t="s">
        <v>415</v>
      </c>
      <c r="C134" s="70" t="s">
        <v>416</v>
      </c>
      <c r="D134" s="70" t="s">
        <v>417</v>
      </c>
      <c r="E134" s="70" t="s">
        <v>307</v>
      </c>
      <c r="F134" s="70">
        <v>31352</v>
      </c>
      <c r="G134" s="70">
        <v>751300</v>
      </c>
      <c r="H134" s="70" t="s">
        <v>31</v>
      </c>
      <c r="I134" s="70" t="s">
        <v>436</v>
      </c>
      <c r="J134" s="70" t="s">
        <v>48</v>
      </c>
      <c r="K134" s="70" t="s">
        <v>55</v>
      </c>
      <c r="L134" s="70" t="s">
        <v>420</v>
      </c>
      <c r="M134" s="70">
        <v>120</v>
      </c>
      <c r="N134" s="80">
        <v>2003</v>
      </c>
      <c r="O134" s="70" t="s">
        <v>51</v>
      </c>
      <c r="P134" s="75" t="s">
        <v>52</v>
      </c>
      <c r="Q134" s="79">
        <v>0</v>
      </c>
    </row>
    <row r="135" spans="1:17" x14ac:dyDescent="0.35">
      <c r="A135" s="71" t="s">
        <v>437</v>
      </c>
      <c r="B135" s="70" t="s">
        <v>415</v>
      </c>
      <c r="C135" s="70" t="s">
        <v>416</v>
      </c>
      <c r="D135" s="70" t="s">
        <v>417</v>
      </c>
      <c r="E135" s="70" t="s">
        <v>307</v>
      </c>
      <c r="F135" s="70">
        <v>31352</v>
      </c>
      <c r="G135" s="70">
        <v>751300</v>
      </c>
      <c r="H135" s="70" t="s">
        <v>31</v>
      </c>
      <c r="I135" s="70" t="s">
        <v>438</v>
      </c>
      <c r="J135" s="70" t="s">
        <v>48</v>
      </c>
      <c r="K135" s="70" t="s">
        <v>423</v>
      </c>
      <c r="L135" s="70" t="s">
        <v>424</v>
      </c>
      <c r="M135" s="70"/>
      <c r="N135" s="80">
        <v>2004</v>
      </c>
      <c r="O135" s="70" t="s">
        <v>51</v>
      </c>
      <c r="P135" s="75" t="s">
        <v>52</v>
      </c>
      <c r="Q135" s="79">
        <v>0</v>
      </c>
    </row>
    <row r="136" spans="1:17" x14ac:dyDescent="0.35">
      <c r="A136" s="71" t="s">
        <v>439</v>
      </c>
      <c r="B136" s="70" t="s">
        <v>415</v>
      </c>
      <c r="C136" s="70" t="s">
        <v>416</v>
      </c>
      <c r="D136" s="70" t="s">
        <v>417</v>
      </c>
      <c r="E136" s="70" t="s">
        <v>307</v>
      </c>
      <c r="F136" s="70">
        <v>31352</v>
      </c>
      <c r="G136" s="70">
        <v>751300</v>
      </c>
      <c r="H136" s="70" t="s">
        <v>31</v>
      </c>
      <c r="I136" s="70" t="s">
        <v>440</v>
      </c>
      <c r="J136" s="70" t="s">
        <v>48</v>
      </c>
      <c r="K136" s="70" t="s">
        <v>419</v>
      </c>
      <c r="L136" s="70" t="s">
        <v>420</v>
      </c>
      <c r="M136" s="70">
        <v>120</v>
      </c>
      <c r="N136" s="80">
        <v>2003</v>
      </c>
      <c r="O136" s="70" t="s">
        <v>51</v>
      </c>
      <c r="P136" s="75" t="s">
        <v>52</v>
      </c>
      <c r="Q136" s="79">
        <v>0</v>
      </c>
    </row>
    <row r="137" spans="1:17" x14ac:dyDescent="0.35">
      <c r="A137" s="71" t="s">
        <v>441</v>
      </c>
      <c r="B137" s="70" t="s">
        <v>415</v>
      </c>
      <c r="C137" s="70" t="s">
        <v>416</v>
      </c>
      <c r="D137" s="70" t="s">
        <v>417</v>
      </c>
      <c r="E137" s="70" t="s">
        <v>307</v>
      </c>
      <c r="F137" s="70">
        <v>31352</v>
      </c>
      <c r="G137" s="70">
        <v>751300</v>
      </c>
      <c r="H137" s="70" t="s">
        <v>31</v>
      </c>
      <c r="I137" s="70" t="s">
        <v>442</v>
      </c>
      <c r="J137" s="70" t="s">
        <v>48</v>
      </c>
      <c r="K137" s="70" t="s">
        <v>423</v>
      </c>
      <c r="L137" s="70" t="s">
        <v>424</v>
      </c>
      <c r="M137" s="70"/>
      <c r="N137" s="80">
        <v>2004</v>
      </c>
      <c r="O137" s="70" t="s">
        <v>51</v>
      </c>
      <c r="P137" s="75" t="s">
        <v>52</v>
      </c>
      <c r="Q137" s="79">
        <v>0</v>
      </c>
    </row>
    <row r="138" spans="1:17" x14ac:dyDescent="0.35">
      <c r="A138" s="71" t="s">
        <v>443</v>
      </c>
      <c r="B138" s="70" t="s">
        <v>415</v>
      </c>
      <c r="C138" s="70" t="s">
        <v>416</v>
      </c>
      <c r="D138" s="70" t="s">
        <v>417</v>
      </c>
      <c r="E138" s="70" t="s">
        <v>307</v>
      </c>
      <c r="F138" s="70">
        <v>31352</v>
      </c>
      <c r="G138" s="70">
        <v>751300</v>
      </c>
      <c r="H138" s="70" t="s">
        <v>31</v>
      </c>
      <c r="I138" s="70" t="s">
        <v>444</v>
      </c>
      <c r="J138" s="70" t="s">
        <v>48</v>
      </c>
      <c r="K138" s="70" t="s">
        <v>55</v>
      </c>
      <c r="L138" s="70" t="s">
        <v>420</v>
      </c>
      <c r="M138" s="70">
        <v>120</v>
      </c>
      <c r="N138" s="80">
        <v>2003</v>
      </c>
      <c r="O138" s="70" t="s">
        <v>51</v>
      </c>
      <c r="P138" s="75" t="s">
        <v>52</v>
      </c>
      <c r="Q138" s="79">
        <v>0</v>
      </c>
    </row>
    <row r="139" spans="1:17" x14ac:dyDescent="0.35">
      <c r="A139" s="71" t="s">
        <v>445</v>
      </c>
      <c r="B139" s="70" t="s">
        <v>446</v>
      </c>
      <c r="C139" s="70" t="s">
        <v>447</v>
      </c>
      <c r="D139" s="70" t="s">
        <v>448</v>
      </c>
      <c r="E139" s="70" t="s">
        <v>307</v>
      </c>
      <c r="F139" s="70">
        <v>8333</v>
      </c>
      <c r="G139" s="70">
        <v>751300</v>
      </c>
      <c r="H139" s="70" t="s">
        <v>31</v>
      </c>
      <c r="I139" s="70" t="s">
        <v>449</v>
      </c>
      <c r="J139" s="70" t="s">
        <v>48</v>
      </c>
      <c r="K139" s="70" t="s">
        <v>234</v>
      </c>
      <c r="L139" s="70" t="s">
        <v>450</v>
      </c>
      <c r="M139" s="70"/>
      <c r="N139" s="80">
        <v>2007</v>
      </c>
      <c r="O139" s="70" t="s">
        <v>51</v>
      </c>
      <c r="P139" s="75" t="s">
        <v>52</v>
      </c>
      <c r="Q139" s="79">
        <v>0</v>
      </c>
    </row>
    <row r="140" spans="1:17" x14ac:dyDescent="0.35">
      <c r="A140" s="71" t="s">
        <v>451</v>
      </c>
      <c r="B140" s="70" t="s">
        <v>446</v>
      </c>
      <c r="C140" s="70" t="s">
        <v>447</v>
      </c>
      <c r="D140" s="70" t="s">
        <v>448</v>
      </c>
      <c r="E140" s="70" t="s">
        <v>307</v>
      </c>
      <c r="F140" s="70">
        <v>8333</v>
      </c>
      <c r="G140" s="70">
        <v>751300</v>
      </c>
      <c r="H140" s="70" t="s">
        <v>31</v>
      </c>
      <c r="I140" s="70" t="s">
        <v>452</v>
      </c>
      <c r="J140" s="70" t="s">
        <v>48</v>
      </c>
      <c r="K140" s="70" t="s">
        <v>234</v>
      </c>
      <c r="L140" s="70" t="s">
        <v>453</v>
      </c>
      <c r="M140" s="70"/>
      <c r="N140" s="80">
        <v>2006</v>
      </c>
      <c r="O140" s="70" t="s">
        <v>51</v>
      </c>
      <c r="P140" s="75" t="s">
        <v>52</v>
      </c>
      <c r="Q140" s="79">
        <v>0</v>
      </c>
    </row>
    <row r="141" spans="1:17" x14ac:dyDescent="0.35">
      <c r="A141" s="71" t="s">
        <v>454</v>
      </c>
      <c r="B141" s="70" t="s">
        <v>446</v>
      </c>
      <c r="C141" s="70" t="s">
        <v>447</v>
      </c>
      <c r="D141" s="70" t="s">
        <v>448</v>
      </c>
      <c r="E141" s="70" t="s">
        <v>307</v>
      </c>
      <c r="F141" s="70">
        <v>8333</v>
      </c>
      <c r="G141" s="70">
        <v>751300</v>
      </c>
      <c r="H141" s="70" t="s">
        <v>31</v>
      </c>
      <c r="I141" s="70" t="s">
        <v>455</v>
      </c>
      <c r="J141" s="70" t="s">
        <v>48</v>
      </c>
      <c r="K141" s="70" t="s">
        <v>234</v>
      </c>
      <c r="L141" s="70" t="s">
        <v>450</v>
      </c>
      <c r="M141" s="70"/>
      <c r="N141" s="80">
        <v>2007</v>
      </c>
      <c r="O141" s="70" t="s">
        <v>51</v>
      </c>
      <c r="P141" s="75" t="s">
        <v>52</v>
      </c>
      <c r="Q141" s="79">
        <v>0</v>
      </c>
    </row>
    <row r="142" spans="1:17" x14ac:dyDescent="0.35">
      <c r="A142" s="71" t="s">
        <v>456</v>
      </c>
      <c r="B142" s="70" t="s">
        <v>446</v>
      </c>
      <c r="C142" s="70" t="s">
        <v>447</v>
      </c>
      <c r="D142" s="70" t="s">
        <v>448</v>
      </c>
      <c r="E142" s="70" t="s">
        <v>307</v>
      </c>
      <c r="F142" s="70">
        <v>8333</v>
      </c>
      <c r="G142" s="70">
        <v>751300</v>
      </c>
      <c r="H142" s="70" t="s">
        <v>31</v>
      </c>
      <c r="I142" s="70" t="s">
        <v>457</v>
      </c>
      <c r="J142" s="70" t="s">
        <v>48</v>
      </c>
      <c r="K142" s="70" t="s">
        <v>377</v>
      </c>
      <c r="L142" s="70" t="s">
        <v>458</v>
      </c>
      <c r="M142" s="70"/>
      <c r="N142" s="80">
        <v>2007</v>
      </c>
      <c r="O142" s="70" t="s">
        <v>51</v>
      </c>
      <c r="P142" s="75" t="s">
        <v>52</v>
      </c>
      <c r="Q142" s="79">
        <v>0</v>
      </c>
    </row>
    <row r="143" spans="1:17" x14ac:dyDescent="0.35">
      <c r="A143" s="71" t="s">
        <v>459</v>
      </c>
      <c r="B143" s="70" t="s">
        <v>446</v>
      </c>
      <c r="C143" s="70" t="s">
        <v>447</v>
      </c>
      <c r="D143" s="70" t="s">
        <v>448</v>
      </c>
      <c r="E143" s="70" t="s">
        <v>307</v>
      </c>
      <c r="F143" s="70">
        <v>8333</v>
      </c>
      <c r="G143" s="70">
        <v>751300</v>
      </c>
      <c r="H143" s="70" t="s">
        <v>31</v>
      </c>
      <c r="I143" s="70" t="s">
        <v>460</v>
      </c>
      <c r="J143" s="70" t="s">
        <v>48</v>
      </c>
      <c r="K143" s="70" t="s">
        <v>234</v>
      </c>
      <c r="L143" s="70" t="s">
        <v>450</v>
      </c>
      <c r="M143" s="70"/>
      <c r="N143" s="80">
        <v>2007</v>
      </c>
      <c r="O143" s="70" t="s">
        <v>51</v>
      </c>
      <c r="P143" s="75" t="s">
        <v>52</v>
      </c>
      <c r="Q143" s="79">
        <v>0</v>
      </c>
    </row>
    <row r="144" spans="1:17" x14ac:dyDescent="0.35">
      <c r="A144" s="71" t="s">
        <v>461</v>
      </c>
      <c r="B144" s="70" t="s">
        <v>462</v>
      </c>
      <c r="C144" s="70" t="s">
        <v>463</v>
      </c>
      <c r="D144" s="70" t="s">
        <v>464</v>
      </c>
      <c r="E144" s="70" t="s">
        <v>307</v>
      </c>
      <c r="F144" s="70">
        <v>12620</v>
      </c>
      <c r="G144" s="70">
        <v>751300</v>
      </c>
      <c r="H144" s="70" t="s">
        <v>31</v>
      </c>
      <c r="I144" s="70" t="s">
        <v>465</v>
      </c>
      <c r="J144" s="70" t="s">
        <v>48</v>
      </c>
      <c r="K144" s="70" t="s">
        <v>270</v>
      </c>
      <c r="L144" s="70" t="s">
        <v>466</v>
      </c>
      <c r="M144" s="70"/>
      <c r="N144" s="80">
        <v>1991</v>
      </c>
      <c r="O144" s="70" t="s">
        <v>51</v>
      </c>
      <c r="P144" s="75" t="s">
        <v>52</v>
      </c>
      <c r="Q144" s="79">
        <v>0</v>
      </c>
    </row>
    <row r="145" spans="1:17" x14ac:dyDescent="0.35">
      <c r="A145" s="71" t="s">
        <v>467</v>
      </c>
      <c r="B145" s="70" t="s">
        <v>462</v>
      </c>
      <c r="C145" s="70" t="s">
        <v>463</v>
      </c>
      <c r="D145" s="70" t="s">
        <v>464</v>
      </c>
      <c r="E145" s="70" t="s">
        <v>307</v>
      </c>
      <c r="F145" s="70">
        <v>12620</v>
      </c>
      <c r="G145" s="70">
        <v>751300</v>
      </c>
      <c r="H145" s="70" t="s">
        <v>31</v>
      </c>
      <c r="I145" s="70" t="s">
        <v>468</v>
      </c>
      <c r="J145" s="70" t="s">
        <v>48</v>
      </c>
      <c r="K145" s="70" t="s">
        <v>55</v>
      </c>
      <c r="L145" s="70" t="s">
        <v>469</v>
      </c>
      <c r="M145" s="70"/>
      <c r="N145" s="80">
        <v>2003</v>
      </c>
      <c r="O145" s="70" t="s">
        <v>51</v>
      </c>
      <c r="P145" s="75" t="s">
        <v>52</v>
      </c>
      <c r="Q145" s="79">
        <v>0</v>
      </c>
    </row>
    <row r="146" spans="1:17" x14ac:dyDescent="0.35">
      <c r="A146" s="71" t="s">
        <v>470</v>
      </c>
      <c r="B146" s="70" t="s">
        <v>462</v>
      </c>
      <c r="C146" s="70" t="s">
        <v>463</v>
      </c>
      <c r="D146" s="70" t="s">
        <v>464</v>
      </c>
      <c r="E146" s="70" t="s">
        <v>307</v>
      </c>
      <c r="F146" s="70">
        <v>12620</v>
      </c>
      <c r="G146" s="70">
        <v>751300</v>
      </c>
      <c r="H146" s="70" t="s">
        <v>31</v>
      </c>
      <c r="I146" s="70" t="s">
        <v>471</v>
      </c>
      <c r="J146" s="70" t="s">
        <v>48</v>
      </c>
      <c r="K146" s="70" t="s">
        <v>55</v>
      </c>
      <c r="L146" s="70" t="s">
        <v>469</v>
      </c>
      <c r="M146" s="70"/>
      <c r="N146" s="80">
        <v>2003</v>
      </c>
      <c r="O146" s="70" t="s">
        <v>51</v>
      </c>
      <c r="P146" s="75" t="s">
        <v>52</v>
      </c>
      <c r="Q146" s="79">
        <v>0</v>
      </c>
    </row>
    <row r="147" spans="1:17" x14ac:dyDescent="0.35">
      <c r="A147" s="71" t="s">
        <v>472</v>
      </c>
      <c r="B147" s="70" t="s">
        <v>462</v>
      </c>
      <c r="C147" s="70" t="s">
        <v>463</v>
      </c>
      <c r="D147" s="70" t="s">
        <v>464</v>
      </c>
      <c r="E147" s="70" t="s">
        <v>307</v>
      </c>
      <c r="F147" s="70">
        <v>12620</v>
      </c>
      <c r="G147" s="70">
        <v>751300</v>
      </c>
      <c r="H147" s="70" t="s">
        <v>31</v>
      </c>
      <c r="I147" s="70" t="s">
        <v>473</v>
      </c>
      <c r="J147" s="70" t="s">
        <v>48</v>
      </c>
      <c r="K147" s="70" t="s">
        <v>55</v>
      </c>
      <c r="L147" s="70" t="s">
        <v>469</v>
      </c>
      <c r="M147" s="70"/>
      <c r="N147" s="80">
        <v>2003</v>
      </c>
      <c r="O147" s="70" t="s">
        <v>51</v>
      </c>
      <c r="P147" s="75" t="s">
        <v>52</v>
      </c>
      <c r="Q147" s="79">
        <v>0</v>
      </c>
    </row>
    <row r="148" spans="1:17" x14ac:dyDescent="0.35">
      <c r="A148" s="71" t="s">
        <v>474</v>
      </c>
      <c r="B148" s="70" t="s">
        <v>462</v>
      </c>
      <c r="C148" s="70" t="s">
        <v>463</v>
      </c>
      <c r="D148" s="70" t="s">
        <v>464</v>
      </c>
      <c r="E148" s="70" t="s">
        <v>307</v>
      </c>
      <c r="F148" s="70">
        <v>12620</v>
      </c>
      <c r="G148" s="70">
        <v>751300</v>
      </c>
      <c r="H148" s="70" t="s">
        <v>31</v>
      </c>
      <c r="I148" s="70" t="s">
        <v>475</v>
      </c>
      <c r="J148" s="70" t="s">
        <v>48</v>
      </c>
      <c r="K148" s="70" t="s">
        <v>55</v>
      </c>
      <c r="L148" s="70" t="s">
        <v>469</v>
      </c>
      <c r="M148" s="70"/>
      <c r="N148" s="80">
        <v>2003</v>
      </c>
      <c r="O148" s="70" t="s">
        <v>51</v>
      </c>
      <c r="P148" s="75" t="s">
        <v>52</v>
      </c>
      <c r="Q148" s="79">
        <v>0</v>
      </c>
    </row>
    <row r="149" spans="1:17" x14ac:dyDescent="0.35">
      <c r="A149" s="71" t="s">
        <v>476</v>
      </c>
      <c r="B149" s="70" t="s">
        <v>462</v>
      </c>
      <c r="C149" s="70" t="s">
        <v>463</v>
      </c>
      <c r="D149" s="70" t="s">
        <v>464</v>
      </c>
      <c r="E149" s="70" t="s">
        <v>307</v>
      </c>
      <c r="F149" s="70">
        <v>12620</v>
      </c>
      <c r="G149" s="70">
        <v>751300</v>
      </c>
      <c r="H149" s="70" t="s">
        <v>31</v>
      </c>
      <c r="I149" s="70" t="s">
        <v>477</v>
      </c>
      <c r="J149" s="70" t="s">
        <v>48</v>
      </c>
      <c r="K149" s="70" t="s">
        <v>55</v>
      </c>
      <c r="L149" s="70" t="s">
        <v>469</v>
      </c>
      <c r="M149" s="70"/>
      <c r="N149" s="80">
        <v>2003</v>
      </c>
      <c r="O149" s="70" t="s">
        <v>51</v>
      </c>
      <c r="P149" s="75" t="s">
        <v>52</v>
      </c>
      <c r="Q149" s="79">
        <v>0</v>
      </c>
    </row>
    <row r="150" spans="1:17" x14ac:dyDescent="0.35">
      <c r="A150" s="71" t="s">
        <v>478</v>
      </c>
      <c r="B150" s="70" t="s">
        <v>462</v>
      </c>
      <c r="C150" s="70" t="s">
        <v>463</v>
      </c>
      <c r="D150" s="70" t="s">
        <v>464</v>
      </c>
      <c r="E150" s="70" t="s">
        <v>307</v>
      </c>
      <c r="F150" s="70">
        <v>12620</v>
      </c>
      <c r="G150" s="70">
        <v>751300</v>
      </c>
      <c r="H150" s="70" t="s">
        <v>31</v>
      </c>
      <c r="I150" s="70" t="s">
        <v>479</v>
      </c>
      <c r="J150" s="70" t="s">
        <v>48</v>
      </c>
      <c r="K150" s="70" t="s">
        <v>55</v>
      </c>
      <c r="L150" s="70" t="s">
        <v>469</v>
      </c>
      <c r="M150" s="70"/>
      <c r="N150" s="80">
        <v>2003</v>
      </c>
      <c r="O150" s="70" t="s">
        <v>51</v>
      </c>
      <c r="P150" s="75" t="s">
        <v>52</v>
      </c>
      <c r="Q150" s="79">
        <v>0</v>
      </c>
    </row>
    <row r="151" spans="1:17" x14ac:dyDescent="0.35">
      <c r="A151" s="71" t="s">
        <v>480</v>
      </c>
      <c r="B151" s="70" t="s">
        <v>462</v>
      </c>
      <c r="C151" s="70" t="s">
        <v>463</v>
      </c>
      <c r="D151" s="70" t="s">
        <v>464</v>
      </c>
      <c r="E151" s="70" t="s">
        <v>307</v>
      </c>
      <c r="F151" s="70">
        <v>12620</v>
      </c>
      <c r="G151" s="70">
        <v>751300</v>
      </c>
      <c r="H151" s="70" t="s">
        <v>31</v>
      </c>
      <c r="I151" s="70" t="s">
        <v>481</v>
      </c>
      <c r="J151" s="70" t="s">
        <v>48</v>
      </c>
      <c r="K151" s="70" t="s">
        <v>55</v>
      </c>
      <c r="L151" s="70" t="s">
        <v>469</v>
      </c>
      <c r="M151" s="70"/>
      <c r="N151" s="80">
        <v>2003</v>
      </c>
      <c r="O151" s="70" t="s">
        <v>51</v>
      </c>
      <c r="P151" s="75" t="s">
        <v>52</v>
      </c>
      <c r="Q151" s="79">
        <v>0</v>
      </c>
    </row>
    <row r="152" spans="1:17" x14ac:dyDescent="0.35">
      <c r="A152" s="71" t="s">
        <v>482</v>
      </c>
      <c r="B152" s="70" t="s">
        <v>483</v>
      </c>
      <c r="C152" s="70" t="s">
        <v>484</v>
      </c>
      <c r="D152" s="70" t="s">
        <v>464</v>
      </c>
      <c r="E152" s="70" t="s">
        <v>307</v>
      </c>
      <c r="F152" s="70">
        <v>12892</v>
      </c>
      <c r="G152" s="70">
        <v>751300</v>
      </c>
      <c r="H152" s="70" t="s">
        <v>31</v>
      </c>
      <c r="I152" s="70" t="s">
        <v>485</v>
      </c>
      <c r="J152" s="70" t="s">
        <v>48</v>
      </c>
      <c r="K152" s="70" t="s">
        <v>55</v>
      </c>
      <c r="L152" s="70" t="s">
        <v>469</v>
      </c>
      <c r="M152" s="70"/>
      <c r="N152" s="80">
        <v>2002</v>
      </c>
      <c r="O152" s="70" t="s">
        <v>51</v>
      </c>
      <c r="P152" s="75" t="s">
        <v>52</v>
      </c>
      <c r="Q152" s="79">
        <v>0</v>
      </c>
    </row>
    <row r="153" spans="1:17" x14ac:dyDescent="0.35">
      <c r="A153" s="71" t="s">
        <v>486</v>
      </c>
      <c r="B153" s="70" t="s">
        <v>483</v>
      </c>
      <c r="C153" s="70" t="s">
        <v>484</v>
      </c>
      <c r="D153" s="70" t="s">
        <v>464</v>
      </c>
      <c r="E153" s="70" t="s">
        <v>307</v>
      </c>
      <c r="F153" s="70">
        <v>12892</v>
      </c>
      <c r="G153" s="70">
        <v>751300</v>
      </c>
      <c r="H153" s="70" t="s">
        <v>31</v>
      </c>
      <c r="I153" s="70" t="s">
        <v>487</v>
      </c>
      <c r="J153" s="70" t="s">
        <v>48</v>
      </c>
      <c r="K153" s="70" t="s">
        <v>55</v>
      </c>
      <c r="L153" s="70" t="s">
        <v>469</v>
      </c>
      <c r="M153" s="70"/>
      <c r="N153" s="80">
        <v>2002</v>
      </c>
      <c r="O153" s="70" t="s">
        <v>51</v>
      </c>
      <c r="P153" s="75" t="s">
        <v>52</v>
      </c>
      <c r="Q153" s="79">
        <v>0</v>
      </c>
    </row>
    <row r="154" spans="1:17" x14ac:dyDescent="0.35">
      <c r="A154" s="71" t="s">
        <v>488</v>
      </c>
      <c r="B154" s="70" t="s">
        <v>483</v>
      </c>
      <c r="C154" s="70" t="s">
        <v>484</v>
      </c>
      <c r="D154" s="70" t="s">
        <v>464</v>
      </c>
      <c r="E154" s="70" t="s">
        <v>307</v>
      </c>
      <c r="F154" s="70">
        <v>12892</v>
      </c>
      <c r="G154" s="70">
        <v>751300</v>
      </c>
      <c r="H154" s="70" t="s">
        <v>31</v>
      </c>
      <c r="I154" s="70" t="s">
        <v>489</v>
      </c>
      <c r="J154" s="70" t="s">
        <v>48</v>
      </c>
      <c r="K154" s="70" t="s">
        <v>270</v>
      </c>
      <c r="L154" s="70" t="s">
        <v>466</v>
      </c>
      <c r="M154" s="70"/>
      <c r="N154" s="80">
        <v>1991</v>
      </c>
      <c r="O154" s="70" t="s">
        <v>51</v>
      </c>
      <c r="P154" s="75" t="s">
        <v>52</v>
      </c>
      <c r="Q154" s="79">
        <v>0</v>
      </c>
    </row>
    <row r="155" spans="1:17" x14ac:dyDescent="0.35">
      <c r="A155" s="71" t="s">
        <v>490</v>
      </c>
      <c r="B155" s="70" t="s">
        <v>483</v>
      </c>
      <c r="C155" s="70" t="s">
        <v>484</v>
      </c>
      <c r="D155" s="70" t="s">
        <v>464</v>
      </c>
      <c r="E155" s="70" t="s">
        <v>307</v>
      </c>
      <c r="F155" s="70">
        <v>12892</v>
      </c>
      <c r="G155" s="70">
        <v>751300</v>
      </c>
      <c r="H155" s="70" t="s">
        <v>31</v>
      </c>
      <c r="I155" s="70" t="s">
        <v>491</v>
      </c>
      <c r="J155" s="70" t="s">
        <v>48</v>
      </c>
      <c r="K155" s="70" t="s">
        <v>55</v>
      </c>
      <c r="L155" s="70" t="s">
        <v>469</v>
      </c>
      <c r="M155" s="70"/>
      <c r="N155" s="80">
        <v>2002</v>
      </c>
      <c r="O155" s="70" t="s">
        <v>51</v>
      </c>
      <c r="P155" s="75" t="s">
        <v>52</v>
      </c>
      <c r="Q155" s="79">
        <v>0</v>
      </c>
    </row>
    <row r="156" spans="1:17" x14ac:dyDescent="0.35">
      <c r="A156" s="71" t="s">
        <v>492</v>
      </c>
      <c r="B156" s="70" t="s">
        <v>483</v>
      </c>
      <c r="C156" s="70" t="s">
        <v>484</v>
      </c>
      <c r="D156" s="70" t="s">
        <v>464</v>
      </c>
      <c r="E156" s="70" t="s">
        <v>307</v>
      </c>
      <c r="F156" s="70">
        <v>12892</v>
      </c>
      <c r="G156" s="70">
        <v>751300</v>
      </c>
      <c r="H156" s="70" t="s">
        <v>31</v>
      </c>
      <c r="I156" s="70" t="s">
        <v>493</v>
      </c>
      <c r="J156" s="70" t="s">
        <v>48</v>
      </c>
      <c r="K156" s="70" t="s">
        <v>55</v>
      </c>
      <c r="L156" s="70" t="s">
        <v>469</v>
      </c>
      <c r="M156" s="70"/>
      <c r="N156" s="80">
        <v>2002</v>
      </c>
      <c r="O156" s="70" t="s">
        <v>51</v>
      </c>
      <c r="P156" s="75" t="s">
        <v>52</v>
      </c>
      <c r="Q156" s="79">
        <v>0</v>
      </c>
    </row>
    <row r="157" spans="1:17" x14ac:dyDescent="0.35">
      <c r="A157" s="71" t="s">
        <v>494</v>
      </c>
      <c r="B157" s="70" t="s">
        <v>483</v>
      </c>
      <c r="C157" s="70" t="s">
        <v>484</v>
      </c>
      <c r="D157" s="70" t="s">
        <v>464</v>
      </c>
      <c r="E157" s="70" t="s">
        <v>307</v>
      </c>
      <c r="F157" s="70">
        <v>12892</v>
      </c>
      <c r="G157" s="70">
        <v>751300</v>
      </c>
      <c r="H157" s="70" t="s">
        <v>31</v>
      </c>
      <c r="I157" s="70" t="s">
        <v>495</v>
      </c>
      <c r="J157" s="70" t="s">
        <v>48</v>
      </c>
      <c r="K157" s="70" t="s">
        <v>55</v>
      </c>
      <c r="L157" s="70" t="s">
        <v>469</v>
      </c>
      <c r="M157" s="70"/>
      <c r="N157" s="80">
        <v>2002</v>
      </c>
      <c r="O157" s="70" t="s">
        <v>51</v>
      </c>
      <c r="P157" s="75" t="s">
        <v>52</v>
      </c>
      <c r="Q157" s="79">
        <v>0</v>
      </c>
    </row>
    <row r="158" spans="1:17" x14ac:dyDescent="0.35">
      <c r="A158" s="71" t="s">
        <v>496</v>
      </c>
      <c r="B158" s="70" t="s">
        <v>483</v>
      </c>
      <c r="C158" s="70" t="s">
        <v>484</v>
      </c>
      <c r="D158" s="70" t="s">
        <v>464</v>
      </c>
      <c r="E158" s="70" t="s">
        <v>307</v>
      </c>
      <c r="F158" s="70">
        <v>12892</v>
      </c>
      <c r="G158" s="70">
        <v>751300</v>
      </c>
      <c r="H158" s="70" t="s">
        <v>31</v>
      </c>
      <c r="I158" s="70" t="s">
        <v>497</v>
      </c>
      <c r="J158" s="70" t="s">
        <v>48</v>
      </c>
      <c r="K158" s="70" t="s">
        <v>55</v>
      </c>
      <c r="L158" s="70" t="s">
        <v>469</v>
      </c>
      <c r="M158" s="70"/>
      <c r="N158" s="80">
        <v>2003</v>
      </c>
      <c r="O158" s="70" t="s">
        <v>51</v>
      </c>
      <c r="P158" s="75" t="s">
        <v>52</v>
      </c>
      <c r="Q158" s="79">
        <v>0</v>
      </c>
    </row>
    <row r="159" spans="1:17" x14ac:dyDescent="0.35">
      <c r="A159" s="71" t="s">
        <v>498</v>
      </c>
      <c r="B159" s="70" t="s">
        <v>483</v>
      </c>
      <c r="C159" s="70" t="s">
        <v>484</v>
      </c>
      <c r="D159" s="70" t="s">
        <v>464</v>
      </c>
      <c r="E159" s="70" t="s">
        <v>307</v>
      </c>
      <c r="F159" s="70">
        <v>12892</v>
      </c>
      <c r="G159" s="70">
        <v>751300</v>
      </c>
      <c r="H159" s="70" t="s">
        <v>31</v>
      </c>
      <c r="I159" s="70" t="s">
        <v>499</v>
      </c>
      <c r="J159" s="70" t="s">
        <v>48</v>
      </c>
      <c r="K159" s="70" t="s">
        <v>55</v>
      </c>
      <c r="L159" s="70" t="s">
        <v>469</v>
      </c>
      <c r="M159" s="70"/>
      <c r="N159" s="80">
        <v>2002</v>
      </c>
      <c r="O159" s="70" t="s">
        <v>51</v>
      </c>
      <c r="P159" s="75" t="s">
        <v>52</v>
      </c>
      <c r="Q159" s="79">
        <v>0</v>
      </c>
    </row>
    <row r="160" spans="1:17" x14ac:dyDescent="0.35">
      <c r="A160" s="71" t="s">
        <v>500</v>
      </c>
      <c r="B160" s="70" t="s">
        <v>501</v>
      </c>
      <c r="C160" s="70" t="s">
        <v>502</v>
      </c>
      <c r="D160" s="70" t="s">
        <v>503</v>
      </c>
      <c r="E160" s="70" t="s">
        <v>307</v>
      </c>
      <c r="F160" s="70">
        <v>13718</v>
      </c>
      <c r="G160" s="70">
        <v>751300</v>
      </c>
      <c r="H160" s="70" t="s">
        <v>31</v>
      </c>
      <c r="I160" s="70" t="s">
        <v>504</v>
      </c>
      <c r="J160" s="70" t="s">
        <v>48</v>
      </c>
      <c r="K160" s="70" t="s">
        <v>505</v>
      </c>
      <c r="L160" s="70" t="s">
        <v>506</v>
      </c>
      <c r="M160" s="70"/>
      <c r="N160" s="80">
        <v>1999</v>
      </c>
      <c r="O160" s="70" t="s">
        <v>51</v>
      </c>
      <c r="P160" s="75" t="s">
        <v>52</v>
      </c>
      <c r="Q160" s="79">
        <v>0</v>
      </c>
    </row>
    <row r="161" spans="1:17" x14ac:dyDescent="0.35">
      <c r="A161" s="71" t="s">
        <v>507</v>
      </c>
      <c r="B161" s="70" t="s">
        <v>508</v>
      </c>
      <c r="C161" s="70" t="s">
        <v>509</v>
      </c>
      <c r="D161" s="70" t="s">
        <v>510</v>
      </c>
      <c r="E161" s="70" t="s">
        <v>511</v>
      </c>
      <c r="F161" s="70">
        <v>23634</v>
      </c>
      <c r="G161" s="70">
        <v>751300</v>
      </c>
      <c r="H161" s="70" t="s">
        <v>31</v>
      </c>
      <c r="I161" s="70" t="s">
        <v>512</v>
      </c>
      <c r="J161" s="70" t="s">
        <v>48</v>
      </c>
      <c r="K161" s="70" t="s">
        <v>513</v>
      </c>
      <c r="L161" s="70" t="s">
        <v>514</v>
      </c>
      <c r="M161" s="70">
        <v>100</v>
      </c>
      <c r="N161" s="80">
        <v>2000</v>
      </c>
      <c r="O161" s="70" t="s">
        <v>51</v>
      </c>
      <c r="P161" s="75" t="s">
        <v>52</v>
      </c>
      <c r="Q161" s="79">
        <v>0</v>
      </c>
    </row>
    <row r="162" spans="1:17" x14ac:dyDescent="0.35">
      <c r="A162" s="71" t="s">
        <v>515</v>
      </c>
      <c r="B162" s="70" t="s">
        <v>508</v>
      </c>
      <c r="C162" s="70" t="s">
        <v>509</v>
      </c>
      <c r="D162" s="70" t="s">
        <v>510</v>
      </c>
      <c r="E162" s="70" t="s">
        <v>511</v>
      </c>
      <c r="F162" s="70">
        <v>23634</v>
      </c>
      <c r="G162" s="70">
        <v>751300</v>
      </c>
      <c r="H162" s="70" t="s">
        <v>31</v>
      </c>
      <c r="I162" s="70" t="s">
        <v>516</v>
      </c>
      <c r="J162" s="70" t="s">
        <v>48</v>
      </c>
      <c r="K162" s="70" t="s">
        <v>513</v>
      </c>
      <c r="L162" s="70" t="s">
        <v>514</v>
      </c>
      <c r="M162" s="70">
        <v>100</v>
      </c>
      <c r="N162" s="80">
        <v>1999</v>
      </c>
      <c r="O162" s="70" t="s">
        <v>51</v>
      </c>
      <c r="P162" s="75" t="s">
        <v>52</v>
      </c>
      <c r="Q162" s="79">
        <v>0</v>
      </c>
    </row>
    <row r="163" spans="1:17" x14ac:dyDescent="0.35">
      <c r="A163" s="71" t="s">
        <v>517</v>
      </c>
      <c r="B163" s="70" t="s">
        <v>508</v>
      </c>
      <c r="C163" s="70" t="s">
        <v>509</v>
      </c>
      <c r="D163" s="70" t="s">
        <v>510</v>
      </c>
      <c r="E163" s="70" t="s">
        <v>511</v>
      </c>
      <c r="F163" s="70">
        <v>23634</v>
      </c>
      <c r="G163" s="70">
        <v>751300</v>
      </c>
      <c r="H163" s="70" t="s">
        <v>31</v>
      </c>
      <c r="I163" s="70" t="s">
        <v>518</v>
      </c>
      <c r="J163" s="70" t="s">
        <v>48</v>
      </c>
      <c r="K163" s="70" t="s">
        <v>519</v>
      </c>
      <c r="L163" s="70" t="s">
        <v>520</v>
      </c>
      <c r="M163" s="70">
        <v>120</v>
      </c>
      <c r="N163" s="80">
        <v>2016</v>
      </c>
      <c r="O163" s="70" t="s">
        <v>51</v>
      </c>
      <c r="P163" s="75" t="s">
        <v>52</v>
      </c>
      <c r="Q163" s="79">
        <v>0</v>
      </c>
    </row>
    <row r="164" spans="1:17" x14ac:dyDescent="0.35">
      <c r="A164" s="71" t="s">
        <v>521</v>
      </c>
      <c r="B164" s="70" t="s">
        <v>508</v>
      </c>
      <c r="C164" s="70" t="s">
        <v>509</v>
      </c>
      <c r="D164" s="70" t="s">
        <v>510</v>
      </c>
      <c r="E164" s="70" t="s">
        <v>511</v>
      </c>
      <c r="F164" s="70">
        <v>23634</v>
      </c>
      <c r="G164" s="70">
        <v>751300</v>
      </c>
      <c r="H164" s="70" t="s">
        <v>31</v>
      </c>
      <c r="I164" s="70" t="s">
        <v>522</v>
      </c>
      <c r="J164" s="70" t="s">
        <v>48</v>
      </c>
      <c r="K164" s="70" t="s">
        <v>523</v>
      </c>
      <c r="L164" s="70" t="s">
        <v>524</v>
      </c>
      <c r="M164" s="70">
        <v>300</v>
      </c>
      <c r="N164" s="80">
        <v>1999</v>
      </c>
      <c r="O164" s="70" t="s">
        <v>51</v>
      </c>
      <c r="P164" s="75" t="s">
        <v>52</v>
      </c>
      <c r="Q164" s="79">
        <v>0</v>
      </c>
    </row>
    <row r="165" spans="1:17" x14ac:dyDescent="0.35">
      <c r="A165" s="71" t="s">
        <v>525</v>
      </c>
      <c r="B165" s="70" t="s">
        <v>508</v>
      </c>
      <c r="C165" s="70" t="s">
        <v>509</v>
      </c>
      <c r="D165" s="70" t="s">
        <v>510</v>
      </c>
      <c r="E165" s="70" t="s">
        <v>511</v>
      </c>
      <c r="F165" s="70">
        <v>23634</v>
      </c>
      <c r="G165" s="70">
        <v>751300</v>
      </c>
      <c r="H165" s="70" t="s">
        <v>31</v>
      </c>
      <c r="I165" s="70" t="s">
        <v>526</v>
      </c>
      <c r="J165" s="70" t="s">
        <v>48</v>
      </c>
      <c r="K165" s="70" t="s">
        <v>523</v>
      </c>
      <c r="L165" s="70" t="s">
        <v>527</v>
      </c>
      <c r="M165" s="70">
        <v>240</v>
      </c>
      <c r="N165" s="80">
        <v>1999</v>
      </c>
      <c r="O165" s="70" t="s">
        <v>51</v>
      </c>
      <c r="P165" s="75" t="s">
        <v>52</v>
      </c>
      <c r="Q165" s="79">
        <v>0</v>
      </c>
    </row>
    <row r="166" spans="1:17" x14ac:dyDescent="0.35">
      <c r="O166" s="77"/>
      <c r="P166" s="72" t="s">
        <v>32</v>
      </c>
      <c r="Q166" s="78">
        <f>SUBTOTAL(109,Tabel13[aanneemsom excl. BTW])</f>
        <v>0</v>
      </c>
    </row>
  </sheetData>
  <sheetProtection algorithmName="SHA-512" hashValue="G7SySm6/O0bTlUAXq/uHF3rVhdL0RogtlTUEAIjBl5/kMJf28BRAb2BIBaMfGw06Z5+Ed5E4zgW8kz7S17vo2g==" saltValue="oogh6HWR/EefyZR2G4ih4A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C12" sqref="C12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14</v>
      </c>
    </row>
    <row r="3" spans="1:3" ht="15" thickBot="1" x14ac:dyDescent="0.4">
      <c r="A3" s="32" t="s">
        <v>8</v>
      </c>
      <c r="B3" s="33" t="s">
        <v>529</v>
      </c>
      <c r="C3" s="37" t="s">
        <v>20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18</v>
      </c>
      <c r="C5" s="60">
        <v>0</v>
      </c>
    </row>
    <row r="6" spans="1:3" ht="15" thickBot="1" x14ac:dyDescent="0.4">
      <c r="A6" s="48"/>
      <c r="B6" s="49" t="s">
        <v>19</v>
      </c>
      <c r="C6" s="54">
        <f>+C5</f>
        <v>0</v>
      </c>
    </row>
    <row r="7" spans="1:3" ht="15" thickBot="1" x14ac:dyDescent="0.4">
      <c r="A7" s="55"/>
      <c r="B7" s="85"/>
      <c r="C7" s="85"/>
    </row>
    <row r="8" spans="1:3" ht="52" customHeight="1" thickBot="1" x14ac:dyDescent="0.4">
      <c r="A8" s="89" t="s">
        <v>533</v>
      </c>
      <c r="B8" s="90"/>
      <c r="C8" s="91"/>
    </row>
  </sheetData>
  <sheetProtection algorithmName="SHA-512" hashValue="ESx97DXHqGYcZvr2CsImeO71d5pAuvugAjVBKdqWOx7usqtdO/pPAzA34pY/wG5MtpFcNdieWY4V8MztvvKwQQ==" saltValue="ZjOay5T9WBzPThyCKSn8xA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