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0208A027-2073-4FED-B77C-D1CB79E759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3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<sst xmlns="http://schemas.openxmlformats.org/spreadsheetml/2006/main" count="2009" uniqueCount="625">
  <si>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</si>
  <si>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</si>
  <si>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</si>
  <si>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</si>
  <si>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</si>
  <si>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</si>
  <si>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</si>
  <si>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</si>
  <si>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</si>
  <si>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</si>
  <si>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</si>
  <si>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</si>
  <si>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</si>
  <si>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</si>
  <si>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</si>
  <si>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</si>
  <si>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</si>
  <si>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</si>
  <si>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</si>
  <si>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</si>
  <si>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</si>
  <si>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</si>
  <si>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</si>
  <si>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</si>
  <si>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</si>
  <si>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</si>
  <si>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</si>
  <si>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</si>
  <si>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</si>
  <si>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</si>
  <si>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</si>
  <si>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</si>
  <si>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</si>
  <si>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</si>
  <si>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</si>
  <si>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</si>
  <si>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</si>
  <si>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</si>
  <si>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</si>
  <si>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</si>
  <si>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</si>
  <si>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</si>
  <si>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</si>
  <si>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</si>
  <si>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</si>
  <si>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</si>
  <si>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</si>
  <si>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</si>
  <si>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</si>
  <si>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</si>
  <si>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Tractie</t>
  </si>
  <si>
    <t>Hefplateau</t>
  </si>
  <si>
    <t>BG</t>
  </si>
  <si>
    <t>Kleingoederenliftinstallatie</t>
  </si>
  <si>
    <t>pers. lift</t>
  </si>
  <si>
    <t>pers.lift</t>
  </si>
  <si>
    <t>Pers. lift</t>
  </si>
  <si>
    <t>Traplift</t>
  </si>
  <si>
    <t>ThyssenKrupp</t>
  </si>
  <si>
    <t>Platformlift</t>
  </si>
  <si>
    <t>Thyssen</t>
  </si>
  <si>
    <t>Schindler</t>
  </si>
  <si>
    <t>Personenlift</t>
  </si>
  <si>
    <t>Starlift</t>
  </si>
  <si>
    <t>Schaarheftafel</t>
  </si>
  <si>
    <t>Totaal prijs / jaar</t>
  </si>
  <si>
    <t>Deze waarden worden automatisch gegenereerd uit de volgende Tabbladen</t>
  </si>
  <si>
    <t xml:space="preserve">S.v.p. alleen de groene veld invullen  </t>
  </si>
  <si>
    <t>18305aca-885e-4a31-af2b-f2a20db29ade</t>
  </si>
  <si>
    <t>100901G01</t>
  </si>
  <si>
    <t>Plein 25</t>
  </si>
  <si>
    <t>2511CS</t>
  </si>
  <si>
    <t>s-Gravenhage</t>
  </si>
  <si>
    <t>Gv 83-02</t>
  </si>
  <si>
    <t>OT.23.356</t>
  </si>
  <si>
    <t>Fabr. Schindler, Hydraulische Personenlift. Bouwjaar: 1980; 3 stopplaatsen, 3 schachttoegangen, 1 kooitoegang; hefvermogen 630 kg, snelheid 0,6 m/s, CBI: Aboma, AK 28237, Fabrieksnr 10787,  Parkeergarage</t>
  </si>
  <si>
    <t>1-6-2023-1-8-2027</t>
  </si>
  <si>
    <t>86e38d6f-d099-469f-a290-febbab5f294f</t>
  </si>
  <si>
    <t>Gv 83-01</t>
  </si>
  <si>
    <t>Fabr. Schindler, Hydraulische Personenlift. Bouwjaar: 1980; 3 stopplaatsen, 3 schachttoegangen, 1 kooitoegang; hefvermogen 630 kg, snelheid 0,6 m/s, CBI: Aboma, AK 28236, Fabrieksnr 10786,  Parkeergarage</t>
  </si>
  <si>
    <t>48a53506-0e3c-49f0-b159-48691bceac98</t>
  </si>
  <si>
    <t>101265G01</t>
  </si>
  <si>
    <t>Noordeinde 66</t>
  </si>
  <si>
    <t>2514GL</t>
  </si>
  <si>
    <t>Gv 07-01</t>
  </si>
  <si>
    <t xml:space="preserve"> 5 st stopplaatsen, 630 kg hefvermogen, ..m/s</t>
  </si>
  <si>
    <t>43358e5c-e77f-4d34-af42-fd0e592cc725</t>
  </si>
  <si>
    <t>100166G01</t>
  </si>
  <si>
    <t>Prins Willem-Alexanderhof 5</t>
  </si>
  <si>
    <t>2595BE</t>
  </si>
  <si>
    <t>'s-Gravenhage</t>
  </si>
  <si>
    <t>Gv 74-01</t>
  </si>
  <si>
    <t>KON</t>
  </si>
  <si>
    <t>pers.goed.</t>
  </si>
  <si>
    <t>In: 10461048; Ty: tractie/mk-boven/ personen; Ln: 2.500 kg/33 pers; Vn: 1,60 m/s; St: 10; Kt: 1; Hh: 34 m; Rs: frequentieregeling Kone TS; Nn: Kone; As: Kone TS; Bs: LCE / volledig verzamelend Ds: co-tel / AMD L3 en AMD 3C; Spl: - ; Bz: brandweerlift</t>
  </si>
  <si>
    <t>7c80a0b1-390e-484c-8635-2093531bc29e</t>
  </si>
  <si>
    <t>Gv 74-02</t>
  </si>
  <si>
    <t>KON/SCH</t>
  </si>
  <si>
    <t>In: 41389; Ty: tractie/mk-boven/ personen; Ln: 630 kg/8 pers; Vn: 0,80 m/s; St: 8; Kt: 1; Hh: 26 m; Rs: frequentieregeling Schindler; Nn: Starlift/Schindler; As: Starlift 36; Bs: verzamelend Mic.MX / 1KS; Ds: co / Selcom Hydra 01/C en Selcom Hydrabelt 02/C; Spl: -; Bz: renovatie 2006</t>
  </si>
  <si>
    <t>27a3ff59-d9e0-44b9-92a2-2000582067be</t>
  </si>
  <si>
    <t>Gv 74-03</t>
  </si>
  <si>
    <t>In: 41390; Ty: tractie/mk-boven/ personen; Ln: 1000 kg/12 pers; Vn: 0,80 m/s; St: 7; Kt: 1; Hh: 22 m; Rs: frequentieregeling Schindler; Nn: Starlift/Schindler; As: Starlift 36; Bs: verzamelend Mic.MX / 1KS; Ds: co / Selcom Hydra 01/C en Selcom Hydrabelt 02/C; Spl: - ; Bz: renovatie 2006</t>
  </si>
  <si>
    <t>fa21037e-daa0-414b-b186-023b63941522</t>
  </si>
  <si>
    <t>Gv 74-04</t>
  </si>
  <si>
    <t>In: 41391; Ty: tractie/mk-boven/ personen; Ln: 630 kg/8 pers; Vn: 0,80 m/s; St: 8; Kt: 1; Hh: 26 m; Rs: frequentieregeling Schindler; Nn: Starlift/Schindler; As: Starlift 36; Bs: verzamelend Mic.MX / 1KS Ds: Selcom Hydra 01/C en Selcom Hydrabelt 02/C; Spl: - ; Bz: renovatie 2006</t>
  </si>
  <si>
    <t>21e44cb9-d7f9-486a-b656-7f77c843c748</t>
  </si>
  <si>
    <t>Gv 74-05</t>
  </si>
  <si>
    <t>In: 41392; Ty: tractie/mk-boven/ personen; Ln: 630 kg/8 pers; Vn: 0,80 m/s; St: 6; Kt: 1; Hh: 18 m; Rs: frequentieregeling Schindler; Nn: Starlift/Schindler; As: Starlift 36; Bs: verzamelend Mic.MX / 1KS; Ds: co / Selcom Hydra 01/C en Selcom Hydrabelt 02/C; Spl: - ; Bz: renovatie 2006</t>
  </si>
  <si>
    <t>0514bd25-93a9-4035-b89e-76e208390848</t>
  </si>
  <si>
    <t>Gv 74-06</t>
  </si>
  <si>
    <t>In: 17728; Ty: tractie/mk-boven/ personen; Ln: 800 kg/10 pers; Vn: 1,00 m/s; St: 7; Kt: 2; Hh: 20 m; Rs: frequentieregeling Schindler; Nn: Schindler/Eurolift; As: PMS 420-C 786-3; Bs: tweeknops op- en neerwaarts verzamelend MX(GC) Ds: co / Schindler Varidor 30 C2 en Schindler Varidor 30; Spl: - ; Bz: 2 groeps met Gv 74-07</t>
  </si>
  <si>
    <t>b7a34f63-a715-4174-8493-fee9aa06fdec</t>
  </si>
  <si>
    <t>Gv 74-07</t>
  </si>
  <si>
    <t>In: 41393; Ty: tractie/mk-boven/ personen; Ln: 750 kg/10 pers; Vn: 0,80 m/s; St: 6; Kt: 1; Hh: 20 m; Rs: frequentieregeling Schindler; Nn: Schindler; As: Starlift 36; Bs: verzamelend Mic.MX / 2KS; Ds: co / Selcom Hydra 01/C en Selcom Hydrabelt 02/C; Spl: - ; Bz: 2 groeps met Gv 74-06; renovatie 2006</t>
  </si>
  <si>
    <t>d310b8a8-0a27-4edd-a212-5fbc31a9bf11</t>
  </si>
  <si>
    <t>Gv 74-08</t>
  </si>
  <si>
    <t>In: 41394; Ty: tractie/mk-boven/ personen; Ln: 750 kg/10 pers; Vn: 0,80 m/s; St: 5; Kt: 1; Hh: 16 m; Rs: frequentieregeling Schindler; Nn: Starlift/Schindler; As: Starlift 36; Bs: verzamelend Mic.MX / 2KS; Ds: co / Selcom Hydra 01/C en Selcom Hydrabelt 02/C; Spl: - ; Bz: 2 groeps met Gv 74-09; renovatie 2006</t>
  </si>
  <si>
    <t>784c865c-314a-4122-91c0-2802b02029b9</t>
  </si>
  <si>
    <t>Gv 74-09</t>
  </si>
  <si>
    <t>In: 41395; Ty: tractie/mk-boven/ personen; Ln: 750 kg/10 pers; Vn: 0,80 m/s; St: 5; Kt: 1; Hh: 16 m; Rs: frequentieregeling Schindler; Nn: Starlift/Schindler; As: Starlift 36; Bs: verzamelend Mic.MX / 1KS; Ds: co / Selcom Hydra 01/C en Selcom Hydrabelt 02/C; Spl: GSM???; Bz: 2 groeps met Gv 74-08; renovatie 2006</t>
  </si>
  <si>
    <t>3d1a0900-1fca-4622-819e-9427922622ef</t>
  </si>
  <si>
    <t>Gv 74-10</t>
  </si>
  <si>
    <t>In: 41396; Ty: tractie/mk-boven/ personen; Ln: 630 kg/8 pers; Vn: 0,80 m/s; St: 6; Kt: 1; Hh: 18 m; Rs: frequentieregeling Schindler; Nn: Starlift/Schindler; As: Starlift 36; Bs: verzamelend Mic.MX / 1KS; Ds: co / Selcom Hydra 01/C en Selcom Hydrabelt 02/C; Spl: - ; Bz: renovatie 2006</t>
  </si>
  <si>
    <t>43e3cefb-498c-4cc4-a0e4-6b49959860c1</t>
  </si>
  <si>
    <t>Gv 74-12</t>
  </si>
  <si>
    <t>In: 41397; Ty: tractie/mk-boven/ personen; Ln: 630 kg/8 pers; Vn: 0,80 m/s; St: 3; Kt: 1; Hh: 8 m; Rs: frequentieregeling Schindler; Nn: Starlift/Schindler; As: Starlift 36; Bs: verzamelend Mic.MX / 1KS; Ds: co / Selcom Hydra 01/C en Selcom Hydrabelt 02/C; Spl: - ; Bz: renovatie 2006</t>
  </si>
  <si>
    <t>6ed3f592-05d3-4e3a-9d6f-bef25fdba12e</t>
  </si>
  <si>
    <t>Gv 74-13</t>
  </si>
  <si>
    <t xml:space="preserve">In: 41398; Ty: tractie/mk-boven/ personen; Ln: 630 kg/8 pers; Vn: 0,80 m/s; St: 4; Kt: 1; Hh: 11 m; Rs: frequentieregeling Schindler; Nn: Starlift/Schindler; As: Starlift 36; Bs: verzamelend Mic.MX / 1KS; Ds: co/ Selcom Hydra 01/C en Selcom Hydrabelt 02/C; Spl: - ; Bz: 2 groeps met Gv 74-14; renovatie 2006 </t>
  </si>
  <si>
    <t>186340a0-97d1-42c5-b852-106f35705c3e</t>
  </si>
  <si>
    <t>Gv 74-14</t>
  </si>
  <si>
    <t>In: 41399; Ty: tractie/mk-boven/ personen; Ln: 630 kg/8 pers; Vn: 0,80 m/s; St: 5; Kt: 1; Hh: 26 m; Rs: frequentieregeling Schindler; Nn: Starlift/Schindler; As: Starlift 36; Bs: verzamelend Mic.MX / 2KS; Ds: co / Selcom Hydra 01/C en Selcom Hydrabelt 02/C; Spl: - ; Bz: 2 groeps met Gv 74-13; renovatie 2006</t>
  </si>
  <si>
    <t>bef625c6-4b35-4dcd-a442-b2f7f9746e0d</t>
  </si>
  <si>
    <t>Gv 74-36</t>
  </si>
  <si>
    <t>pers.lift/hydraulisc</t>
  </si>
  <si>
    <t>In: 28664; Ty: Hydraulisch/mk-beneden naast de schacht/ personen; Ln: 1.050 kg/14 pers; Vn: 0,63 m/s; St: 3; Kt: 2; Hh: 7 m; Rs: softstarter; Nn: Thyssen; As: Algi; Bs: LS2 hydraulisch; Ds: ez-tel / TTS 115 en TTS 115; Spl: - ; Bz: glazen deuren en schacht</t>
  </si>
  <si>
    <t>037ed645-18b7-444b-80b2-90652ae6e66a</t>
  </si>
  <si>
    <t>Gv 74-39</t>
  </si>
  <si>
    <t>Metallschneider</t>
  </si>
  <si>
    <t>AR RHS LG</t>
  </si>
  <si>
    <t xml:space="preserve">In: AS1735.2; Ty: klein goederenlift / goederen; Ln: 50 kg/-; Vn: 0,25 m/s; St: 2; Kt: 1; Hh: 11 m; Rs-; Nn: Metallschneider AR RHS LG; As:-; Bs: 711-11; Ds: verticaal 2 delen; Spl: -; </t>
  </si>
  <si>
    <t>d014be58-d840-4990-9867-f9095cb1c3ff</t>
  </si>
  <si>
    <t>Gv 74-40</t>
  </si>
  <si>
    <t>Kalea</t>
  </si>
  <si>
    <t>hefplateau</t>
  </si>
  <si>
    <t>In: 99026; Ty: hefplateau / personen; Ln: 400 kg/4 pers; Vn: 0,15 m/s; St: 2; Kt: - Hh: 4 m; Rs-; Nn: Kalea MPL 400 2B; As: spindel; Bs: relais; Ds: -; Spl: -; Bz: glazen schacht</t>
  </si>
  <si>
    <t>e619a9f6-b11b-4fd7-9a44-a75abfc53b30</t>
  </si>
  <si>
    <t>100166G02</t>
  </si>
  <si>
    <t>Prins Willem-Alexanderhof 20 -22</t>
  </si>
  <si>
    <t>Gv 68-01</t>
  </si>
  <si>
    <t>KON/STAR</t>
  </si>
  <si>
    <t>A</t>
  </si>
  <si>
    <t>In: L12.454; Ty: tractie / personen; Ln: 600 kg/8 pers; Vn: 0,80 m/s; St: 7; Kt: 1; Hh: 18,5 m; Rs: freq.ger. V3F; Nn: Starlift; As: wormkast/Starlift/36; Bs: 2 knops volledig verzamelend Kone LCE; Ds: co / Kone AMDL-1 / AMDC-1  Spl: Konexion ; Bz: renovatie 2010</t>
  </si>
  <si>
    <t>9b65cffb-c407-4a96-8f98-a915d0ee1aa5</t>
  </si>
  <si>
    <t>Gv 68-02</t>
  </si>
  <si>
    <t>In: L12.455; Ty: tractie / personen; Ln: 600 kg/8 pers; Vn: 0,80 m/s; St: 4; Kt: 1; Hh: 11,05 m; Rs: freq.ger. V3F; Nn: Starlift; As: wormkast/Starlift/36; Bs: 2 knops volledig verzamelend Kone LCE; Ds: co / Kone AMDL-1 / AMDC-1  Spl: Konexion ; Bz: renovatie 2010</t>
  </si>
  <si>
    <t>2e7588b2-b8ec-44b4-907a-8670f0fc8138</t>
  </si>
  <si>
    <t>Gv 68-03</t>
  </si>
  <si>
    <t>In: 1803412; Ty: tractie / MRL / personen; Ln: 1150 kg/15 pers; Vn: 1,00 m/s; St: 9; Kt: 1; Hh: 24,00 m; Rs: freq.ger.; Nn: Kone Greenstar; As: gearless/; Bs: volledig verzamelend Kone LCE; Ds: co / Kone AMD; Spl: Konexion ; Bz: -</t>
  </si>
  <si>
    <t>5a406a7c-669d-4b2c-bd06-3b913ad0040f</t>
  </si>
  <si>
    <t>Gv 68-04</t>
  </si>
  <si>
    <t>In: 1803413; Ty: tractie / MRL / personen; Ln: 1150 kg/15 pers; Vn: 1,00 m/s; St: 11; Kt: 1; Hh: 29,60 m; Rs: freq.ger.; Nn: Kone Greenstar; As: gearless/; Bs: volledig verzamelend Kone LCE; Ds: co / Kone AMD; Spl: Konexion ; Bz: brandweerlift</t>
  </si>
  <si>
    <t>5fc3af9c-6ca5-4996-8dd1-459fd0a95b3f</t>
  </si>
  <si>
    <t>Gv 68-05</t>
  </si>
  <si>
    <t>Boeken lift</t>
  </si>
  <si>
    <t>C1</t>
  </si>
  <si>
    <t>In: L12.458; Ty: tractie / goederen; Ln: 70 kg; Vn: 1,00 m/s; St: 11; Kt: -; Hh: 29,60 m; Rs: -; Nn: Starlift; As: wormkast/Starlift/3; Bs: relaisbesturing Kone; Ds: schuifluiken;  Spl: - ; Bz: wordt niet gebruikt</t>
  </si>
  <si>
    <t>c0849313-db52-4386-8447-5a1799de4340</t>
  </si>
  <si>
    <t>Gv 68-06</t>
  </si>
  <si>
    <t>In: L12.459; Ty: tractie / goederen; Ln: 70 kg; Vn: 1,00 m/s; St: 11; Kt: -; Hh: 29,60 m; Rs: -; Nn: Starlift; As: wormkast/Starlift/3; Bs: relaisbesturing Kone; Ds: schuifluiken;  Spl: - ; Bz: wordt niet gebruikt</t>
  </si>
  <si>
    <t>135a4896-eb50-4a1a-beb1-7c8fc894074f</t>
  </si>
  <si>
    <t>100894G01</t>
  </si>
  <si>
    <t>Lange Voorhout 8</t>
  </si>
  <si>
    <t>2514ED</t>
  </si>
  <si>
    <t>Gv 99-01</t>
  </si>
  <si>
    <t>Mohringer</t>
  </si>
  <si>
    <t>Algemeen</t>
  </si>
  <si>
    <t>In: 95.286; Ty: Hydraulisch/mk-onder naast de schacht / personen / goederen; Ln: 700 kg/9 pers; Vn: 0,63 m/s; St: 6; Kt: 2; Hh: 10 m; Rs: softstarter VSB; Nn: Haushahn-Möhringer; As: Leistritz; Bs: 2 knops verzamel Kollmorgen MPK 3000 ; Ds: ez-tel / Sematic S-2-L-R / Sematic K-2-L-R ; Spl: geen; Bz: glazen schacht</t>
  </si>
  <si>
    <t>c7e670ef-a44f-4c96-aa8d-ec1de3e3b1ae</t>
  </si>
  <si>
    <t>Gv 99-02</t>
  </si>
  <si>
    <t>In: 95.285; Ty: tractie/mk-onder naast de schacht / personen / goederen; Ln: 1000 kg/13 pers; Vn: 0,92 m/s; St: 6; Kt: 1; Hh: 16 m; Rs: Zetadin 4; Nn: Haushahn-Möhringer; As: Sassi MF 58; Bs: 2 knops verzamel Kollmorgen MPK 3000 ; Ds: co-tel / Sematic S-2-Z / Sematic S-2-Z ; Spl: geen; Bz: glazen schacht</t>
  </si>
  <si>
    <t>a417f666-5523-424e-ac1d-e5e3fd3d4087</t>
  </si>
  <si>
    <t>Gv 99-03</t>
  </si>
  <si>
    <t>Lödiger</t>
  </si>
  <si>
    <t>Fabr..nr. 350-0049..st stopplaatsen, ..kg hefvermogen, ..m/s</t>
  </si>
  <si>
    <t>f66c9fbb-cf79-4878-bb16-ebf8ca539d98</t>
  </si>
  <si>
    <t>100896G01</t>
  </si>
  <si>
    <t>Bezuidenhoutseweg 73</t>
  </si>
  <si>
    <t>2594AC</t>
  </si>
  <si>
    <t>Gv 36-21</t>
  </si>
  <si>
    <t>Motala Hissar/KONE</t>
  </si>
  <si>
    <t>Personen Kettinglift</t>
  </si>
  <si>
    <t xml:space="preserve">In: 10916/10799513; Ty: personen machinerichtlijn kettinglift; Ln: 400 kg/5 pers; Vn: 0,15 m/s; St: 3; Kt:2; Hh: 7.76 m; Rs: Frequentiereg./Moeller; Nn: platvorm; As: wormkast ketting; Bs: PLC; Ds: Motala Hissar; Spl: Geen Bz: Glazen schacht JA </t>
  </si>
  <si>
    <t>c99bc4f1-ac0a-4fb3-a8d1-6b83c9b64094</t>
  </si>
  <si>
    <t>Gv 36-22</t>
  </si>
  <si>
    <t>Büter Hebetechnik</t>
  </si>
  <si>
    <t>Heftafel</t>
  </si>
  <si>
    <t xml:space="preserve">In: 10799615/A-14.03105 Ty: Schaarheftafel; Ln: 500 kg; St: 2 ; Hh: 0,86 m; Rs: Hydraulisch;  Bs: Büter Hebetechnik;  Bz: heftijd 15 sec. </t>
  </si>
  <si>
    <t>a9c8675e-5753-4e33-981a-0ae53ac77923</t>
  </si>
  <si>
    <t>Gv 36-23</t>
  </si>
  <si>
    <t>Lipro Engineering</t>
  </si>
  <si>
    <t>Hydraulisch/ personen/ goederen</t>
  </si>
  <si>
    <t>In: L060189; Ty: personen machinerichtlijn, hydraulisch; Ln: 1500 kg/3 pers; Vn: 0,15 m/s; St: 4; Kt: 2; Hh: 7.00 m; Rs: geen; Nn: platvorm; As: hudr.aggr.; Bs: vasthoudbesturing Siemens Logo 6ED10521MD00BA4; Ds: Meiller draaideur DT27; Spl: Geen Bz: Geen</t>
  </si>
  <si>
    <t>e635fa33-cffb-4c7a-8884-7ee2632be1ab</t>
  </si>
  <si>
    <t>Gv 36-24</t>
  </si>
  <si>
    <t>Tractie/ Personen</t>
  </si>
  <si>
    <t>In: 10799426; Ty: tractie/personen/goederen/mk-bovenlift; Ln: 1275 kg/17 pers; Vn: 1,6 m/s; St: 7; Kt:1; Hh: 21.00 m; Rs: /freq.ger; Nn: Monospace; As: gearless/Ecodisc; Bs: KONE LCE duplex met GV 36-25; Ds: Kone AMD; Spl: GSM/Konexion; Bz: Glazen schacht en kooideuren</t>
  </si>
  <si>
    <t>d415c631-2d1c-48d8-885d-0580630cdbaa</t>
  </si>
  <si>
    <t>Gv 36-25</t>
  </si>
  <si>
    <t>In: 10799427;Ty: tractie/personen/goederen/mk-bovenlift; Ln: 1275 kg/17 pers; Vn: 1,6 m/s; St: 7; Kt:1; Hh: 21.00 m; Rs: /freq.ger; Nn: Monospace; As: gearless/Ecodisc; Bs: KONE LCE duplex met GV 36-24; Ds: Kone AMD; Spl: GSM/Konexion; Bz: Glazen schacht en kooideuren</t>
  </si>
  <si>
    <t>174c663f-b30d-4eb5-8857-8815bfde5e33</t>
  </si>
  <si>
    <t>Gv 36-26</t>
  </si>
  <si>
    <t xml:space="preserve">In: 10799430;Ty: tractie/personen/goederen/MRL/brandweerlift; Ln: 1600 kg/21 pers; Vn: 1,6 m/s; St: 8; Kt:2; Hh: 24.50 m; Rs: /freq.ger; : Monospace; As: gearless/Ecodisc; Bs: KONE LCE; Ds: Kone AMD; Spl: GSM/Konexion ; </t>
  </si>
  <si>
    <t>d79af0d2-9634-4e0d-8698-79d68f59a58e</t>
  </si>
  <si>
    <t>Gv 36-28</t>
  </si>
  <si>
    <t xml:space="preserve">In: 10799425;Ty: tractie/personen/goederen/mk-bovenlift; Ln: 1275 kg/17 pers; Vn: 1,6 m/s; St: 7; Kt:1; Hh: 21.069 m; Rs: /freq.ger; Nn: Monospace; As: gearless/Ecodisc; Bs: KONE LCE duplex met GV 36-29 ; Ds: Kone AMD; Spl: GSM/Konexion; Bz: Glazen schacht en kooideuren   </t>
  </si>
  <si>
    <t>fc08af9f-64f9-4c45-8cda-553ece9a86a7</t>
  </si>
  <si>
    <t>Gv 36-29</t>
  </si>
  <si>
    <t>lift 10</t>
  </si>
  <si>
    <t>In: 10799425;Ty: tractie/personen/goederen/mk-bovenlift; Ln: 1275 kg/17 pers; Vn: 1,6 m/s; St: 7; Kt:1; Hh: 21.069 m; Rs: /freq.ger; Nn: Monospace; As: gearless/Ecodisc; Bs: KONE LCE duplex met GV 36-28; Ds: Kone AMD; Spl: GSM/Konexion; Bz: Glazen schacht en kooideuren</t>
  </si>
  <si>
    <t>655ac5ff-64db-4c85-9ab8-50b1a3ca89db</t>
  </si>
  <si>
    <t>Gv 36-30</t>
  </si>
  <si>
    <t xml:space="preserve">In: 10799429;Ty: tractie/personen/goederen/MRL/brandweerlift; Ln: 1600 kg/21 pers; Vn: 1,6 m/s; St: 8; Kt:1; Hh: 24.50 m; Rs: /freq.ger; : Monospace; As: gearless/Ecodisc; Bs: KONE LCE; Ds: Kone AMD; Spl: GSM/Konexion ; </t>
  </si>
  <si>
    <t>924c8159-f70f-477c-9f77-2eab2e2c78c6</t>
  </si>
  <si>
    <t>Gv 36-31</t>
  </si>
  <si>
    <t>Tractie/personen</t>
  </si>
  <si>
    <t xml:space="preserve">In: 10799422;Ty: tractie/personen/goederen/mk-bovenlift; Ln: 1275 kg/17 pers; Vn: 1,6 m/s; St: 7; Kt:1; Hh: 21.069 m; Rs: /freq.ger; Nn: Monospace; As: gearless/Ecodisc; Bs: KONE LCE duplex met GV 36-32; Ds: Kone AMD; Spl: GSM/Konexion; Bz: Glazen schacht en kooideuren </t>
  </si>
  <si>
    <t>878cc73f-b4ae-4ff0-8035-9c288a7fc203</t>
  </si>
  <si>
    <t>Gv 36-32</t>
  </si>
  <si>
    <t xml:space="preserve">In: 10799423;Ty: tractie/personen/goederen/mk-bovenlift; Ln: 1275 kg/17 pers; Vn: 1,6 m/s; St: 7; Kt:1; Hh: 21.069 m; Rs: /freq.ger; Nn: Monospace; As: gearless/Ecodisc; Bs: KONE LCE duplex met GV 36-31; Ds: Kone AMD; Spl: GSM/Konexion; Bz: Glazen schacht en kooideuren </t>
  </si>
  <si>
    <t>76613d3d-e1fd-4049-b5f1-ae5eb7e5aa5d</t>
  </si>
  <si>
    <t>Gv 36-33</t>
  </si>
  <si>
    <t xml:space="preserve">In: 10799428;Ty: tractie/personen/goederen/MRL/brandweerlift; Ln: 1600 kg/21 pers; Vn: 1,6 m/s; St: 8; Kt:2; Hh: 24.50 m; Rs: /freq.ger; : Monospace; As: gearless/Ecodisc; Bs: KONE LCE; Ds: Kone AMD; Spl: GSM/Konexion ; </t>
  </si>
  <si>
    <t>5e45b573-48a7-4664-9000-d259bfeb43b2</t>
  </si>
  <si>
    <t>Gv 36-34</t>
  </si>
  <si>
    <t xml:space="preserve">In: 10799419;Ty: tractie/personen/goederen/mk-bovenlift; Ln: 1000 kg/13 pers; Vn: 1,0 m/s; St: 7; Kt:1; Hh: 27.97 m; Rs: /freq.ger; Nn: Monospace; As: gearless/Ecodisc; Bs: KONE LCE duplex met GV 36-35; Ds: Kone AMD; Spl: GSM/Konexion; </t>
  </si>
  <si>
    <t>1dc5edf4-959a-448a-9818-8b6b43e317aa</t>
  </si>
  <si>
    <t>Gv 36-35</t>
  </si>
  <si>
    <t xml:space="preserve">In: 10799418;Ty: tractie/personen/goederen/mk-bovenlift; Ln: 1000 kg/13 pers; Vn: 1,0 m/s; St: 7; Kt:1; Hh: 27.97 m; Rs: /freq.ger; Nn: Monospace; As: gearless/Ecodisc; Bs: KONE LCE duplex met GV 36-34; Ds: Kone AMD; Spl: GSM/Konexion; </t>
  </si>
  <si>
    <t>38d8ab22-2865-4ebd-bade-0306b3cac033</t>
  </si>
  <si>
    <t>Gv 36-36</t>
  </si>
  <si>
    <t xml:space="preserve">In: 10799420;Ty: tractie/mk-boven/personen/goederen/brandweerlift; St 9; Ln: 1000 kg/13 pers; Vn: 1,0 m/s; : 9;Kt:1; Hh: 27.955 m; Rs: /freq.ger; Nn: Monospace; As: gearless/Ecodisc; Bs: KONE  LCEduplex met GV 36-37 ; Ds: Kone AMD; Spl: GSM/Konexion; </t>
  </si>
  <si>
    <t>b0ccf274-eed1-433d-83d6-b2c833a82717</t>
  </si>
  <si>
    <t>Gv 36-37</t>
  </si>
  <si>
    <t xml:space="preserve">In: 10799421;Ty: tractie/personen/goederen/mk-bovenlift; Ln: 1275 kg/17 pers; Vn: 1,6 m/s; St: 9; Kt:1; Hh: 27.955 m; Rs: /freq.ger; Nn: Monospace; As: gearless/Ecodisc; Bs: KONE LCE duplex met GV 36-36; Ds: Kone AMD; Spl: GSM/Konexion; </t>
  </si>
  <si>
    <t>1d62c9ee-3911-492b-b5dd-2f707833a1d0</t>
  </si>
  <si>
    <t>Gv 36-38</t>
  </si>
  <si>
    <t>Motala Hissar /KONE</t>
  </si>
  <si>
    <t>Personen kettinglift</t>
  </si>
  <si>
    <t xml:space="preserve">In: 15208/107995512; Ty: personen machinerichtlijn kettinglift; Ln: 500 kg/5 pers; Vn: 0,15 m/s; St: 2; Kt:2; Hh: 3,920 m; Rs:Frequentiereg./Moeller; Nn: platvorm; As: wormkast ketting; Bs: PLC; Ds: Motala Hissar; Spl: GSM/Safeline Bz: Glazen schacht JA </t>
  </si>
  <si>
    <t>1a4b89fe-8c60-4f9e-8d35-728f1fd78b83</t>
  </si>
  <si>
    <t>Gv 36-39</t>
  </si>
  <si>
    <t>Roltrappen en rolpaden</t>
  </si>
  <si>
    <t>Roltrap</t>
  </si>
  <si>
    <t>m1</t>
  </si>
  <si>
    <t>In: 10799764; Ty:EcMaster 130(E3C); Vn: 0,5 m/s; Tre: 800 mm; Hh: 3,50 m Hel: 35 gr; Rs: freqreg. KEB; Bs: KONE</t>
  </si>
  <si>
    <t>8187f267-c887-4f9b-bbb1-5e212d1df4c2</t>
  </si>
  <si>
    <t>Gv 36-40</t>
  </si>
  <si>
    <t>In: 10799763; Ty:EcMaster 130(E3C); Vn: 0,5 m/s; Tre: 800 mm; Hh: 3,50 m Hel: 35 gr; Rs: freqreg. KEB; Bs: KONE</t>
  </si>
  <si>
    <t>5bcb9526-571a-40e9-9787-00f991ca5424</t>
  </si>
  <si>
    <t>Gv 36-45</t>
  </si>
  <si>
    <t>Tramatex</t>
  </si>
  <si>
    <t>EL30-195AXG</t>
  </si>
  <si>
    <t>In: 107634  Ty: Schaarheftafel; Ln: 3000 kg; St: 2 ; Hh: 1,4 m; Rs: Hydraulisch; Nn: EL30-195AXG; Bs: Tramatex;  Bz: heftijd 45 sec., plaats van machine: inpandig achter overheaddeur.,</t>
  </si>
  <si>
    <t>1e323c62-dff3-4957-813f-e4cb877f56b6</t>
  </si>
  <si>
    <t>100898G01</t>
  </si>
  <si>
    <t>Bezuidenhoutseweg 151</t>
  </si>
  <si>
    <t>2594AG</t>
  </si>
  <si>
    <t>Gv 40-01</t>
  </si>
  <si>
    <t>SCH/PTS</t>
  </si>
  <si>
    <t>In: 36771; Ty: tractie /mk-boven/ personen; Ln: 750 kg/10 pers; Vn: 1,00 m/s; St: 7; Kt: 1; Hh: 20 m; Rs: freq.ger. ; Nn: Schindler; As: wormkast/PMS 230; Bs: 2 knops volledig verzamelend LCE V3F10; Ds: ez / Selcom TY;  Spl: Kone ; Bz: renovatie 2000</t>
  </si>
  <si>
    <t>e47452b4-6c54-4fcb-aad3-89a6697a7f93</t>
  </si>
  <si>
    <t>Gv 40-02</t>
  </si>
  <si>
    <t>SCH</t>
  </si>
  <si>
    <t>In: 15302; Ty: tractie /mk-boven/ personen; Ln: 1000 kg/13 pers; Vn: 1,00 m/s; St: 8; Kt: 2; Hh: 20 m; Rs: freq.ger. ; Nn: Schindler; As: wormkast/W163; Bs: 2 knops volledig verzamelend LCE V3F10; Ds: ez / Selcom TY;  Spl: KoneXion ; Bz: renovatie 2000 / 2016</t>
  </si>
  <si>
    <t>90ba77d9-a630-4a57-81fd-107dba864670</t>
  </si>
  <si>
    <t>100923G01</t>
  </si>
  <si>
    <t>Nassaulaan 2 B</t>
  </si>
  <si>
    <t>2514JS</t>
  </si>
  <si>
    <t>Gv 82-01</t>
  </si>
  <si>
    <t>Daldoss</t>
  </si>
  <si>
    <t>Kl.goedlif</t>
  </si>
  <si>
    <t>In: 97032; Ty: tractie/mk-boven/ goederen; Ln: 50 kg/-; Vn: 0,35 m/s; St: 4; Kt: 1; Hh: 12 m; Rs:-; Nn: daldoss Microlift NR 50; As: wormkast; Bs: drukknopbesturing met volledige buitenbesturing; Ds: vo schuifluiken; Spl: - ; Bz: -</t>
  </si>
  <si>
    <t>9adada41-a943-476e-973a-df03975e14f0</t>
  </si>
  <si>
    <t>100947G02</t>
  </si>
  <si>
    <t>Kalvermarkt 32</t>
  </si>
  <si>
    <t>2511CB</t>
  </si>
  <si>
    <t>Gv 05-12</t>
  </si>
  <si>
    <t>EBD  Happylift</t>
  </si>
  <si>
    <t>personenhef</t>
  </si>
  <si>
    <t xml:space="preserve">In: PE079610HLT; Ty: Hefplateau; Ln: 360kg; Vn: 0,15 m/s; St: 3; Kt: 2; Hh: 3,5 m; Rs: hydraulische aggregaat; Bs: EBD; Sp: GSM </t>
  </si>
  <si>
    <t>cb135c86-89ab-433d-a477-5b3099e99ed1</t>
  </si>
  <si>
    <t>Gv 05-13</t>
  </si>
  <si>
    <t xml:space="preserve">In: 1000228; Ty: Hefplteau; Ln: 500kg; Vn: 0,15 m/s; St: 2; Kt: 2; Hh: 0.5 m; Rs: hydraulische aggregaat; Bs: EBD; Bz Buitenopstelling met intercom  </t>
  </si>
  <si>
    <t>294bbd58-e915-4093-9dd3-fefadd7d4e64</t>
  </si>
  <si>
    <t>Gv 05-14</t>
  </si>
  <si>
    <t>IP Liften</t>
  </si>
  <si>
    <t>Goerenheffer</t>
  </si>
  <si>
    <t xml:space="preserve">In: GH38223; Ty: Goederenheffer; Ln: 1500kg; Vn: 0,22 m/s; St: 2; Kt: 2; Hh: 3,185 m; Rs: frequentie reg  NORDAC Kettinglift; Bs: IP liften; </t>
  </si>
  <si>
    <t>efd8c960-0582-4bc9-8594-3a747116fc8b</t>
  </si>
  <si>
    <t>Gv 05-15</t>
  </si>
  <si>
    <t xml:space="preserve">Goederenheffer </t>
  </si>
  <si>
    <t xml:space="preserve">In: GH38222; Ty: Goederenheffer; Ln: 1500 kg; Vn: 0,22 m/s; St: 2; Kt: 2; Hh: 2,7m; Rs: NORDAC frequentie reg   Kettinglift; Bs: IP liften; </t>
  </si>
  <si>
    <t>ef8b3104-7770-4bf4-b2fc-ac2ed0d21092</t>
  </si>
  <si>
    <t>100947G03</t>
  </si>
  <si>
    <t>Gv 05-09</t>
  </si>
  <si>
    <t>Kleemann</t>
  </si>
  <si>
    <t>In: 090065-04; Ty: tractie/personen/goederen/MRL; Ln: 1000 kg/13 personen; Vn : 1 m/s; St:  6 ; Kt: 2; Hh: 17,165 m; Rs :freq.ger; Nn kleeman/AllIn; As: Gearless ziehl Abegg; Bs: Lisa Ds: Fermator; Spl : Gsm/KONE; Bz Glazenschacht/kooi/schachtdeuren</t>
  </si>
  <si>
    <t>0cc24a30-d17c-4003-8135-432e5ebcf1b5</t>
  </si>
  <si>
    <t>Gv 05-10</t>
  </si>
  <si>
    <t>In: 090065-03; Ty: tractie/personen/goederen/MRL; Ln: 1000 kg/13 personen; Vn : 1 m/s; St:  6 ; Kt: 2; Hh: 17,165 m; Rs :freq.ger; Nn kleeman/AllIn; As: Gearless ziehl Abegg; Bs: Lisa Ds: Fermator; Spl : Gsm/KONE; Bz Glazenschacht/kooi/schachtdeuren</t>
  </si>
  <si>
    <t>5d7c794a-1b76-4e6d-82ac-7a2bbf1c66da</t>
  </si>
  <si>
    <t>100947G04</t>
  </si>
  <si>
    <t>Bagijnestraat 40</t>
  </si>
  <si>
    <t>2511CK</t>
  </si>
  <si>
    <t>Gv 05-05</t>
  </si>
  <si>
    <t xml:space="preserve">In: 090065-01;Ty: tractie/mkL/personen/goederen; Ln: 1000 kg/13 pers; Vn: 1,0 m/s; St: 6; Kt:1; Hh: 17 m; Rs: frequentie reg ; As: gearless Zhiel Abegg; Bs: LISA  duplex met GV 05-06 ; Ds: fermator; Spl: GSM/Konexion; </t>
  </si>
  <si>
    <t>6039bd90-6147-4e12-8612-c01961ed9279</t>
  </si>
  <si>
    <t>Gv 05-06</t>
  </si>
  <si>
    <t>orona</t>
  </si>
  <si>
    <t xml:space="preserve">In: 090065-02;Ty: tractie/mkL/personen/goederen; St 6; Ln: 1000 kg/13 pers; Vn: 1,0 m/s; : 9;Kt:1; Hh: 17 m; Rs: Zhiel Abegg; Nn: Monospace; As: gearless Zhiel Abegg; Bs: LISA  duplex met GV 05-05 ; Ds: fermator; Spl: GSM/Konexion; </t>
  </si>
  <si>
    <t>7872a13c-7dea-4596-a8ab-393a983bf024</t>
  </si>
  <si>
    <t>100947G06</t>
  </si>
  <si>
    <t>Kalvermarkt 38 H</t>
  </si>
  <si>
    <t>Gv 05-07</t>
  </si>
  <si>
    <t>In: 090065-06; Ty: tractie / MRL/ personen; Ln: 1000 kg/13 pers; Vn: 1,60 m/s; St: 5; Kt: 1; Hh: 14,220 m; Rs: freq.ger.; Nn: Kleemann; As: gearless; Bs: Lisa tractie/ op- en neerwaarts verzamelend; Ds: ez-tel / Klemex; Spl: GSM / KONE</t>
  </si>
  <si>
    <t>c094ede4-ed05-45b3-a30c-29605e83edbf</t>
  </si>
  <si>
    <t>Gv 05-08</t>
  </si>
  <si>
    <t>5 stopplaatsen, 1000 kg hefvermogen, 1 m/s</t>
  </si>
  <si>
    <t>cd5bbf7d-41f2-4f9b-9fb7-df8e1c412969</t>
  </si>
  <si>
    <t>Gv 05-16</t>
  </si>
  <si>
    <t>THY</t>
  </si>
  <si>
    <t>In: 017282; Ty: traplift; Ln: 225 kg/1 pers met rolstoel; Vn: 0,14 m/s; St: 2; Kt: -; Hh: 7,38 m; Rs: -.; Nn: Monolift Thyssenkrupp; As: -; Bs: haal- en zendknop(dodemansbesturing); Ds: -; Spl: -</t>
  </si>
  <si>
    <t>ebae0e36-7fc6-44d4-af57-8af354111fad</t>
  </si>
  <si>
    <t>100952G01</t>
  </si>
  <si>
    <t>Kneuterdijk 6</t>
  </si>
  <si>
    <t>2514EN</t>
  </si>
  <si>
    <t>Gv 70-01</t>
  </si>
  <si>
    <t xml:space="preserve">Thyssen </t>
  </si>
  <si>
    <t>Heffer</t>
  </si>
  <si>
    <t>In: SA490218; Ty: traplift / personen; Ln: 225 kg/ pers; Vn: 0,15 m/s; St: 2; Kt: - Hh: 1,50 m; Rs frequentieregelaar; Nn: Thyssen Tangent; As: 750 W 3 fase motor / ketting; Bs: vasthoudbesturing + draadloos; Ds: -; Spl: -; Bz: -</t>
  </si>
  <si>
    <t>54241ffa-abb5-43be-8b36-bb9fe288019f</t>
  </si>
  <si>
    <t>Gv 70-02</t>
  </si>
  <si>
    <t>In: SA490217; Ty: traplift / personen; Ln: 225 kg/ pers; Vn: 0,15 m/s; St: 2; Kt: - Hh: 1,50 m; Rs frequentieregelaar; Nn: Thyssen Tangent; As: 750 W 3 fase motor / ketting; Bs: vasthoudbesturing + draadloos; Ds: -; Spl: -; Bz: -</t>
  </si>
  <si>
    <t>3fe2dc62-4e31-4c53-9a8d-6736c95b4485</t>
  </si>
  <si>
    <t>100953G01</t>
  </si>
  <si>
    <t>Kneuterdijk 22</t>
  </si>
  <si>
    <t>Gv 91-02</t>
  </si>
  <si>
    <t>Ceteco</t>
  </si>
  <si>
    <t xml:space="preserve">In: 208427; Ty: platformlift/hydraulisch/ personen; Ln: 300 kg/4 pers; Vn: 0,15 m/s; St: 2; Kt: 1; Hh: 3,42 m; Rs: -; Nn: Ceteco; As: hydraulisch; Bs: vasthoudbesturing; Ds: draaideuren  Spl: intercom ; Bz: machinerichtlijn </t>
  </si>
  <si>
    <t>8988eb28-afc2-4151-afba-76ebb2edd77d</t>
  </si>
  <si>
    <t>Gv 91-03</t>
  </si>
  <si>
    <t>RML-personenlift</t>
  </si>
  <si>
    <t>In: 10413182; Ty: tractie/MRL/ personen; Ln: 1000 kg/13 pers; Vn: 1,00 m/s; St: 4; Kt: 2; Hh: 8,17 m; Rs: freq.ger.; Nn: Schindler; As: gearless/PMS 420-G768-3; Bs: 2 knops op- en neerwaarts verzamelend MX(GC); Ds: ez / Varidor 30; Spl: Elseco ; Bz: -</t>
  </si>
  <si>
    <t>fa03c280-c57c-4122-aa26-ca2da0a922ec</t>
  </si>
  <si>
    <t>Gv 91-04</t>
  </si>
  <si>
    <t>In: 10413184; Ty: tractie/MRL/ personen; Ln: 1000 kg/13 pers; Vn: 1,00 m/s; St: 6; Kt: 1; Hh: 17,83 m; Rs: freq.ger.; Nn: Schindler; As: gearless/PMS 420-G768-3; Bs: 2 knops op- en neerwaarts verzamelend MX(GC); Ds: co / Varidor 30 C2; Spl: Elseco ; Bz: -</t>
  </si>
  <si>
    <t>53dcf2a4-8852-430a-9a75-a8a3ebc7ebab</t>
  </si>
  <si>
    <t>Gv 91-05</t>
  </si>
  <si>
    <t>In: 1099592; Ty: tractie/mk-boven naast schacht/ personen/goederen; Ln: 600 kg/8 pers; Vn: 0,50 m/s; St: 2; Kt: 1; Hh: 2,88 m; Rs: freq.ger. Biodyn P25BR; Nn: Starlift/Schindler; As: wormkast/Starlift; Bs: verzamelend / Mic BX/1KAMX(GC); Ds: co / Fermator; Spl: Elseco ; Bz: renovatie 2011</t>
  </si>
  <si>
    <t>924a7b9a-43bc-4be6-897b-2dd481361057</t>
  </si>
  <si>
    <t>Gv 91-06</t>
  </si>
  <si>
    <t>In: 10425743; Ty: tractie/MRL/ personen; Ln: 1000 kg/13 pers; Vn: 1,00 m/s; St: 6; Kt: 2; Hh: 12,290 m; Rs: freq.ger.; Nn: Schindler 5400; As: gearless/PMS 420-G768-3; Bs: 2 knops op- en neerwaarts verzamelend MX(GC); Ds: co / Varidor 30 C2; Spl: Elseco ; Bz: -</t>
  </si>
  <si>
    <t>b1f8e71c-aa1b-4a9d-a3eb-0e9c733f39aa</t>
  </si>
  <si>
    <t>Gv 91-07</t>
  </si>
  <si>
    <t>In: 10425743-1; Ty: tractie/MRL/ personen; Ln: 1000 kg/13 pers; Vn: 1,00 m/s; St: 6; Kt: 2; Hh: 12,290 m; Rs: freq.ger.; Nn: Schindler 5400; As: gearless/PMS 420-G768-3; Bs: 2 knops op- en neerwaarts verzamelend MX(GC); Ds: co / Varidor 30 C2; Spl: Elseco ; Bz: duplex met GV 91-06</t>
  </si>
  <si>
    <t>748124ea-406d-4c66-9556-6c42c5298272</t>
  </si>
  <si>
    <t>Gv 91-08</t>
  </si>
  <si>
    <t>In: 10263383; Ty: tractie/MRL/ personen; Ln: 1000 kg/13 pers; Vn: 1,00 m/s; St: 7; Kt: 2; Hh: 14,79 m; Rs: freq.ger.; Nn: Schindler 5400; As: gearless/PMS 420-G768-3; Bs: 2 knops op- en neerwaarts verzamelend MX(GC); Ds: co / Varidor 30 C2; Spl: Elseco ; Bz: duplex met GV 91-09</t>
  </si>
  <si>
    <t>6fbf5f66-b9cc-431c-9bd8-ff2c61119d8a</t>
  </si>
  <si>
    <t>Gv 91-09</t>
  </si>
  <si>
    <t>In: 10263382; Ty: tractie/MRL/ personen; Ln: 1000 kg/13 pers; Vn: 1,00 m/s; St: 7; Kt: 2; Hh: 14,79 m; Rs: freq.ger.; Nn: Schindler 5400; As: gearless/PMS 420-G768-3; Bs: 2 knops op- en neerwaarts verzamelend MX(GC); Ds: co / Varidor 30 C2; Spl: Elseco ; Bz: duplex met GV 91-08</t>
  </si>
  <si>
    <t>b76371d3-2737-4594-bca4-297deceb2c94</t>
  </si>
  <si>
    <t>Gv 91-10</t>
  </si>
  <si>
    <t>Hetek</t>
  </si>
  <si>
    <t>In: 208428; Ty: platformlift/hydraulisch/ personen; Ln: 1000 kg/5 pers; Vn: 0,15 m/s; St: 2; Kt: 2; Hh: 2,98 m; Rs: -; Nn: Hetek Baumann Hebetechniek GmbH; As: hydraulisch Leistriz; Bs: vasthoudbesturing; Ds: draaideuren ; Spl: intercom ; Bz: machinerichtlijn</t>
  </si>
  <si>
    <t>e1ec034e-ff05-4d85-90e0-7e3199da0561</t>
  </si>
  <si>
    <t>Gv 91-11</t>
  </si>
  <si>
    <t>Binnentuin</t>
  </si>
  <si>
    <t>In: 208432; Ty: hydraulische schaarheftafel; Ln: 1000 kg/-; Vn: 0,04 m/s; St: 2; Kt: -; Hh: 2,88 m; Rs: -; Nn: Hetek Baumann Hebetechniek GmbH; As: hydraulisch; Bs: vasthoudbesturing; Ds: draaideuren ; Spl: - ; Bz: machinerichtlijn</t>
  </si>
  <si>
    <t>93ef52b5-feb3-431c-b10e-ba0ade3d6ce5</t>
  </si>
  <si>
    <t>Gv 91-12</t>
  </si>
  <si>
    <t>In: 208431; Ty: hydraulische schaartafel; Ln: 1000 kg/-; Vn: 0,04 m/s; St: 2; Kt: -; Hh: 0,76 m; Rs: -; Nn: Hetek Baumann Hebetechniek GmbH; As: hydraulisch; Bs: vasthoudbesturing; Ds: - ; Spl: - ; Bz: machinerichtlijn</t>
  </si>
  <si>
    <t>2b3c358c-d75b-4816-82b8-a3fa095f4609</t>
  </si>
  <si>
    <t>Gv 91-13</t>
  </si>
  <si>
    <t>Xena</t>
  </si>
  <si>
    <t>Entree naa</t>
  </si>
  <si>
    <t>In: 208429; Ty: schaartafel; Ln: 150 kg/1 pers+ rolstoel; Vn: 0,01 m/s; St: 2; Kt: -; Hh: 0,94 m; Rs: -; Nn: Hetek/Xena 1000; As: schroefspindel; Bs: vasthoudbesturing; Ds: - ; Spl: - ; Bz: machinerichtlijn</t>
  </si>
  <si>
    <t>2e1db27f-ba55-4599-938a-6d869f393419</t>
  </si>
  <si>
    <t>100963G01</t>
  </si>
  <si>
    <t>Bezuidenhoutseweg 20</t>
  </si>
  <si>
    <t>2594AV</t>
  </si>
  <si>
    <t>Gv 500-01</t>
  </si>
  <si>
    <t>SCH/TKL</t>
  </si>
  <si>
    <t>Peronenlift</t>
  </si>
  <si>
    <t>In: 10204 (schindler); Ty: tractie/personen/goederen/mk-boven; Ln: 750 kg/10 pers; Vn: 1 m/s; St:5; Kt: 1; Hh: 13,65 m;  Rs: VVVF/freq.ger ThyssenKrupp;  As: wormkastThyssenkrupp; Bs: 2-knops verz./Thyssenkrupp Ds: tel/Thyssenkrup-S*-tel; Spl: telefoon</t>
  </si>
  <si>
    <t>96044726-0e43-4cf9-94d1-7fb239a80332</t>
  </si>
  <si>
    <t>Gv 500-02</t>
  </si>
  <si>
    <t>In: 10205 (schindler); Ty: tractie/personen/goederen/mk-boven; Ln: 750 kg/10 pers; Vn: 1 m/s; St:5; Kt: 1; Hh: 13,65 m;  Rs: VVVF/freq.ger ThyssenKrupp;  As: wormkastThyssenkrupp; Bs: 2-knops verz./Thyssenkrupp Ds: tel/Thyssenkrup-S*-tel; Spl: telefoon</t>
  </si>
  <si>
    <t>e39e64de-c747-4bba-a586-ff3fa5a5cc56</t>
  </si>
  <si>
    <t>Gv 500-03</t>
  </si>
  <si>
    <t>LTF</t>
  </si>
  <si>
    <t>1002E Pro</t>
  </si>
  <si>
    <t>2 st. stopplaatsen, 1000 kg hefvermogen, 0.25 m/sNIVL nr. 2594-004-01,  inst. nr. 11141234,  inst nr. 0503900 , opvoerhoogte 2,845 mtr</t>
  </si>
  <si>
    <t>350b930d-2688-41d0-b0e7-9f3064dceed9</t>
  </si>
  <si>
    <t>100976G01</t>
  </si>
  <si>
    <t>Parnassusplein 5</t>
  </si>
  <si>
    <t>2511VX</t>
  </si>
  <si>
    <t>Gv 75-07</t>
  </si>
  <si>
    <t>Lehner</t>
  </si>
  <si>
    <t>Elevex</t>
  </si>
  <si>
    <t>2 st stopplaatsen, 340 kg hefvermogen, 500 mm hefhoogte, 0,04 m/s, 850 x 1350mm afmetingen plateau, LE9304 fabrieksnummer/type</t>
  </si>
  <si>
    <t>0a3ea61b-6743-4cc5-a24b-f3c78659bc86</t>
  </si>
  <si>
    <t>101000G01</t>
  </si>
  <si>
    <t>Kneuterdijk 1</t>
  </si>
  <si>
    <t>2514EM</t>
  </si>
  <si>
    <t>Gv 86-01</t>
  </si>
  <si>
    <t>LOD</t>
  </si>
  <si>
    <t>Tractie personen</t>
  </si>
  <si>
    <t>In: 742/82714 ; Ty: tractie /MRL / personen; Ln:  1300 kg/ 17 pers; Vn:  1,6 m/s; St: 6; Kt: 1; Hh: 22,54 m; Rs: freq.ger. ; Nn: Lödige Techno XL 130; As: gearless; Bs: 1 knops verzamel ; Ds: co / Sematic S2Z;  Spl: GSM Elseco ; Bz: glas in deuren</t>
  </si>
  <si>
    <t>6b1744c5-5464-4851-a4da-f6265993c113</t>
  </si>
  <si>
    <t>Gv 86-02</t>
  </si>
  <si>
    <t>In: 742/82715 ; Ty: tractie /MRL / personen; Ln:  1000 kg/ 13 pers; Vn:  1,6 m/s; St: 5; Kt: 1; Hh: 18,35 m; Rs: freq.ger. ; Nn: Lödige Techno XL 130; As: gearless Bs: 1 knops verzamel ; Ds: co / Sematic S2Z;  Spl: GSM Elseco ; Bz: glas in deuren</t>
  </si>
  <si>
    <t>1fbc47cf-9e08-4a61-980d-d913330371a7</t>
  </si>
  <si>
    <t>Gv 86-03</t>
  </si>
  <si>
    <t>In: 742/83094 ; Ty: tractie /MRL / personen; Ln:  1050 kg/ 14 pers; Vn:  1,0 m/s; St: 6; Kt: 2; Hh: 13,90 m; Rs: freq.ger. ; Nn: Lödige Techno L 105; As: gearless Bs: 1 knops verzamel ; Ds: ez / Meiller TTS 15;  Spl: GSM Elseco ; Bz: glas in kooi en schacht</t>
  </si>
  <si>
    <t>ddd50bf3-a695-4c0c-97af-7d1799cb2ab2</t>
  </si>
  <si>
    <t>Gv 86-05</t>
  </si>
  <si>
    <t>Otis</t>
  </si>
  <si>
    <t>In: A0014 ; Ty: tractie /mk boven / personen; Ln:  750 kg/ 10 pers; Vn:  0,8 m/s; St: 3; Kt: 2; Hh: 6,70 m; Rs: freq.ger. ; Nn: Otis; As: wormkast Otis 15AT; Bs: volledig verzamel FCL ; Ds: ez / Selcom;  Spl: GSM Elseco ; Bz: -</t>
  </si>
  <si>
    <t>99b847fa-be2c-47ce-baae-c8d6aab4b9f8</t>
  </si>
  <si>
    <t>Gv 86-06</t>
  </si>
  <si>
    <t>In: 20675 ; Ty: tractie /mk beneden naast / personen; Ln:  450 kg/ 6 pers; Vn:  0,6 m/s; St: 3; Kt: 1; Hh: 6,70 m; Rs: freq.ger. ; Nn: Otis; As: wormkast Otis 160 VAT; Bs: volledig verzamel FCL ; Ds: draaideruren / ez / Selcom;  Spl: GSM Elseco ; Bz: -</t>
  </si>
  <si>
    <t>a80aa5f1-f861-47f2-90a6-d9d1bb0780cd</t>
  </si>
  <si>
    <t>Gv 86-07</t>
  </si>
  <si>
    <t>Hoofding</t>
  </si>
  <si>
    <t>In: 351/0011 ; Ty: elektrisch-hydraulisch /aparte ruimte / invalideheffer met personenbegeleiding; Ln:  500 kg/ bevoegde personen; Vn:  0,06 m/s; St: 2; Kt: 2; Hh: 0,9 m; Rs: -. ; Nn: Lödige; As: hydraulisch; Bs: dodemansbesturing; Ds: -;  Spl: - ; Bz: machinerichtlijn</t>
  </si>
  <si>
    <t>8dab68c4-7168-47b6-a547-7220039bca02</t>
  </si>
  <si>
    <t>Gv 86-08</t>
  </si>
  <si>
    <t>Goederenlift</t>
  </si>
  <si>
    <t>In: 748/83095 ; Ty: elektrisch /boven schacht / goederenlift; Ln:  1500 kg/ verboden voor personen; Vn:  0,2 m/s; St: 3; Kt: 2; Hh: 3,1 m; Rs: -. ; Nn: Lödige; As: ketting direct; Bs: haal-zend-dodemansbesturing; Ds: -;  Spl: - ; Bz: machinerichtlijn</t>
  </si>
  <si>
    <t>f8536585-7a01-4f54-aab1-4f3109334751</t>
  </si>
  <si>
    <t>Gv 86-10</t>
  </si>
  <si>
    <t>Invalide heffer</t>
  </si>
  <si>
    <t>In: 750/1445 ; Ty: elektrisch-hydraulisch /boven schacht / invalideheffer; Ln:  500 kg/; Vn:  0,05 m/s; St: 2; Kt: 2; Hh: 1,5 m; Rs: -. ; Nn: Lödige; As: hydraulisch; Bs: dodemansbesturing; Ds: -;  Spl: - ; Bz: machinerichtlijn</t>
  </si>
  <si>
    <t>7110a7ec-67c3-47f1-9a9e-32419bbd4daa</t>
  </si>
  <si>
    <t>101052G01</t>
  </si>
  <si>
    <t>Oranjestraat 15</t>
  </si>
  <si>
    <t>2514JB</t>
  </si>
  <si>
    <t>Gv 45-01</t>
  </si>
  <si>
    <t>In: 017612; Ty: tractie/MRL/ personen; Ln: 1000 kg/13 pers; Vn: 1,00 m/s; St: 6; Kt: 1; Hh: 17,47 m; Rs: freq.ger.; Nn: Schindler Eurolift; As: gearless/PMS 420-C768-3; Bs: 2 knops op- en neerwaarts verzamelend MX(GC); Ds: co / Varidor 30 C2; Spl: Elseco ; Bz: duplex met GV 45-02</t>
  </si>
  <si>
    <t>db9c4f7a-fc66-47f7-b792-20307d7eb59e</t>
  </si>
  <si>
    <t>Gv 45-02</t>
  </si>
  <si>
    <t>In: 017613; Ty: tractie/MRL/ personen; Ln: 1600 kg/21 pers; Vn: 1,00 m/s; St: 6; Kt: 1; Hh: 17,47 m; Rs: freq.ger.; Nn: Schindler Eurolift; As: gearless/PMS 420-D480-4; Bs: 2 knops op- en neerwaarts verzamelend MX(GC); Ds: co / Varidor 30 C2; Spl: Elseco ; Bz: duplex met GV 45-01</t>
  </si>
  <si>
    <t>dc391c54-9e03-43d8-9756-4ce63ad3f3a5</t>
  </si>
  <si>
    <t>101629G01</t>
  </si>
  <si>
    <t>Schedeldoekshaven 101</t>
  </si>
  <si>
    <t>2511EM</t>
  </si>
  <si>
    <t>Gv 14-01</t>
  </si>
  <si>
    <t>OTIS</t>
  </si>
  <si>
    <t>pers. Lift</t>
  </si>
  <si>
    <t>In: 61NE5585; Ty: tractie /mk-boven/ personen; Ln: 1.000kg/13pers; Vn: 1,00 m/s; St: 7; Kt: 1; Hh: 20,31 m; Rs: freq.ger. ;Nn: OTIS; As: wormkast/Otis 13VTR; Bs: BP 306 2 knops volledigverzamelend duplex met GV 14-02; Ds: co / Otis 969; Spl: GSM;Bz: brandweerlift</t>
  </si>
  <si>
    <t>ecb1fbfe-a68b-4d5e-9208-e873a44c9cf0</t>
  </si>
  <si>
    <t>Gv 14-02</t>
  </si>
  <si>
    <t>In: 61NE5584; Ty: tractie /mk-boven/ personen; Ln: 630kg/8pers; Vn: 1,00 m/s; St: 7; Kt: 1; Hh: 20,31 m; Rs: freq.ger. ;Nn: OTIS; As: wormkast/Otis 13VTR; Bs: BP 306 2 knops volledigverzamelend duplex met GV 14-01; Ds: to / Otis 969 en Selcom Pegasus; Spl: GSM; Bz: -</t>
  </si>
  <si>
    <t>96625071-4b0b-4252-8348-ad3b67354172</t>
  </si>
  <si>
    <t>Gv 14-03</t>
  </si>
  <si>
    <t>In: 61NE5583; Ty: tractie /mk-boven/ personen; Ln: 1.000kg/13pers; Vn: 1,00 m/s; St: 7; Kt: 1; Hh: 20,31 m; Rs: freq.ger. ; Nn:OTIS; As: wormkast/Otis 13VTR; Bs: BP 306 2 knops volledigverzamelend duplex met GV 14-04; Ds: co / Otis 969 enSelcom Pegasus; Spl: GSM; Bz:-</t>
  </si>
  <si>
    <t>0dc3beea-3a1a-4278-847a-d18903af15a9</t>
  </si>
  <si>
    <t>Gv 14-04</t>
  </si>
  <si>
    <t>In: 61NE5582; Ty: tractie /mk-boven/ personen; Ln:630kg/8pers; Vn: 1,00 m/s; St: 7; Kt: 1; Hh: 17,25m; Rs:freq.ger. ; Nn: OTIS; As: wormkast/Otis 13VTR; Bs: BP 306 2knops volledig verzamelend duplex met GV 14-03; Ds: to /Otis 969 en Selcom Pegasus; Spl: GSM; Bz:-</t>
  </si>
  <si>
    <t>fad52150-21f2-4047-a832-82f5672de79f</t>
  </si>
  <si>
    <t>Gv 14-05</t>
  </si>
  <si>
    <t>Aesy</t>
  </si>
  <si>
    <t>NL164284..st stopplaatsen, ..kg hefvermogen, ..m/s</t>
  </si>
  <si>
    <t>ae1e6c16-cbb1-41c0-b9b7-70c1f0ec4a7e</t>
  </si>
  <si>
    <t>101630G01</t>
  </si>
  <si>
    <t>Schedeldoekshaven 131</t>
  </si>
  <si>
    <t>Gv 103-01</t>
  </si>
  <si>
    <t>Pers. Lift</t>
  </si>
  <si>
    <t xml:space="preserve">Conv. personen tractielift; Liftnummer E5588; NIVL nr.: 251111604; Aantal stp. pl.: 7; Aantal kooitoegangen: 1; Hefsnelheid: 1 m/s; Hefhoogte: 21 m; Aandrijving: Gearless; Regeling: met frequentie regeling: Besturing: 2-groeps duplex, 2 knops verzamelend, elektronisch; Brandweerlift: Nee; Schachtdeuren: 2-delig telescoop 900x2100 mm.  </t>
  </si>
  <si>
    <t>0ded1121-b4af-498b-97e7-82378baa27db</t>
  </si>
  <si>
    <t>Gv 103-02</t>
  </si>
  <si>
    <t xml:space="preserve">Conv. personen tractielift; Liftnummer E5587; NIVL nr.: 251111603; Aantal stp. pl.: 7; Aantal kooitoegangen: 1; Hefsnelheid: 1 m/s; Hefhoogte: 21 m; Aandrijving: Gearless; Regeling: met frequentie regeling: Besturing: 2-groeps duplex, 2 knops verzamelend, elektronisch; Brandweerlift: Ja; Schachtdeuren: 2-delig centraal openend 1100x2100 mm.  </t>
  </si>
  <si>
    <t>196a628b-95c4-46cd-afef-ee3fbfc97561</t>
  </si>
  <si>
    <t>Gv 103-03</t>
  </si>
  <si>
    <t>Conv. personen tractielift; Liftnummer E5586; NIVL nr.: 251111602; Aantal stp. pl.: 6; Aantal kooitoegangen: 1; Hefsnelheid: 1 m/s; Hefhoogte: 19 m; Aandrijving: Gearless; Regeling: met frequentie regeling: Besturing: 2-groeps duplex, 2 knops verzamelend, elektronisch; Brandweerlift: Nee; Schachtdeuren: 2-delig telescopisch 900x2100 mm</t>
  </si>
  <si>
    <t>1757146c-5224-49ff-87fc-77c8fef30bd6</t>
  </si>
  <si>
    <t>Gv 103-04</t>
  </si>
  <si>
    <t xml:space="preserve">Conv. personen tractielift; Liftnummer E5585; NIVL nr.: 251111601; Aantal stp. pl.: 8; Aantal kooitoegangen: 1; Hefsnelheid: 1 m/s; Hefhoogte: 23 m; Aandrijving: Gearless; Regeling: met frequentie regeling: Besturing: 2-groeps duplex, 2 knops verzamelend, elektronisch; Brandweerlift: Ja; Schachtdeuren: 2-delig centraal openend 1100x2100 mm.  </t>
  </si>
  <si>
    <t>56d27696-dabe-4f74-9c7a-c2304a7b6f0b</t>
  </si>
  <si>
    <t>101631G01</t>
  </si>
  <si>
    <t>Juliana van Stolberglaan 10</t>
  </si>
  <si>
    <t>2595CL</t>
  </si>
  <si>
    <t>Gv 102-01</t>
  </si>
  <si>
    <t xml:space="preserve">Conv. personen tractielift in glazen schacht; Lift nr.: 61NE9884; NIVL nr.: 259505201; Aantal stp. pl.: 11; Aantal kooitoegangen: 2; Hefsnelheid: 1,6 m/s; Hefhoogte: 41 m; Aandrijving: Gearless; Regeling: met frequentie regeling: Besturing: 3-groeps triplex, 2 knops verzamelend, elektronisch; Brandweerlift: Ja; Schachtdeuren: 2-delig centraal openend 900x2100 mm.  </t>
  </si>
  <si>
    <t>c111eaed-8115-42f4-96e8-837bc102cee9</t>
  </si>
  <si>
    <t>Gv 102-02</t>
  </si>
  <si>
    <t>Conv. personen tractielift in glazen schacht; Lift nr.: 61NE9885; NIVL nr.: 259505202; Aantal stp. pl.: 9; Aantal kooitoegangen: 1; Hefsnelheid: 1,6 m/s; Hefhoogte: 35 m; Aandrijving: Gearless; Regeling: met frequentie regeling: Besturing: 3-groeps triplex, 2 knops verzamelend, elektronisch; Brandweerlift: Nee; Schachtdeuren: 2-delig centraal openend 900x2100 mm</t>
  </si>
  <si>
    <t>21b1fdf1-d37f-45b1-80d6-0a87b04ed94f</t>
  </si>
  <si>
    <t>Gv 102-03</t>
  </si>
  <si>
    <t xml:space="preserve">Conv. personen tractielift in glazen schacht; Lift nr.: 61NE9886; NIVL nr.: 259505203; Aantal stp. pl.: 9; Aantal kooitoegangen: 1; Hefsnelheid: 1,6 m/s; Hefhoogte: 35 m; Aandrijving: Gearless; Regeling: met frequentie regeling: Besturing: 3-groeps triplex, 2 knops verzamelend, elektronisch; Brandweerlift: Nee; Schachtdeuren: 2-delig centraal openend 900x2100 mm.  </t>
  </si>
  <si>
    <t>d4c36bce-0826-4765-9947-66bb35738100</t>
  </si>
  <si>
    <t>Gv 102-04</t>
  </si>
  <si>
    <t xml:space="preserve">Conv. personen tractielift in glazen schacht; Lift nr.: 61NE9887; NIVL nr.: 259505204; Aantal stp. pl.: 6; Aantal kooitoegangen: 1; Hefsnelheid: 1 m/s; Hefhoogte: 21 m; Aandrijving: Gearless; Regeling: met frequentie regeling: Besturing: 2-groeps duplex, 2 knops verzamelend, elektronisch; Brandweerlift: Nee; Schachtdeuren: 2-delig centraal openend 900x2100 mm.  </t>
  </si>
  <si>
    <t>15784538-0161-4fdf-a14c-fdbf0a7fd665</t>
  </si>
  <si>
    <t>Gv 102-05</t>
  </si>
  <si>
    <t xml:space="preserve">Conv. personen tractielift in glazen schacht; Lift nr.: 61NE9888; NIVL nr.: 259505205; Aantal stp. pl.: 6; Aantal kooitoegangen: 1; Hefsnelheid: 1 m/s; Hefhoogte: 21 m; Aandrijving: Gearless; Regeling: met frequentie regeling: Besturing: 2-groeps duplex, 2 knops verzamelend, elektronisch; Brandweerlift: Ja; Schachtdeuren: 2-delig centraal openend 900x2100 mm.  </t>
  </si>
  <si>
    <t>1371020a-b6b6-4599-a370-60ff46c07659</t>
  </si>
  <si>
    <t>100961G01</t>
  </si>
  <si>
    <t>Koningskade 4</t>
  </si>
  <si>
    <t>2596AA</t>
  </si>
  <si>
    <t>Gv 50-06</t>
  </si>
  <si>
    <t>In: 33653; Ty: tractie/mk-boven / personen; Ln: 750 kg/10 pers; Vn: 1,00 m/s; St: 7; Kt: 1; Hh: 20.0 m; Rs: freq; Nn: Schindler;  Bs: Miconic LX KS duplex ; Ds: co-tel / Schindler QKS 9; Spl: GSM / Elseco; Bz:, renovatie 2002</t>
  </si>
  <si>
    <t>1898c8e4-b36d-4b04-aea9-7a7ec87c0276</t>
  </si>
  <si>
    <t>Gv 50-05</t>
  </si>
  <si>
    <t>In: 33652; Ty: tractie/mk-boven / personen / goederen; Ln: 2000 kg/16 pers; Vn: 1,50 m/s; St: 20; Kt: 1; Hh: 53,21 m; Rs: WL; Nn: Schindler; As: WL; Bs: Miconic V _x0013_  5KS ; Ds: co-tel / Schindler QKS 9; Spl: GSM / Elseco; Bz: 5 groeps met lift  A, B, C, D</t>
  </si>
  <si>
    <t>f9618816-c07e-4903-b616-a63b2a971d50</t>
  </si>
  <si>
    <t>Gv 50-01</t>
  </si>
  <si>
    <t>In: 33648; Ty: tractie/mk-boven / personen / goederen; Ln: 1200 kg/16 pers; Vn: 2,50 m/s; St: 18; Kt: 1; Hh: 53,21 m; Rs: WL; Nn: Schindler; As: WL; Bs: Miconic V _x0013_  5KS ; Ds: co-tel / Schindler QKS 9; Spl: GSM / Elseco; Bz: 5 groeps met lift B, C, D, E</t>
  </si>
  <si>
    <t>513cce21-4b20-4cd1-b9b8-c10a988d8efe</t>
  </si>
  <si>
    <t>Gv 50-08</t>
  </si>
  <si>
    <t>In: 33655; Ty: tractie/mk-boven / personen; Ln: 750 kg/10 pers; Vn: 1,00 m/s; St: 7; Kt: 1; Hh: 20.0 m; Rs: freq; Nn: Schindler;  Bs: Miconic LX KS simplex ; Ds: co-tel / Schindler QKS 9; Spl: GSM / Elseco; Bz: renovatie 2002</t>
  </si>
  <si>
    <t>b6b14684-d17a-42f8-b66c-c470da889e2c</t>
  </si>
  <si>
    <t>Gv 50-03</t>
  </si>
  <si>
    <t>In: 33650; Ty: tractie/mk-boven / personen / goederen; Ln: 1200 kg/16 pers; Vn: 2,50 m/s; St: 18; Kt: 1; Hh: 53,21 m; Rs: WL; Nn: Schindler; As: WL; Bs: Miconic V _x0013_  5KS ; Ds: co-tel / Schindler QKS 9; Spl: GSM / Elseco; Bz: 5 groeps met lift A, B, D, E</t>
  </si>
  <si>
    <t>587633e8-f55c-4367-b021-cff9fd689b33</t>
  </si>
  <si>
    <t>Gv 50-04</t>
  </si>
  <si>
    <t>In: 33651; Ty: tractie/mk-boven / personen / goederen; Ln: 1200 kg/16 pers; Vn: 2,50 m/s; St: 20; Kt: 1; Hh: 53,21 m; Rs: WL; Nn: Schindler; As: WL; Bs: Miconic V _x0013_  5KS ; Ds: co-tel / Schindler QKS 9; Spl: GSM / Elseco; Bz: 5 groeps met lift A, B, C, E</t>
  </si>
  <si>
    <t>13c12f98-7a19-49cb-b168-da42dd825992</t>
  </si>
  <si>
    <t>Gv 50-07</t>
  </si>
  <si>
    <t>In: 33654; Ty: tractie/mk-boven / personen; Ln: 750 kg/10 pers; Vn: 1,00 m/s; St: 7; Kt: 1; Hh: 20.0 m; Rs: freq; Nn: Schindler;  Bs: Miconic LX KS duplex ; Ds: co-tel / Schindler QKS 9; Spl: GSM / Elseco; Bz: renovatie 2002, duplex met Gv 50-06</t>
  </si>
  <si>
    <t>2b2f6c7e-da65-410b-8623-ef539909b226</t>
  </si>
  <si>
    <t>Gv 50-02</t>
  </si>
  <si>
    <t>In: 33649; Ty: tractie/mk-boven / personen / goederen; Ln: 1200 kg/16 pers; Vn: 2,50 m/s; St: 18; Kt: 1; Hh: 53,21 m; Rs: WL; Nn: Schindler; As: WL; Bs: Miconic V _x0013_  5KS ; Ds: co-tel / Schindler QKS 9; Spl: GSM / Elseco; Bz: 5 groeps met lift A, C, D, E</t>
  </si>
  <si>
    <t>b89f1177-76dd-4b63-9ef7-c90f3ab40d9f</t>
  </si>
  <si>
    <t>Gv 50-12</t>
  </si>
  <si>
    <t>MPR sweden</t>
  </si>
  <si>
    <t>Strategos</t>
  </si>
  <si>
    <t xml:space="preserve">In 5418 Ty: spindel mk: geen/  Hv: 300 kg St; 2 Hh: 0.8 m Vn 0.15 m/s </t>
  </si>
  <si>
    <t>676ba1cb-ca73-40a5-b424-c6efa17cac27</t>
  </si>
  <si>
    <t>Gv 50-13</t>
  </si>
  <si>
    <t xml:space="preserve">Axess </t>
  </si>
  <si>
    <t>Premier</t>
  </si>
  <si>
    <t>kelder</t>
  </si>
  <si>
    <t>In: 130089 ; Ty: spindel ; mk-geen; Ln: 400 kg/5 pers; Vn: 0,15m/s; St: 2; ; Hh: 4.0 m; Rs: geen ; Nn: Axessr;  Bs: Axcess ; Ds: Axess; Spl: GSM / Elseco; Bz:, geen</t>
  </si>
  <si>
    <t>25b8f9cd-471d-43c7-98ef-4430c3997480</t>
  </si>
  <si>
    <t>101643G01</t>
  </si>
  <si>
    <t>Muzenstraat 31 -107</t>
  </si>
  <si>
    <t>2511VW</t>
  </si>
  <si>
    <t>Den Haag</t>
  </si>
  <si>
    <t>Gv 06-01</t>
  </si>
  <si>
    <t>In: 14.300; Ty: tractie /mk-boven/ personen; Ln: 1.250 kg/16 pers; Vn: 2,50m/s; St: 20; Kt: 1; Hh: 65,70 m; Rs: freq.ger. ; Nn: Schindler; As: wormkast/W250; Bs: 2 knops volledig verzamelend TX; Ds: co / Schindler QKS 9;  Spl: - / intercom ; Bz: -</t>
  </si>
  <si>
    <t>4fae744f-aa28-4402-b349-492ff590915f</t>
  </si>
  <si>
    <t>Gv 06-02</t>
  </si>
  <si>
    <t>In: 14.301; Ty: tractie /mk-boven/ personen; Ln: 1.250 kg/16 pers; Vn: 2,50m/s; St: 20; Kt: 1; Hh: 65,70 m; Rs: freq.ger. ; Nn: Schindler; As: wormkast/W250; Bs: 2 knops volledig verzamelend TX 4 groepsbesturing; Ds: co / Schindler QKS 9;  Spl: - / intercom ; Bz: -</t>
  </si>
  <si>
    <t>8543f345-46cc-4d94-abd6-ce24c7ab9d3e</t>
  </si>
  <si>
    <t>Gv 06-03</t>
  </si>
  <si>
    <t>In: 14.302; Ty: tractie /mk-boven/ personen; Ln: 1.250 kg/16 pers; Vn: 2,50m/s; St: 20; Kt: 1; Hh: 65,70 m; Rs: freq.ger. ; Nn: Schindler; As: wormkast/W250; Bs: 2 knops volledig verzamelend TX, 4 groepsbesturing; Ds: co / Schindler QKS 9;  Spl: - / intercom ; Bz: -</t>
  </si>
  <si>
    <t>019693b0-7614-4da6-a0e6-d02d982589cc</t>
  </si>
  <si>
    <t>Gv 06-04</t>
  </si>
  <si>
    <t>In: 14.303; Ty: tractie /mk-boven/ personen; Ln: 1.250 kg/16 pers; Vn: 2,50m/s; St: 20; Kt: 1; Hh: 65,70 m; Rs: freq.ger. ; Nn: Schindler; As: wormkast/W250; Bs: 2 knops volledig verzamelend TX, 4 groepsbesturing; Ds: co / Schindler QKS 9;  Spl: - / intercom ; Bz: -</t>
  </si>
  <si>
    <t>3223e6f5-1d20-4a9f-99dd-d9b00c0240f6</t>
  </si>
  <si>
    <t>Gv 06-07</t>
  </si>
  <si>
    <t>Duplex links</t>
  </si>
  <si>
    <t>In: 14.306; Ty: tractie /mk-boven/ personen; Ln: 1.000 kg/13 pers; Vn: 1,60/s; St: 6; Kt: 1; Hh: 18,70 m; Rs: freq.ger. ; Nn: Schindler; As: wormkast/W163; Bs: 2 knops volledig verzamelend SX; Ds: ez-tel / Schindler QKS 9;  Spl: - / intercom ; Bz: -</t>
  </si>
  <si>
    <t>5661394e-ef03-4d8f-8cb2-e52f7309c452</t>
  </si>
  <si>
    <t>Gv 06-06</t>
  </si>
  <si>
    <t>Hydraulisch</t>
  </si>
  <si>
    <t>In: 14.305; Ty: hydraulisch /mk-beneden, achter-naast/ personen; Ln: 630 kg / 8 pers; Vn: 0,63m/s; St: 3; Kt: 1; Hh: 7,30 m; Rs: softstarter. ; Nn: GMV; As: hydr.aggr./3010-S3; Bs: 2 knops volledig verzamelend SX; Ds: co / Schindler QKS 9;  Spl: - / intercom ; Bz: -</t>
  </si>
  <si>
    <t>b099185e-d7ae-4bc2-bba0-ea3f9bfdc689</t>
  </si>
  <si>
    <t>Gv 06-08</t>
  </si>
  <si>
    <t>In: 14.307; Ty: tractie /mk-boven/ personen; Ln: 1.000 kg/13 pers; Vn: 1,60/s; St: 6; Kt: 1; Hh: 18,70 m; Rs: freq.ger. ; Nn: Schindler; As: wormkast/W163; Bs: 2 knops volledig verzamelend SX; Ds: ez-tel / Schindler QKS 9;  Spl: - / intercom ; Bz: -</t>
  </si>
  <si>
    <t>cef67a16-23be-43f9-82ba-ee2977d66d7c</t>
  </si>
  <si>
    <t>Gv 06-05</t>
  </si>
  <si>
    <t>In: 14.304; Ty: tractie /mk-boven/ personen; Ln: 1.250 kg/16 pers; Vn: 2,50 m/s; St: 22; Kt: 2; Hh: 73,00 m; Rs: freq.ger. ; Nn: Schindler; As: wormkast/W250; Bs: 2 knops volledig verzamelend TX; Ds: co / Schindler QKS 9;  Spl: - / intercom ; Bz: brandweerlift</t>
  </si>
  <si>
    <t>c3ff245c-dae6-417f-84fd-be93f1dfb966</t>
  </si>
  <si>
    <t>101206G01</t>
  </si>
  <si>
    <t>Hogewal 17</t>
  </si>
  <si>
    <t>2514HA</t>
  </si>
  <si>
    <t>Gv 79-17</t>
  </si>
  <si>
    <t>hydr. lift</t>
  </si>
  <si>
    <t>Fabr. ThyssenKrupp, Hydraulische Personenlift. Bouwjaar: 2003; 3 stopplaatsen, 3 schachttoegangen, 2 kooitoegang; hefvermogen 1000kg, snelheid 0,63 m/s, CBI: NivL, 2514-094-02, Fabrieksnr NL0240045, Lift Koetshuis / Kantoren</t>
  </si>
  <si>
    <t>6887ecda-800a-458b-8256-bb3d3473fd89</t>
  </si>
  <si>
    <t>Gv 79-18</t>
  </si>
  <si>
    <t>spindelaandrijv.</t>
  </si>
  <si>
    <t>Koninklijk appartement</t>
  </si>
  <si>
    <t>Fabr. Aritco Lift AB. Sweden, Spindel Personenhefplateau. Bouwjaar: 2002; 2 stopplaatsen, 3 schachttoegangen, hefvermogen 400kg, snelheid 0,15 m/s, CBI: NivL, 2514-094-01, Fabrieksnr NL0490037, Lift Koninklijk appartement</t>
  </si>
  <si>
    <t>f9e370f1-7e31-4f7e-9bb1-1c8239ef906e</t>
  </si>
  <si>
    <t>101257G01</t>
  </si>
  <si>
    <t>Noordeinde 68</t>
  </si>
  <si>
    <t>Gv 42-05</t>
  </si>
  <si>
    <t>Tractie personen- goederenlift</t>
  </si>
  <si>
    <t>5 st. stopplaatsen, 1200 kg hefvermogen, 0.8 m/sKONE: 10059311, Aboma: AK17184Tractie personen16 personen; Hefhoogte in meters: 15.1, Aantal schachttoegangen: 5, Aantal kooitoegangen: 2 Soort / type Schacht deuren: KONE / Renova800Soort / type kooideur; KONE / Renova 800Soort / type besturing: Kone; LCE / 1 knops volledig verzamel (duplex) Soort / type Motor; Kone MR16SXSoort / type aandrijving: Kone MR16SXSoort / type regeling: Yaskawa V3F10 CL 400v 11KwSoort / type vang: Kone / SGB01 - 80065G16 - a maat = 13,85 mmUitgevoerde Modernisering: 2019900x2100mm P=10,5 kW Refnr:SLN107220 ( locatie: Keuken S24 1e stoppl. doorg. toegankelijk)</t>
  </si>
  <si>
    <t>be1e4701-f23d-42d2-9c03-39bd75dcaf7d</t>
  </si>
  <si>
    <t>Gv 42-02</t>
  </si>
  <si>
    <t>3 st. stopplaatsen, 900 kg hefvermogen, 0.8 m/sKONE: 10059307, Aboma: AK17188 Tractie personen12 personen; Hefhoogte in meters: 8.35 m, Aantal schachttoegangen: 3, Aantal kooitoegangen: 1 Soort / type deuren: renova 800Soort / type besturing: Kone; LCESoort / type Motor; KONE MR16SXSoort / type aandrijving: KONE MR16SXSoort / type regeling:;Yaskawa V3F10 CL  400v 11KwSoort / type vang: KONE; SGB01Tableaus:DewhorstCabine interieur:NK LiftinterieurUitgevoerde Modernisering:  2019SchachtDeuren 1100x2100mm P=8,5 kW StarliftRefnr:  SLN107217</t>
  </si>
  <si>
    <t>650f10b2-ffcf-45d3-8f8c-523d4748d948</t>
  </si>
  <si>
    <t>Gv 42-07</t>
  </si>
  <si>
    <t>5 st. stopplaatsen, 1100 kg hefvermogen, 0.8 m/sKONE: 10059313, Aboma: AK17186Tractie personen14 personen; Hefhoogte in meters: 17.13 m, Aantal schachttoegangen: 5, Aantal kooitoegangen: 1Soort / type deuren: Kone :renovaSoort / type besturing: Kone; LCESoort / type Motor; Kone MR16SXSoort / type aandrijving: Kone MR16SXSoort / type regeling: Yaskawa; V3F10 CL 400v 11KwSoort / type vang: Kone SGB 01Uitgevoerde Modernisering: 2019deuren 100x2100 mm P=10,5 kW Refnr:SLN107222</t>
  </si>
  <si>
    <t>3183698c-60b6-48db-b187-b2f70962bfc0</t>
  </si>
  <si>
    <t>Gv 42-03</t>
  </si>
  <si>
    <t>3 st. stopplaatsen, 900 kg hefvermogen, 0.8 m/sKONE: 10059308, Aboma: AK17187Tractie personen12 personen; Hefhoogte in meters: 8.35m, Aantal schachttoegangen: 3, Aantal kooitoegangen: 1Soort / type deuren: KONE / Renova 800Soort / type besturing: Kone; LCESoort / type Motor; Kone / MR16-SXSoort / type aandrijving: Kone / MR16-SXSoort / type regeling: Yaskawa; V3F10 CL 400v 11KwSoort / type vang: Kone / SGB01 - 80065G16 - a maat = 14,35 mmUitgevoerde Modernisering: 2019schachtdeuren:AMD bovenbalk met loopwerk 1100 x 2100TÜV-A-AT-1/00/016 CETV/3</t>
  </si>
  <si>
    <t>aac89e31-f7a6-4749-be8f-cb507cd50c4d</t>
  </si>
  <si>
    <t>Gv 42-06</t>
  </si>
  <si>
    <t>5 st. stopplaatsen, 630 kg hefvermogen, 0.8 m/sKONE: 10059312, Aboma: AK17183Tractie personen8 personen; Hefhoogte in meters: 17.29, Aantal schachttoegangen: 5, Aantal kooitoegangen: 1Soort / type deuren: Kone renova 800Soort / type besturing: Kone; LCE / 1 knops verzamelSoort / type Motor; Kone MR16SXSoort / type aandrijving: Kone MR16SXSoort / type regeling: Yaskawa; V3F10 CL 400v 11KwSoort / type vang: Kone SGB 01Uitgevoerde Modernisering: 2019900x2100mm P=6,5 kW  Refnr: SLN107221</t>
  </si>
  <si>
    <t>a6041189-649f-4616-8431-e5c778301c74</t>
  </si>
  <si>
    <t>Gv 42-01</t>
  </si>
  <si>
    <t>4 st. stopplaatsen, 900 kg hefvermogen, 0.8 m/sKONE: 10059306, Aboma: AK17190Tractie personenHefhoogte in meters: 15.15 m, Aantal schachttoegangen: 4Aantal kooitoegangen: 1Soort / type deuren: Kone Renova 800Soort / type besturing: Kone; LCE / 1 knops volledig verzamelSoort / type Motor; Kone MR16SXSoort / type aandrijving: Kone MR16SXSoort / type regeling: Yaskawa V3F10 closed Loop 400V 11 KWSoort / type vang: Kone SGB01Soort / Type sensorlijst Formula Systems 40 Beams 18 sensorscabinedeur / Renova800Uitgevoerde Modernisering: 2019deuren 1100 x 2100 mm ; P=8,5 kW ; besturing ... Refnr: SLN107216</t>
  </si>
  <si>
    <t>fb76420b-e8d4-4ecc-a224-f9a9b80a8948</t>
  </si>
  <si>
    <t>Gv 42-04</t>
  </si>
  <si>
    <t xml:space="preserve"> Tractie Personen</t>
  </si>
  <si>
    <t>4 st. stopplaatsen, 900 kg hefvermogen, 0.8 m/sKONE: 10059310, Aboma: AK17185Tractie personen12 personen; Hefhoogte in meters: 15.1, Aantal schachttoegangen: 4, Aantal kooitoegangen: 1Soort / type deuren: Kone Renova 800Soort / type besturing: Kone; LCE / 1 knops volledig verzamel (duplex)Soort / type Motor; Kone MR16SXSoort / type aandrijving: Kone MR16SXSoort / type vang: Kone:SGB 01Uitgevoerde Modernisering: 2019900x2100mm Refnr: SLN107219</t>
  </si>
  <si>
    <t>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</si>
  <si>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</si>
  <si>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</si>
  <si>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Totaal Waarde Staat van verrekenprijzen uurtarieven:</t>
  </si>
  <si>
    <t>Waarde Staat van verrekenprijzen uurtarieven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</si>
  <si>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</si>
  <si>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OT.23.356 Rijk liften, Zuid West Den Haag</t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</si>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</sst>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0" fontId="27" fillId="0" borderId="0" xfId="0" applyFon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11" fontId="27" fillId="0" borderId="0" xfId="0" applyNumberFormat="1" applyFont="1" applyFill="1"/>
    <xf numFmtId="0" fontId="27" fillId="0" borderId="0" xfId="0" applyFont="1" applyFill="1" applyAlignment="1"/>
    <xf numFmtId="44" fontId="28" fillId="0" borderId="0" xfId="0" applyNumberFormat="1" applyFont="1" applyFill="1"/>
    <xf numFmtId="44" fontId="27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none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133" totalsRowCount="1" headerRowDxfId="44" dataDxfId="43" totalsRowDxfId="42">
  <autoFilter ref="A1:U132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 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/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6" t="s">
        <v>624</v>
      </c>
      <c r="B2" s="76"/>
      <c r="C2" s="76"/>
      <c r="D2" s="76"/>
      <c r="E2" s="76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619</v>
      </c>
    </row>
    <row r="5" spans="1:6" x14ac:dyDescent="0.35">
      <c r="A5" s="6"/>
      <c r="C5" s="7"/>
    </row>
    <row r="6" spans="1:6" x14ac:dyDescent="0.35">
      <c r="A6" s="65" t="s">
        <v>66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620</v>
      </c>
      <c r="D8" s="12" t="s">
        <v>3</v>
      </c>
      <c r="E8" s="13" t="s">
        <v>4</v>
      </c>
    </row>
    <row r="9" spans="1:6" x14ac:dyDescent="0.35">
      <c r="A9" s="14" t="s">
        <v>5</v>
      </c>
      <c r="B9" s="70" t="s">
        <v>613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71" t="s">
        <v>621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71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7" t="s">
        <v>622</v>
      </c>
      <c r="B16" s="78"/>
      <c r="C16" s="78"/>
      <c r="D16" s="78"/>
      <c r="E16" s="79"/>
    </row>
  </sheetData>
  <sheetProtection algorithmName="SHA-512" hashValue="sbvkwbgbPNvMh2Dr6Ghtzgz4vfhszE9E4poEtBftllnIu3to5jzDd5c7uPrGjYX1oY747ubT62U0jvckwrYSIg==" saltValue="x8GCwTdb5ZarUqM7v6zNC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2" sqref="B2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67</v>
      </c>
      <c r="D2" s="61"/>
      <c r="E2" s="62"/>
      <c r="F2" s="63"/>
    </row>
    <row r="3" spans="1:7" ht="46.5" thickBot="1" x14ac:dyDescent="0.4">
      <c r="A3" s="32" t="s">
        <v>7</v>
      </c>
      <c r="B3" s="33" t="s">
        <v>614</v>
      </c>
      <c r="C3" s="34" t="s">
        <v>8</v>
      </c>
      <c r="D3" s="35"/>
      <c r="E3" s="4" t="s">
        <v>0</v>
      </c>
      <c r="F3" s="36"/>
      <c r="G3" s="37" t="s">
        <v>617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623</v>
      </c>
      <c r="C5" s="60"/>
      <c r="D5" s="45">
        <v>1470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616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0"/>
      <c r="C7" s="80"/>
      <c r="D7" s="56"/>
      <c r="E7" s="57"/>
      <c r="F7" s="58"/>
      <c r="G7" s="59"/>
    </row>
    <row r="8" spans="1:7" ht="33.75" customHeight="1" thickBot="1" x14ac:dyDescent="0.4">
      <c r="A8" s="81" t="s">
        <v>615</v>
      </c>
      <c r="B8" s="82"/>
      <c r="C8" s="82"/>
      <c r="D8" s="82"/>
      <c r="E8" s="82"/>
      <c r="F8" s="82"/>
      <c r="G8" s="83"/>
    </row>
  </sheetData>
  <sheetProtection algorithmName="SHA-512" hashValue="DF0XrVuNv9gpFKp5K6PmbTL5RJEl8uY9fU8fpMnP8sTZBlE/MobMkYqd0y2KHz+ROSoQ9w4YE7UoxOAkHpYiqg==" saltValue="clPPCYt1rj84epsmdNXRl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4"/>
  <sheetViews>
    <sheetView topLeftCell="N1" workbookViewId="0">
      <selection activeCell="T6" sqref="T6"/>
    </sheetView>
  </sheetViews>
  <sheetFormatPr defaultColWidth="9.1796875" defaultRowHeight="14.5" x14ac:dyDescent="0.35"/>
  <cols>
    <col min="1" max="1" width="16.54296875" style="1" customWidth="1"/>
    <col min="2" max="2" width="18.1796875" style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4.7265625" style="1" customWidth="1"/>
    <col min="10" max="10" width="27.26953125" style="1" bestFit="1" customWidth="1"/>
    <col min="11" max="11" width="19" style="1" bestFit="1" customWidth="1"/>
    <col min="12" max="12" width="27.453125" style="1" bestFit="1" customWidth="1"/>
    <col min="13" max="13" width="19.81640625" style="1" customWidth="1"/>
    <col min="14" max="14" width="11.54296875" style="1" customWidth="1"/>
    <col min="15" max="15" width="21.1796875" style="1" customWidth="1"/>
    <col min="16" max="16" width="11.453125" style="1" customWidth="1"/>
    <col min="17" max="17" width="11.7265625" style="1" bestFit="1" customWidth="1"/>
    <col min="18" max="18" width="16.453125" style="1" bestFit="1" customWidth="1"/>
    <col min="19" max="19" width="63" style="1" customWidth="1"/>
    <col min="20" max="20" width="18" style="1" customWidth="1"/>
    <col min="21" max="21" width="24.54296875" style="67" customWidth="1"/>
    <col min="22" max="16384" width="9.1796875" style="1"/>
  </cols>
  <sheetData>
    <row r="1" spans="1:21" x14ac:dyDescent="0.3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35">
      <c r="A2" s="68" t="s">
        <v>68</v>
      </c>
      <c r="B2" s="68" t="s">
        <v>69</v>
      </c>
      <c r="C2" s="68" t="s">
        <v>70</v>
      </c>
      <c r="D2" s="68" t="s">
        <v>71</v>
      </c>
      <c r="E2" s="68" t="s">
        <v>72</v>
      </c>
      <c r="F2" s="68">
        <v>16562</v>
      </c>
      <c r="G2" s="68">
        <v>661100</v>
      </c>
      <c r="H2" s="68" t="s">
        <v>41</v>
      </c>
      <c r="I2" s="68" t="s">
        <v>73</v>
      </c>
      <c r="J2" s="68" t="s">
        <v>42</v>
      </c>
      <c r="K2" s="68" t="s">
        <v>61</v>
      </c>
      <c r="L2" s="68" t="s">
        <v>55</v>
      </c>
      <c r="M2" s="68">
        <v>630</v>
      </c>
      <c r="N2" s="68" t="s">
        <v>44</v>
      </c>
      <c r="O2" s="68">
        <v>1</v>
      </c>
      <c r="P2" s="68">
        <v>1980</v>
      </c>
      <c r="Q2" s="68" t="s">
        <v>45</v>
      </c>
      <c r="R2" s="68" t="s">
        <v>74</v>
      </c>
      <c r="S2" s="68" t="s">
        <v>75</v>
      </c>
      <c r="T2" s="68" t="s">
        <v>76</v>
      </c>
      <c r="U2" s="75">
        <v>0</v>
      </c>
    </row>
    <row r="3" spans="1:21" x14ac:dyDescent="0.35">
      <c r="A3" s="68" t="s">
        <v>77</v>
      </c>
      <c r="B3" s="68" t="s">
        <v>69</v>
      </c>
      <c r="C3" s="68" t="s">
        <v>70</v>
      </c>
      <c r="D3" s="68" t="s">
        <v>71</v>
      </c>
      <c r="E3" s="68" t="s">
        <v>72</v>
      </c>
      <c r="F3" s="68">
        <v>16562</v>
      </c>
      <c r="G3" s="68">
        <v>661100</v>
      </c>
      <c r="H3" s="68" t="s">
        <v>41</v>
      </c>
      <c r="I3" s="68" t="s">
        <v>78</v>
      </c>
      <c r="J3" s="68" t="s">
        <v>42</v>
      </c>
      <c r="K3" s="68" t="s">
        <v>61</v>
      </c>
      <c r="L3" s="68" t="s">
        <v>55</v>
      </c>
      <c r="M3" s="68">
        <v>630</v>
      </c>
      <c r="N3" s="68" t="s">
        <v>44</v>
      </c>
      <c r="O3" s="68">
        <v>1</v>
      </c>
      <c r="P3" s="68">
        <v>1980</v>
      </c>
      <c r="Q3" s="68" t="s">
        <v>45</v>
      </c>
      <c r="R3" s="68" t="s">
        <v>74</v>
      </c>
      <c r="S3" s="68" t="s">
        <v>79</v>
      </c>
      <c r="T3" s="68" t="s">
        <v>76</v>
      </c>
      <c r="U3" s="75">
        <v>0</v>
      </c>
    </row>
    <row r="4" spans="1:21" x14ac:dyDescent="0.35">
      <c r="A4" s="1" t="s">
        <v>588</v>
      </c>
      <c r="B4" s="1" t="s">
        <v>589</v>
      </c>
      <c r="C4" s="1" t="s">
        <v>590</v>
      </c>
      <c r="D4" s="1" t="s">
        <v>83</v>
      </c>
      <c r="E4" s="1" t="s">
        <v>72</v>
      </c>
      <c r="F4" s="1">
        <v>23813</v>
      </c>
      <c r="G4" s="1">
        <v>661100</v>
      </c>
      <c r="H4" s="1" t="s">
        <v>41</v>
      </c>
      <c r="I4" s="1" t="s">
        <v>591</v>
      </c>
      <c r="J4" s="1" t="s">
        <v>42</v>
      </c>
      <c r="K4" s="1" t="s">
        <v>63</v>
      </c>
      <c r="L4" s="1" t="s">
        <v>592</v>
      </c>
      <c r="M4" s="1">
        <v>1200</v>
      </c>
      <c r="N4" s="1" t="s">
        <v>44</v>
      </c>
      <c r="O4" s="1">
        <v>1</v>
      </c>
      <c r="P4" s="1">
        <v>1981</v>
      </c>
      <c r="Q4" s="1" t="s">
        <v>45</v>
      </c>
      <c r="R4" s="68" t="s">
        <v>74</v>
      </c>
      <c r="S4" s="1" t="s">
        <v>593</v>
      </c>
      <c r="T4" s="68" t="s">
        <v>76</v>
      </c>
      <c r="U4" s="75">
        <v>0</v>
      </c>
    </row>
    <row r="5" spans="1:21" x14ac:dyDescent="0.35">
      <c r="A5" s="1" t="s">
        <v>594</v>
      </c>
      <c r="B5" s="1" t="s">
        <v>589</v>
      </c>
      <c r="C5" s="1" t="s">
        <v>590</v>
      </c>
      <c r="D5" s="1" t="s">
        <v>83</v>
      </c>
      <c r="E5" s="1" t="s">
        <v>72</v>
      </c>
      <c r="F5" s="1">
        <v>23813</v>
      </c>
      <c r="G5" s="1">
        <v>661100</v>
      </c>
      <c r="H5" s="1" t="s">
        <v>41</v>
      </c>
      <c r="I5" s="1" t="s">
        <v>595</v>
      </c>
      <c r="J5" s="1" t="s">
        <v>42</v>
      </c>
      <c r="K5" s="1" t="s">
        <v>63</v>
      </c>
      <c r="L5" s="1" t="s">
        <v>418</v>
      </c>
      <c r="M5" s="1">
        <v>900</v>
      </c>
      <c r="N5" s="1" t="s">
        <v>44</v>
      </c>
      <c r="O5" s="1">
        <v>1</v>
      </c>
      <c r="P5" s="1">
        <v>1981</v>
      </c>
      <c r="Q5" s="1" t="s">
        <v>45</v>
      </c>
      <c r="R5" s="68" t="s">
        <v>74</v>
      </c>
      <c r="S5" s="1" t="s">
        <v>596</v>
      </c>
      <c r="T5" s="68" t="s">
        <v>76</v>
      </c>
      <c r="U5" s="75">
        <v>0</v>
      </c>
    </row>
    <row r="6" spans="1:21" x14ac:dyDescent="0.35">
      <c r="A6" s="1" t="s">
        <v>597</v>
      </c>
      <c r="B6" s="1" t="s">
        <v>589</v>
      </c>
      <c r="C6" s="1" t="s">
        <v>590</v>
      </c>
      <c r="D6" s="1" t="s">
        <v>83</v>
      </c>
      <c r="E6" s="1" t="s">
        <v>72</v>
      </c>
      <c r="F6" s="1">
        <v>23813</v>
      </c>
      <c r="G6" s="1">
        <v>661100</v>
      </c>
      <c r="H6" s="1" t="s">
        <v>41</v>
      </c>
      <c r="I6" s="1" t="s">
        <v>598</v>
      </c>
      <c r="J6" s="1" t="s">
        <v>42</v>
      </c>
      <c r="K6" s="1" t="s">
        <v>63</v>
      </c>
      <c r="L6" s="1" t="s">
        <v>418</v>
      </c>
      <c r="M6" s="1">
        <v>1100</v>
      </c>
      <c r="N6" s="1" t="s">
        <v>44</v>
      </c>
      <c r="O6" s="1">
        <v>1</v>
      </c>
      <c r="P6" s="1">
        <v>1984</v>
      </c>
      <c r="Q6" s="1" t="s">
        <v>45</v>
      </c>
      <c r="R6" s="68" t="s">
        <v>74</v>
      </c>
      <c r="S6" s="1" t="s">
        <v>599</v>
      </c>
      <c r="T6" s="68" t="s">
        <v>76</v>
      </c>
      <c r="U6" s="75">
        <v>0</v>
      </c>
    </row>
    <row r="7" spans="1:21" x14ac:dyDescent="0.35">
      <c r="A7" s="1" t="s">
        <v>600</v>
      </c>
      <c r="B7" s="1" t="s">
        <v>589</v>
      </c>
      <c r="C7" s="1" t="s">
        <v>590</v>
      </c>
      <c r="D7" s="1" t="s">
        <v>83</v>
      </c>
      <c r="E7" s="1" t="s">
        <v>72</v>
      </c>
      <c r="F7" s="1">
        <v>23813</v>
      </c>
      <c r="G7" s="1">
        <v>661100</v>
      </c>
      <c r="H7" s="1" t="s">
        <v>41</v>
      </c>
      <c r="I7" s="1" t="s">
        <v>601</v>
      </c>
      <c r="J7" s="1" t="s">
        <v>42</v>
      </c>
      <c r="K7" s="1" t="s">
        <v>63</v>
      </c>
      <c r="L7" s="1" t="s">
        <v>418</v>
      </c>
      <c r="M7" s="1">
        <v>900</v>
      </c>
      <c r="N7" s="1" t="s">
        <v>44</v>
      </c>
      <c r="O7" s="1">
        <v>1</v>
      </c>
      <c r="P7" s="1">
        <v>1981</v>
      </c>
      <c r="Q7" s="1" t="s">
        <v>45</v>
      </c>
      <c r="R7" s="68" t="s">
        <v>74</v>
      </c>
      <c r="S7" s="1" t="s">
        <v>602</v>
      </c>
      <c r="T7" s="68" t="s">
        <v>76</v>
      </c>
      <c r="U7" s="75">
        <v>0</v>
      </c>
    </row>
    <row r="8" spans="1:21" x14ac:dyDescent="0.35">
      <c r="A8" s="1" t="s">
        <v>603</v>
      </c>
      <c r="B8" s="1" t="s">
        <v>589</v>
      </c>
      <c r="C8" s="1" t="s">
        <v>590</v>
      </c>
      <c r="D8" s="1" t="s">
        <v>83</v>
      </c>
      <c r="E8" s="1" t="s">
        <v>72</v>
      </c>
      <c r="F8" s="1">
        <v>23813</v>
      </c>
      <c r="G8" s="1">
        <v>661100</v>
      </c>
      <c r="H8" s="1" t="s">
        <v>41</v>
      </c>
      <c r="I8" s="1" t="s">
        <v>604</v>
      </c>
      <c r="J8" s="1" t="s">
        <v>42</v>
      </c>
      <c r="K8" s="1" t="s">
        <v>63</v>
      </c>
      <c r="L8" s="1" t="s">
        <v>418</v>
      </c>
      <c r="M8" s="1">
        <v>630</v>
      </c>
      <c r="N8" s="1" t="s">
        <v>44</v>
      </c>
      <c r="O8" s="1">
        <v>1</v>
      </c>
      <c r="P8" s="1">
        <v>1981</v>
      </c>
      <c r="Q8" s="1" t="s">
        <v>45</v>
      </c>
      <c r="R8" s="68" t="s">
        <v>74</v>
      </c>
      <c r="S8" s="1" t="s">
        <v>605</v>
      </c>
      <c r="T8" s="68" t="s">
        <v>76</v>
      </c>
      <c r="U8" s="75">
        <v>0</v>
      </c>
    </row>
    <row r="9" spans="1:21" x14ac:dyDescent="0.35">
      <c r="A9" s="1" t="s">
        <v>606</v>
      </c>
      <c r="B9" s="1" t="s">
        <v>589</v>
      </c>
      <c r="C9" s="1" t="s">
        <v>590</v>
      </c>
      <c r="D9" s="1" t="s">
        <v>83</v>
      </c>
      <c r="E9" s="1" t="s">
        <v>72</v>
      </c>
      <c r="F9" s="1">
        <v>23813</v>
      </c>
      <c r="G9" s="1">
        <v>661100</v>
      </c>
      <c r="H9" s="1" t="s">
        <v>41</v>
      </c>
      <c r="I9" s="1" t="s">
        <v>607</v>
      </c>
      <c r="J9" s="1" t="s">
        <v>42</v>
      </c>
      <c r="K9" s="1" t="s">
        <v>63</v>
      </c>
      <c r="L9" s="1" t="s">
        <v>418</v>
      </c>
      <c r="M9" s="1">
        <v>900</v>
      </c>
      <c r="N9" s="1" t="s">
        <v>44</v>
      </c>
      <c r="O9" s="1">
        <v>1</v>
      </c>
      <c r="P9" s="1">
        <v>1981</v>
      </c>
      <c r="Q9" s="1" t="s">
        <v>45</v>
      </c>
      <c r="R9" s="68" t="s">
        <v>74</v>
      </c>
      <c r="S9" s="1" t="s">
        <v>608</v>
      </c>
      <c r="T9" s="68" t="s">
        <v>76</v>
      </c>
      <c r="U9" s="75">
        <v>0</v>
      </c>
    </row>
    <row r="10" spans="1:21" x14ac:dyDescent="0.35">
      <c r="A10" s="1" t="s">
        <v>609</v>
      </c>
      <c r="B10" s="1" t="s">
        <v>589</v>
      </c>
      <c r="C10" s="1" t="s">
        <v>590</v>
      </c>
      <c r="D10" s="1" t="s">
        <v>83</v>
      </c>
      <c r="E10" s="1" t="s">
        <v>72</v>
      </c>
      <c r="F10" s="1">
        <v>23813</v>
      </c>
      <c r="G10" s="1">
        <v>661100</v>
      </c>
      <c r="H10" s="1" t="s">
        <v>41</v>
      </c>
      <c r="I10" s="1" t="s">
        <v>610</v>
      </c>
      <c r="J10" s="1" t="s">
        <v>42</v>
      </c>
      <c r="K10" s="1" t="s">
        <v>63</v>
      </c>
      <c r="L10" s="1" t="s">
        <v>611</v>
      </c>
      <c r="M10" s="1">
        <v>900</v>
      </c>
      <c r="N10" s="1" t="s">
        <v>44</v>
      </c>
      <c r="O10" s="1">
        <v>1</v>
      </c>
      <c r="P10" s="1">
        <v>1981</v>
      </c>
      <c r="Q10" s="1" t="s">
        <v>45</v>
      </c>
      <c r="R10" s="68" t="s">
        <v>74</v>
      </c>
      <c r="S10" s="1" t="s">
        <v>612</v>
      </c>
      <c r="T10" s="68" t="s">
        <v>76</v>
      </c>
      <c r="U10" s="75">
        <v>0</v>
      </c>
    </row>
    <row r="11" spans="1:21" x14ac:dyDescent="0.35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72</v>
      </c>
      <c r="F11" s="1">
        <v>850</v>
      </c>
      <c r="G11" s="1">
        <v>661100</v>
      </c>
      <c r="H11" s="1" t="s">
        <v>41</v>
      </c>
      <c r="I11" s="1" t="s">
        <v>84</v>
      </c>
      <c r="J11" s="1" t="s">
        <v>42</v>
      </c>
      <c r="K11" s="1" t="s">
        <v>47</v>
      </c>
      <c r="M11" s="1">
        <v>630</v>
      </c>
      <c r="N11" s="1" t="s">
        <v>44</v>
      </c>
      <c r="O11" s="1">
        <v>1</v>
      </c>
      <c r="P11" s="1">
        <v>2014</v>
      </c>
      <c r="R11" s="68" t="s">
        <v>74</v>
      </c>
      <c r="S11" s="1" t="s">
        <v>85</v>
      </c>
      <c r="T11" s="68" t="s">
        <v>76</v>
      </c>
      <c r="U11" s="75">
        <v>0</v>
      </c>
    </row>
    <row r="12" spans="1:21" x14ac:dyDescent="0.35">
      <c r="A12" s="68" t="s">
        <v>86</v>
      </c>
      <c r="B12" s="68" t="s">
        <v>87</v>
      </c>
      <c r="C12" s="68" t="s">
        <v>88</v>
      </c>
      <c r="D12" s="68" t="s">
        <v>89</v>
      </c>
      <c r="E12" s="68" t="s">
        <v>90</v>
      </c>
      <c r="F12" s="68">
        <v>79686</v>
      </c>
      <c r="G12" s="68">
        <v>661100</v>
      </c>
      <c r="H12" s="68" t="s">
        <v>41</v>
      </c>
      <c r="I12" s="68" t="s">
        <v>91</v>
      </c>
      <c r="J12" s="68" t="s">
        <v>42</v>
      </c>
      <c r="K12" s="68" t="s">
        <v>92</v>
      </c>
      <c r="L12" s="68" t="s">
        <v>93</v>
      </c>
      <c r="M12" s="68">
        <v>2500</v>
      </c>
      <c r="N12" s="68" t="s">
        <v>44</v>
      </c>
      <c r="O12" s="68">
        <v>1</v>
      </c>
      <c r="P12" s="68">
        <v>2005</v>
      </c>
      <c r="Q12" s="68" t="s">
        <v>45</v>
      </c>
      <c r="R12" s="68" t="s">
        <v>74</v>
      </c>
      <c r="S12" s="68" t="s">
        <v>94</v>
      </c>
      <c r="T12" s="68" t="s">
        <v>76</v>
      </c>
      <c r="U12" s="75">
        <v>0</v>
      </c>
    </row>
    <row r="13" spans="1:21" x14ac:dyDescent="0.35">
      <c r="A13" s="68" t="s">
        <v>95</v>
      </c>
      <c r="B13" s="68" t="s">
        <v>87</v>
      </c>
      <c r="C13" s="68" t="s">
        <v>88</v>
      </c>
      <c r="D13" s="68" t="s">
        <v>89</v>
      </c>
      <c r="E13" s="68" t="s">
        <v>90</v>
      </c>
      <c r="F13" s="68">
        <v>79686</v>
      </c>
      <c r="G13" s="68">
        <v>661100</v>
      </c>
      <c r="H13" s="68" t="s">
        <v>41</v>
      </c>
      <c r="I13" s="68" t="s">
        <v>96</v>
      </c>
      <c r="J13" s="68" t="s">
        <v>42</v>
      </c>
      <c r="K13" s="68" t="s">
        <v>97</v>
      </c>
      <c r="L13" s="68" t="s">
        <v>55</v>
      </c>
      <c r="M13" s="68">
        <v>630</v>
      </c>
      <c r="N13" s="68" t="s">
        <v>44</v>
      </c>
      <c r="O13" s="68">
        <v>1</v>
      </c>
      <c r="P13" s="68">
        <v>1982</v>
      </c>
      <c r="Q13" s="68" t="s">
        <v>45</v>
      </c>
      <c r="R13" s="68" t="s">
        <v>74</v>
      </c>
      <c r="S13" s="68" t="s">
        <v>98</v>
      </c>
      <c r="T13" s="68" t="s">
        <v>76</v>
      </c>
      <c r="U13" s="75">
        <v>0</v>
      </c>
    </row>
    <row r="14" spans="1:21" x14ac:dyDescent="0.35">
      <c r="A14" s="68" t="s">
        <v>99</v>
      </c>
      <c r="B14" s="68" t="s">
        <v>87</v>
      </c>
      <c r="C14" s="68" t="s">
        <v>88</v>
      </c>
      <c r="D14" s="68" t="s">
        <v>89</v>
      </c>
      <c r="E14" s="68" t="s">
        <v>90</v>
      </c>
      <c r="F14" s="68">
        <v>79686</v>
      </c>
      <c r="G14" s="68">
        <v>661100</v>
      </c>
      <c r="H14" s="68" t="s">
        <v>41</v>
      </c>
      <c r="I14" s="68" t="s">
        <v>100</v>
      </c>
      <c r="J14" s="68" t="s">
        <v>42</v>
      </c>
      <c r="K14" s="68" t="s">
        <v>97</v>
      </c>
      <c r="L14" s="68" t="s">
        <v>55</v>
      </c>
      <c r="M14" s="68">
        <v>1000</v>
      </c>
      <c r="N14" s="68" t="s">
        <v>44</v>
      </c>
      <c r="O14" s="68">
        <v>1</v>
      </c>
      <c r="P14" s="68">
        <v>1981</v>
      </c>
      <c r="Q14" s="68" t="s">
        <v>45</v>
      </c>
      <c r="R14" s="68" t="s">
        <v>74</v>
      </c>
      <c r="S14" s="68" t="s">
        <v>101</v>
      </c>
      <c r="T14" s="68" t="s">
        <v>76</v>
      </c>
      <c r="U14" s="75">
        <v>0</v>
      </c>
    </row>
    <row r="15" spans="1:21" x14ac:dyDescent="0.35">
      <c r="A15" s="68" t="s">
        <v>102</v>
      </c>
      <c r="B15" s="68" t="s">
        <v>87</v>
      </c>
      <c r="C15" s="68" t="s">
        <v>88</v>
      </c>
      <c r="D15" s="68" t="s">
        <v>89</v>
      </c>
      <c r="E15" s="68" t="s">
        <v>90</v>
      </c>
      <c r="F15" s="68">
        <v>79686</v>
      </c>
      <c r="G15" s="68">
        <v>661100</v>
      </c>
      <c r="H15" s="68" t="s">
        <v>41</v>
      </c>
      <c r="I15" s="68" t="s">
        <v>103</v>
      </c>
      <c r="J15" s="68" t="s">
        <v>42</v>
      </c>
      <c r="K15" s="68" t="s">
        <v>97</v>
      </c>
      <c r="L15" s="68" t="s">
        <v>55</v>
      </c>
      <c r="M15" s="68">
        <v>630</v>
      </c>
      <c r="N15" s="68" t="s">
        <v>44</v>
      </c>
      <c r="O15" s="68">
        <v>1</v>
      </c>
      <c r="P15" s="68">
        <v>1982</v>
      </c>
      <c r="Q15" s="68" t="s">
        <v>45</v>
      </c>
      <c r="R15" s="68" t="s">
        <v>74</v>
      </c>
      <c r="S15" s="68" t="s">
        <v>104</v>
      </c>
      <c r="T15" s="68" t="s">
        <v>76</v>
      </c>
      <c r="U15" s="75">
        <v>0</v>
      </c>
    </row>
    <row r="16" spans="1:21" x14ac:dyDescent="0.35">
      <c r="A16" s="68" t="s">
        <v>105</v>
      </c>
      <c r="B16" s="68" t="s">
        <v>87</v>
      </c>
      <c r="C16" s="68" t="s">
        <v>88</v>
      </c>
      <c r="D16" s="68" t="s">
        <v>89</v>
      </c>
      <c r="E16" s="68" t="s">
        <v>90</v>
      </c>
      <c r="F16" s="68">
        <v>79686</v>
      </c>
      <c r="G16" s="68">
        <v>661100</v>
      </c>
      <c r="H16" s="68" t="s">
        <v>41</v>
      </c>
      <c r="I16" s="68" t="s">
        <v>106</v>
      </c>
      <c r="J16" s="68" t="s">
        <v>42</v>
      </c>
      <c r="K16" s="68" t="s">
        <v>97</v>
      </c>
      <c r="L16" s="68" t="s">
        <v>55</v>
      </c>
      <c r="M16" s="68">
        <v>630</v>
      </c>
      <c r="N16" s="68" t="s">
        <v>44</v>
      </c>
      <c r="O16" s="68">
        <v>1</v>
      </c>
      <c r="P16" s="68">
        <v>1982</v>
      </c>
      <c r="Q16" s="68" t="s">
        <v>45</v>
      </c>
      <c r="R16" s="68" t="s">
        <v>74</v>
      </c>
      <c r="S16" s="68" t="s">
        <v>107</v>
      </c>
      <c r="T16" s="68" t="s">
        <v>76</v>
      </c>
      <c r="U16" s="75">
        <v>0</v>
      </c>
    </row>
    <row r="17" spans="1:21" x14ac:dyDescent="0.35">
      <c r="A17" s="68" t="s">
        <v>108</v>
      </c>
      <c r="B17" s="68" t="s">
        <v>87</v>
      </c>
      <c r="C17" s="68" t="s">
        <v>88</v>
      </c>
      <c r="D17" s="68" t="s">
        <v>89</v>
      </c>
      <c r="E17" s="68" t="s">
        <v>90</v>
      </c>
      <c r="F17" s="68">
        <v>79686</v>
      </c>
      <c r="G17" s="68">
        <v>661100</v>
      </c>
      <c r="H17" s="68" t="s">
        <v>41</v>
      </c>
      <c r="I17" s="68" t="s">
        <v>109</v>
      </c>
      <c r="J17" s="68" t="s">
        <v>42</v>
      </c>
      <c r="K17" s="68" t="s">
        <v>97</v>
      </c>
      <c r="L17" s="68" t="s">
        <v>55</v>
      </c>
      <c r="M17" s="68">
        <v>750</v>
      </c>
      <c r="N17" s="68" t="s">
        <v>44</v>
      </c>
      <c r="O17" s="68">
        <v>1</v>
      </c>
      <c r="P17" s="68">
        <v>2006</v>
      </c>
      <c r="Q17" s="68" t="s">
        <v>45</v>
      </c>
      <c r="R17" s="68" t="s">
        <v>74</v>
      </c>
      <c r="S17" s="68" t="s">
        <v>110</v>
      </c>
      <c r="T17" s="68" t="s">
        <v>76</v>
      </c>
      <c r="U17" s="75">
        <v>0</v>
      </c>
    </row>
    <row r="18" spans="1:21" x14ac:dyDescent="0.35">
      <c r="A18" s="68" t="s">
        <v>111</v>
      </c>
      <c r="B18" s="68" t="s">
        <v>87</v>
      </c>
      <c r="C18" s="68" t="s">
        <v>88</v>
      </c>
      <c r="D18" s="68" t="s">
        <v>89</v>
      </c>
      <c r="E18" s="68" t="s">
        <v>90</v>
      </c>
      <c r="F18" s="68">
        <v>79686</v>
      </c>
      <c r="G18" s="68">
        <v>661100</v>
      </c>
      <c r="H18" s="68" t="s">
        <v>41</v>
      </c>
      <c r="I18" s="68" t="s">
        <v>112</v>
      </c>
      <c r="J18" s="68" t="s">
        <v>42</v>
      </c>
      <c r="K18" s="68" t="s">
        <v>97</v>
      </c>
      <c r="L18" s="68" t="s">
        <v>55</v>
      </c>
      <c r="M18" s="68">
        <v>750</v>
      </c>
      <c r="N18" s="68" t="s">
        <v>44</v>
      </c>
      <c r="O18" s="68">
        <v>1</v>
      </c>
      <c r="P18" s="68">
        <v>1981</v>
      </c>
      <c r="Q18" s="68" t="s">
        <v>45</v>
      </c>
      <c r="R18" s="68" t="s">
        <v>74</v>
      </c>
      <c r="S18" s="68" t="s">
        <v>113</v>
      </c>
      <c r="T18" s="68" t="s">
        <v>76</v>
      </c>
      <c r="U18" s="75">
        <v>0</v>
      </c>
    </row>
    <row r="19" spans="1:21" x14ac:dyDescent="0.35">
      <c r="A19" s="68" t="s">
        <v>114</v>
      </c>
      <c r="B19" s="68" t="s">
        <v>87</v>
      </c>
      <c r="C19" s="68" t="s">
        <v>88</v>
      </c>
      <c r="D19" s="68" t="s">
        <v>89</v>
      </c>
      <c r="E19" s="68" t="s">
        <v>90</v>
      </c>
      <c r="F19" s="68">
        <v>79686</v>
      </c>
      <c r="G19" s="68">
        <v>661100</v>
      </c>
      <c r="H19" s="68" t="s">
        <v>41</v>
      </c>
      <c r="I19" s="68" t="s">
        <v>115</v>
      </c>
      <c r="J19" s="68" t="s">
        <v>42</v>
      </c>
      <c r="K19" s="68" t="s">
        <v>97</v>
      </c>
      <c r="L19" s="68" t="s">
        <v>55</v>
      </c>
      <c r="M19" s="68">
        <v>750</v>
      </c>
      <c r="N19" s="68" t="s">
        <v>44</v>
      </c>
      <c r="O19" s="68">
        <v>1</v>
      </c>
      <c r="P19" s="68">
        <v>1981</v>
      </c>
      <c r="Q19" s="68" t="s">
        <v>45</v>
      </c>
      <c r="R19" s="68" t="s">
        <v>74</v>
      </c>
      <c r="S19" s="68" t="s">
        <v>116</v>
      </c>
      <c r="T19" s="68" t="s">
        <v>76</v>
      </c>
      <c r="U19" s="75">
        <v>0</v>
      </c>
    </row>
    <row r="20" spans="1:21" x14ac:dyDescent="0.35">
      <c r="A20" s="68" t="s">
        <v>117</v>
      </c>
      <c r="B20" s="68" t="s">
        <v>87</v>
      </c>
      <c r="C20" s="68" t="s">
        <v>88</v>
      </c>
      <c r="D20" s="68" t="s">
        <v>89</v>
      </c>
      <c r="E20" s="68" t="s">
        <v>90</v>
      </c>
      <c r="F20" s="68">
        <v>79686</v>
      </c>
      <c r="G20" s="68">
        <v>661100</v>
      </c>
      <c r="H20" s="68" t="s">
        <v>41</v>
      </c>
      <c r="I20" s="68" t="s">
        <v>118</v>
      </c>
      <c r="J20" s="68" t="s">
        <v>42</v>
      </c>
      <c r="K20" s="68" t="s">
        <v>97</v>
      </c>
      <c r="L20" s="68" t="s">
        <v>55</v>
      </c>
      <c r="M20" s="68">
        <v>750</v>
      </c>
      <c r="N20" s="68" t="s">
        <v>44</v>
      </c>
      <c r="O20" s="68">
        <v>1</v>
      </c>
      <c r="P20" s="68">
        <v>1981</v>
      </c>
      <c r="Q20" s="68" t="s">
        <v>45</v>
      </c>
      <c r="R20" s="68" t="s">
        <v>74</v>
      </c>
      <c r="S20" s="68" t="s">
        <v>119</v>
      </c>
      <c r="T20" s="68" t="s">
        <v>76</v>
      </c>
      <c r="U20" s="75">
        <v>0</v>
      </c>
    </row>
    <row r="21" spans="1:21" x14ac:dyDescent="0.35">
      <c r="A21" s="68" t="s">
        <v>120</v>
      </c>
      <c r="B21" s="68" t="s">
        <v>87</v>
      </c>
      <c r="C21" s="68" t="s">
        <v>88</v>
      </c>
      <c r="D21" s="68" t="s">
        <v>89</v>
      </c>
      <c r="E21" s="68" t="s">
        <v>90</v>
      </c>
      <c r="F21" s="68">
        <v>79686</v>
      </c>
      <c r="G21" s="68">
        <v>661100</v>
      </c>
      <c r="H21" s="68" t="s">
        <v>41</v>
      </c>
      <c r="I21" s="68" t="s">
        <v>121</v>
      </c>
      <c r="J21" s="68" t="s">
        <v>42</v>
      </c>
      <c r="K21" s="68" t="s">
        <v>97</v>
      </c>
      <c r="L21" s="68" t="s">
        <v>55</v>
      </c>
      <c r="M21" s="68">
        <v>630</v>
      </c>
      <c r="N21" s="68" t="s">
        <v>44</v>
      </c>
      <c r="O21" s="68">
        <v>1</v>
      </c>
      <c r="P21" s="68">
        <v>1982</v>
      </c>
      <c r="Q21" s="68" t="s">
        <v>45</v>
      </c>
      <c r="R21" s="68" t="s">
        <v>74</v>
      </c>
      <c r="S21" s="68" t="s">
        <v>122</v>
      </c>
      <c r="T21" s="68" t="s">
        <v>76</v>
      </c>
      <c r="U21" s="75">
        <v>0</v>
      </c>
    </row>
    <row r="22" spans="1:21" x14ac:dyDescent="0.35">
      <c r="A22" s="68" t="s">
        <v>123</v>
      </c>
      <c r="B22" s="68" t="s">
        <v>87</v>
      </c>
      <c r="C22" s="68" t="s">
        <v>88</v>
      </c>
      <c r="D22" s="68" t="s">
        <v>89</v>
      </c>
      <c r="E22" s="68" t="s">
        <v>90</v>
      </c>
      <c r="F22" s="68">
        <v>79686</v>
      </c>
      <c r="G22" s="68">
        <v>661100</v>
      </c>
      <c r="H22" s="68" t="s">
        <v>41</v>
      </c>
      <c r="I22" s="68" t="s">
        <v>124</v>
      </c>
      <c r="J22" s="68" t="s">
        <v>42</v>
      </c>
      <c r="K22" s="68" t="s">
        <v>97</v>
      </c>
      <c r="L22" s="68" t="s">
        <v>55</v>
      </c>
      <c r="M22" s="68">
        <v>630</v>
      </c>
      <c r="N22" s="68" t="s">
        <v>44</v>
      </c>
      <c r="O22" s="68">
        <v>1</v>
      </c>
      <c r="P22" s="68">
        <v>1981</v>
      </c>
      <c r="Q22" s="68" t="s">
        <v>45</v>
      </c>
      <c r="R22" s="68" t="s">
        <v>74</v>
      </c>
      <c r="S22" s="68" t="s">
        <v>125</v>
      </c>
      <c r="T22" s="68" t="s">
        <v>76</v>
      </c>
      <c r="U22" s="75">
        <v>0</v>
      </c>
    </row>
    <row r="23" spans="1:21" x14ac:dyDescent="0.35">
      <c r="A23" s="68" t="s">
        <v>126</v>
      </c>
      <c r="B23" s="68" t="s">
        <v>87</v>
      </c>
      <c r="C23" s="68" t="s">
        <v>88</v>
      </c>
      <c r="D23" s="68" t="s">
        <v>89</v>
      </c>
      <c r="E23" s="68" t="s">
        <v>90</v>
      </c>
      <c r="F23" s="68">
        <v>79686</v>
      </c>
      <c r="G23" s="68">
        <v>661100</v>
      </c>
      <c r="H23" s="68" t="s">
        <v>41</v>
      </c>
      <c r="I23" s="68" t="s">
        <v>127</v>
      </c>
      <c r="J23" s="68" t="s">
        <v>42</v>
      </c>
      <c r="K23" s="68" t="s">
        <v>97</v>
      </c>
      <c r="L23" s="68" t="s">
        <v>55</v>
      </c>
      <c r="M23" s="68">
        <v>630</v>
      </c>
      <c r="N23" s="68" t="s">
        <v>44</v>
      </c>
      <c r="O23" s="68">
        <v>1</v>
      </c>
      <c r="P23" s="68">
        <v>1981</v>
      </c>
      <c r="Q23" s="68" t="s">
        <v>45</v>
      </c>
      <c r="R23" s="68" t="s">
        <v>74</v>
      </c>
      <c r="S23" s="68" t="s">
        <v>128</v>
      </c>
      <c r="T23" s="68" t="s">
        <v>76</v>
      </c>
      <c r="U23" s="75">
        <v>0</v>
      </c>
    </row>
    <row r="24" spans="1:21" x14ac:dyDescent="0.35">
      <c r="A24" s="68" t="s">
        <v>129</v>
      </c>
      <c r="B24" s="68" t="s">
        <v>87</v>
      </c>
      <c r="C24" s="68" t="s">
        <v>88</v>
      </c>
      <c r="D24" s="68" t="s">
        <v>89</v>
      </c>
      <c r="E24" s="68" t="s">
        <v>90</v>
      </c>
      <c r="F24" s="68">
        <v>79686</v>
      </c>
      <c r="G24" s="68">
        <v>661100</v>
      </c>
      <c r="H24" s="68" t="s">
        <v>41</v>
      </c>
      <c r="I24" s="68" t="s">
        <v>130</v>
      </c>
      <c r="J24" s="68" t="s">
        <v>42</v>
      </c>
      <c r="K24" s="68" t="s">
        <v>97</v>
      </c>
      <c r="L24" s="68" t="s">
        <v>55</v>
      </c>
      <c r="M24" s="68">
        <v>630</v>
      </c>
      <c r="N24" s="68" t="s">
        <v>44</v>
      </c>
      <c r="O24" s="68">
        <v>1</v>
      </c>
      <c r="P24" s="68">
        <v>1981</v>
      </c>
      <c r="Q24" s="68" t="s">
        <v>45</v>
      </c>
      <c r="R24" s="68" t="s">
        <v>74</v>
      </c>
      <c r="S24" s="68" t="s">
        <v>131</v>
      </c>
      <c r="T24" s="68" t="s">
        <v>76</v>
      </c>
      <c r="U24" s="75">
        <v>0</v>
      </c>
    </row>
    <row r="25" spans="1:21" x14ac:dyDescent="0.35">
      <c r="A25" s="68" t="s">
        <v>132</v>
      </c>
      <c r="B25" s="68" t="s">
        <v>87</v>
      </c>
      <c r="C25" s="68" t="s">
        <v>88</v>
      </c>
      <c r="D25" s="68" t="s">
        <v>89</v>
      </c>
      <c r="E25" s="68" t="s">
        <v>90</v>
      </c>
      <c r="F25" s="68">
        <v>79686</v>
      </c>
      <c r="G25" s="68">
        <v>661100</v>
      </c>
      <c r="H25" s="68" t="s">
        <v>41</v>
      </c>
      <c r="I25" s="68" t="s">
        <v>133</v>
      </c>
      <c r="J25" s="68" t="s">
        <v>42</v>
      </c>
      <c r="K25" s="68" t="s">
        <v>60</v>
      </c>
      <c r="L25" s="68" t="s">
        <v>134</v>
      </c>
      <c r="M25" s="68">
        <v>1050</v>
      </c>
      <c r="N25" s="68" t="s">
        <v>44</v>
      </c>
      <c r="O25" s="68">
        <v>1</v>
      </c>
      <c r="P25" s="68">
        <v>1997</v>
      </c>
      <c r="Q25" s="68" t="s">
        <v>45</v>
      </c>
      <c r="R25" s="68" t="s">
        <v>74</v>
      </c>
      <c r="S25" s="68" t="s">
        <v>135</v>
      </c>
      <c r="T25" s="68" t="s">
        <v>76</v>
      </c>
      <c r="U25" s="75">
        <v>0</v>
      </c>
    </row>
    <row r="26" spans="1:21" x14ac:dyDescent="0.35">
      <c r="A26" s="68" t="s">
        <v>136</v>
      </c>
      <c r="B26" s="68" t="s">
        <v>87</v>
      </c>
      <c r="C26" s="68" t="s">
        <v>88</v>
      </c>
      <c r="D26" s="68" t="s">
        <v>89</v>
      </c>
      <c r="E26" s="68" t="s">
        <v>90</v>
      </c>
      <c r="F26" s="68">
        <v>79686</v>
      </c>
      <c r="G26" s="68">
        <v>663100</v>
      </c>
      <c r="H26" s="68" t="s">
        <v>41</v>
      </c>
      <c r="I26" s="68" t="s">
        <v>137</v>
      </c>
      <c r="J26" s="68" t="s">
        <v>53</v>
      </c>
      <c r="K26" s="68" t="s">
        <v>138</v>
      </c>
      <c r="L26" s="68" t="s">
        <v>139</v>
      </c>
      <c r="M26" s="68">
        <v>50</v>
      </c>
      <c r="N26" s="68" t="s">
        <v>44</v>
      </c>
      <c r="O26" s="68">
        <v>1</v>
      </c>
      <c r="P26" s="68">
        <v>2006</v>
      </c>
      <c r="Q26" s="68" t="s">
        <v>45</v>
      </c>
      <c r="R26" s="68" t="s">
        <v>74</v>
      </c>
      <c r="S26" s="68" t="s">
        <v>140</v>
      </c>
      <c r="T26" s="68" t="s">
        <v>76</v>
      </c>
      <c r="U26" s="75">
        <v>0</v>
      </c>
    </row>
    <row r="27" spans="1:21" x14ac:dyDescent="0.35">
      <c r="A27" s="68" t="s">
        <v>141</v>
      </c>
      <c r="B27" s="68" t="s">
        <v>87</v>
      </c>
      <c r="C27" s="68" t="s">
        <v>88</v>
      </c>
      <c r="D27" s="68" t="s">
        <v>89</v>
      </c>
      <c r="E27" s="68" t="s">
        <v>90</v>
      </c>
      <c r="F27" s="68">
        <v>79686</v>
      </c>
      <c r="G27" s="68">
        <v>661400</v>
      </c>
      <c r="H27" s="68" t="s">
        <v>41</v>
      </c>
      <c r="I27" s="68" t="s">
        <v>142</v>
      </c>
      <c r="J27" s="68" t="s">
        <v>46</v>
      </c>
      <c r="K27" s="68" t="s">
        <v>143</v>
      </c>
      <c r="L27" s="68" t="s">
        <v>144</v>
      </c>
      <c r="M27" s="68">
        <v>400</v>
      </c>
      <c r="N27" s="68" t="s">
        <v>44</v>
      </c>
      <c r="O27" s="68">
        <v>1</v>
      </c>
      <c r="P27" s="68">
        <v>2005</v>
      </c>
      <c r="Q27" s="68"/>
      <c r="R27" s="68" t="s">
        <v>74</v>
      </c>
      <c r="S27" s="68" t="s">
        <v>145</v>
      </c>
      <c r="T27" s="68" t="s">
        <v>76</v>
      </c>
      <c r="U27" s="75">
        <v>0</v>
      </c>
    </row>
    <row r="28" spans="1:21" x14ac:dyDescent="0.35">
      <c r="A28" s="68" t="s">
        <v>146</v>
      </c>
      <c r="B28" s="68" t="s">
        <v>147</v>
      </c>
      <c r="C28" s="68" t="s">
        <v>148</v>
      </c>
      <c r="D28" s="68" t="s">
        <v>89</v>
      </c>
      <c r="E28" s="68" t="s">
        <v>72</v>
      </c>
      <c r="F28" s="68">
        <v>36707</v>
      </c>
      <c r="G28" s="68">
        <v>661100</v>
      </c>
      <c r="H28" s="68" t="s">
        <v>41</v>
      </c>
      <c r="I28" s="68" t="s">
        <v>149</v>
      </c>
      <c r="J28" s="68" t="s">
        <v>42</v>
      </c>
      <c r="K28" s="68" t="s">
        <v>150</v>
      </c>
      <c r="L28" s="68" t="s">
        <v>56</v>
      </c>
      <c r="M28" s="68">
        <v>600</v>
      </c>
      <c r="N28" s="68" t="s">
        <v>44</v>
      </c>
      <c r="O28" s="68">
        <v>1</v>
      </c>
      <c r="P28" s="68">
        <v>1979</v>
      </c>
      <c r="Q28" s="68" t="s">
        <v>151</v>
      </c>
      <c r="R28" s="68" t="s">
        <v>74</v>
      </c>
      <c r="S28" s="68" t="s">
        <v>152</v>
      </c>
      <c r="T28" s="68" t="s">
        <v>76</v>
      </c>
      <c r="U28" s="75">
        <v>0</v>
      </c>
    </row>
    <row r="29" spans="1:21" x14ac:dyDescent="0.35">
      <c r="A29" s="68" t="s">
        <v>153</v>
      </c>
      <c r="B29" s="68" t="s">
        <v>147</v>
      </c>
      <c r="C29" s="68" t="s">
        <v>148</v>
      </c>
      <c r="D29" s="68" t="s">
        <v>89</v>
      </c>
      <c r="E29" s="68" t="s">
        <v>72</v>
      </c>
      <c r="F29" s="68">
        <v>36707</v>
      </c>
      <c r="G29" s="68">
        <v>661100</v>
      </c>
      <c r="H29" s="68" t="s">
        <v>41</v>
      </c>
      <c r="I29" s="68" t="s">
        <v>154</v>
      </c>
      <c r="J29" s="68" t="s">
        <v>42</v>
      </c>
      <c r="K29" s="68" t="s">
        <v>150</v>
      </c>
      <c r="L29" s="68" t="s">
        <v>56</v>
      </c>
      <c r="M29" s="68">
        <v>600</v>
      </c>
      <c r="N29" s="68" t="s">
        <v>44</v>
      </c>
      <c r="O29" s="68">
        <v>1</v>
      </c>
      <c r="P29" s="68">
        <v>1979</v>
      </c>
      <c r="Q29" s="68" t="s">
        <v>45</v>
      </c>
      <c r="R29" s="68" t="s">
        <v>74</v>
      </c>
      <c r="S29" s="68" t="s">
        <v>155</v>
      </c>
      <c r="T29" s="68" t="s">
        <v>76</v>
      </c>
      <c r="U29" s="75">
        <v>0</v>
      </c>
    </row>
    <row r="30" spans="1:21" x14ac:dyDescent="0.35">
      <c r="A30" s="72" t="s">
        <v>156</v>
      </c>
      <c r="B30" s="68" t="s">
        <v>147</v>
      </c>
      <c r="C30" s="68" t="s">
        <v>148</v>
      </c>
      <c r="D30" s="68" t="s">
        <v>89</v>
      </c>
      <c r="E30" s="68" t="s">
        <v>72</v>
      </c>
      <c r="F30" s="68">
        <v>36707</v>
      </c>
      <c r="G30" s="68">
        <v>661100</v>
      </c>
      <c r="H30" s="68" t="s">
        <v>41</v>
      </c>
      <c r="I30" s="68" t="s">
        <v>157</v>
      </c>
      <c r="J30" s="68" t="s">
        <v>42</v>
      </c>
      <c r="K30" s="68" t="s">
        <v>49</v>
      </c>
      <c r="L30" s="68" t="s">
        <v>56</v>
      </c>
      <c r="M30" s="68">
        <v>1150</v>
      </c>
      <c r="N30" s="68" t="s">
        <v>44</v>
      </c>
      <c r="O30" s="68">
        <v>1</v>
      </c>
      <c r="P30" s="68">
        <v>2010</v>
      </c>
      <c r="Q30" s="68" t="s">
        <v>45</v>
      </c>
      <c r="R30" s="68" t="s">
        <v>74</v>
      </c>
      <c r="S30" s="68" t="s">
        <v>158</v>
      </c>
      <c r="T30" s="68" t="s">
        <v>76</v>
      </c>
      <c r="U30" s="75">
        <v>0</v>
      </c>
    </row>
    <row r="31" spans="1:21" x14ac:dyDescent="0.35">
      <c r="A31" s="68" t="s">
        <v>159</v>
      </c>
      <c r="B31" s="68" t="s">
        <v>147</v>
      </c>
      <c r="C31" s="68" t="s">
        <v>148</v>
      </c>
      <c r="D31" s="68" t="s">
        <v>89</v>
      </c>
      <c r="E31" s="68" t="s">
        <v>72</v>
      </c>
      <c r="F31" s="68">
        <v>36707</v>
      </c>
      <c r="G31" s="68">
        <v>661100</v>
      </c>
      <c r="H31" s="68" t="s">
        <v>41</v>
      </c>
      <c r="I31" s="68" t="s">
        <v>160</v>
      </c>
      <c r="J31" s="68" t="s">
        <v>42</v>
      </c>
      <c r="K31" s="68" t="s">
        <v>49</v>
      </c>
      <c r="L31" s="68" t="s">
        <v>56</v>
      </c>
      <c r="M31" s="68">
        <v>1150</v>
      </c>
      <c r="N31" s="68" t="s">
        <v>44</v>
      </c>
      <c r="O31" s="68">
        <v>1</v>
      </c>
      <c r="P31" s="68">
        <v>2011</v>
      </c>
      <c r="Q31" s="68" t="s">
        <v>45</v>
      </c>
      <c r="R31" s="68" t="s">
        <v>74</v>
      </c>
      <c r="S31" s="68" t="s">
        <v>161</v>
      </c>
      <c r="T31" s="68" t="s">
        <v>76</v>
      </c>
      <c r="U31" s="75">
        <v>0</v>
      </c>
    </row>
    <row r="32" spans="1:21" x14ac:dyDescent="0.35">
      <c r="A32" s="68" t="s">
        <v>162</v>
      </c>
      <c r="B32" s="68" t="s">
        <v>147</v>
      </c>
      <c r="C32" s="68" t="s">
        <v>148</v>
      </c>
      <c r="D32" s="68" t="s">
        <v>89</v>
      </c>
      <c r="E32" s="68" t="s">
        <v>72</v>
      </c>
      <c r="F32" s="68">
        <v>36707</v>
      </c>
      <c r="G32" s="68">
        <v>663100</v>
      </c>
      <c r="H32" s="68" t="s">
        <v>41</v>
      </c>
      <c r="I32" s="68" t="s">
        <v>163</v>
      </c>
      <c r="J32" s="68" t="s">
        <v>53</v>
      </c>
      <c r="K32" s="68" t="s">
        <v>150</v>
      </c>
      <c r="L32" s="68" t="s">
        <v>164</v>
      </c>
      <c r="M32" s="68">
        <v>70</v>
      </c>
      <c r="N32" s="68" t="s">
        <v>44</v>
      </c>
      <c r="O32" s="68">
        <v>1</v>
      </c>
      <c r="P32" s="68">
        <v>1979</v>
      </c>
      <c r="Q32" s="68" t="s">
        <v>165</v>
      </c>
      <c r="R32" s="68" t="s">
        <v>74</v>
      </c>
      <c r="S32" s="68" t="s">
        <v>166</v>
      </c>
      <c r="T32" s="68" t="s">
        <v>76</v>
      </c>
      <c r="U32" s="75">
        <v>0</v>
      </c>
    </row>
    <row r="33" spans="1:21" x14ac:dyDescent="0.35">
      <c r="A33" s="68" t="s">
        <v>167</v>
      </c>
      <c r="B33" s="68" t="s">
        <v>147</v>
      </c>
      <c r="C33" s="68" t="s">
        <v>148</v>
      </c>
      <c r="D33" s="68" t="s">
        <v>89</v>
      </c>
      <c r="E33" s="68" t="s">
        <v>72</v>
      </c>
      <c r="F33" s="68">
        <v>36707</v>
      </c>
      <c r="G33" s="68">
        <v>663100</v>
      </c>
      <c r="H33" s="68" t="s">
        <v>41</v>
      </c>
      <c r="I33" s="68" t="s">
        <v>168</v>
      </c>
      <c r="J33" s="68" t="s">
        <v>53</v>
      </c>
      <c r="K33" s="68" t="s">
        <v>150</v>
      </c>
      <c r="L33" s="68" t="s">
        <v>164</v>
      </c>
      <c r="M33" s="68">
        <v>70</v>
      </c>
      <c r="N33" s="68" t="s">
        <v>44</v>
      </c>
      <c r="O33" s="68">
        <v>1</v>
      </c>
      <c r="P33" s="68">
        <v>1979</v>
      </c>
      <c r="Q33" s="68" t="s">
        <v>45</v>
      </c>
      <c r="R33" s="68" t="s">
        <v>74</v>
      </c>
      <c r="S33" s="68" t="s">
        <v>169</v>
      </c>
      <c r="T33" s="68" t="s">
        <v>76</v>
      </c>
      <c r="U33" s="75">
        <v>0</v>
      </c>
    </row>
    <row r="34" spans="1:21" x14ac:dyDescent="0.35">
      <c r="A34" s="68" t="s">
        <v>170</v>
      </c>
      <c r="B34" s="68" t="s">
        <v>171</v>
      </c>
      <c r="C34" s="68" t="s">
        <v>172</v>
      </c>
      <c r="D34" s="68" t="s">
        <v>173</v>
      </c>
      <c r="E34" s="68" t="s">
        <v>72</v>
      </c>
      <c r="F34" s="68">
        <v>8091</v>
      </c>
      <c r="G34" s="68">
        <v>661100</v>
      </c>
      <c r="H34" s="68" t="s">
        <v>41</v>
      </c>
      <c r="I34" s="68" t="s">
        <v>174</v>
      </c>
      <c r="J34" s="68" t="s">
        <v>42</v>
      </c>
      <c r="K34" s="68" t="s">
        <v>175</v>
      </c>
      <c r="L34" s="68" t="s">
        <v>55</v>
      </c>
      <c r="M34" s="68">
        <v>700</v>
      </c>
      <c r="N34" s="68" t="s">
        <v>44</v>
      </c>
      <c r="O34" s="68">
        <v>1</v>
      </c>
      <c r="P34" s="68">
        <v>1997</v>
      </c>
      <c r="Q34" s="68" t="s">
        <v>176</v>
      </c>
      <c r="R34" s="68" t="s">
        <v>74</v>
      </c>
      <c r="S34" s="68" t="s">
        <v>177</v>
      </c>
      <c r="T34" s="68" t="s">
        <v>76</v>
      </c>
      <c r="U34" s="75">
        <v>0</v>
      </c>
    </row>
    <row r="35" spans="1:21" x14ac:dyDescent="0.35">
      <c r="A35" s="68" t="s">
        <v>178</v>
      </c>
      <c r="B35" s="68" t="s">
        <v>171</v>
      </c>
      <c r="C35" s="68" t="s">
        <v>172</v>
      </c>
      <c r="D35" s="68" t="s">
        <v>173</v>
      </c>
      <c r="E35" s="68" t="s">
        <v>72</v>
      </c>
      <c r="F35" s="68">
        <v>8091</v>
      </c>
      <c r="G35" s="68">
        <v>661100</v>
      </c>
      <c r="H35" s="68" t="s">
        <v>41</v>
      </c>
      <c r="I35" s="68" t="s">
        <v>179</v>
      </c>
      <c r="J35" s="68" t="s">
        <v>42</v>
      </c>
      <c r="K35" s="68" t="s">
        <v>175</v>
      </c>
      <c r="L35" s="68" t="s">
        <v>55</v>
      </c>
      <c r="M35" s="68">
        <v>1000</v>
      </c>
      <c r="N35" s="68" t="s">
        <v>44</v>
      </c>
      <c r="O35" s="68">
        <v>1</v>
      </c>
      <c r="P35" s="68">
        <v>1997</v>
      </c>
      <c r="Q35" s="68"/>
      <c r="R35" s="68" t="s">
        <v>74</v>
      </c>
      <c r="S35" s="68" t="s">
        <v>180</v>
      </c>
      <c r="T35" s="68" t="s">
        <v>76</v>
      </c>
      <c r="U35" s="75">
        <v>0</v>
      </c>
    </row>
    <row r="36" spans="1:21" x14ac:dyDescent="0.35">
      <c r="A36" s="68" t="s">
        <v>181</v>
      </c>
      <c r="B36" s="68" t="s">
        <v>171</v>
      </c>
      <c r="C36" s="68" t="s">
        <v>172</v>
      </c>
      <c r="D36" s="68" t="s">
        <v>173</v>
      </c>
      <c r="E36" s="68" t="s">
        <v>72</v>
      </c>
      <c r="F36" s="68">
        <v>8091</v>
      </c>
      <c r="G36" s="68">
        <v>661400</v>
      </c>
      <c r="H36" s="68" t="s">
        <v>41</v>
      </c>
      <c r="I36" s="68" t="s">
        <v>182</v>
      </c>
      <c r="J36" s="68" t="s">
        <v>46</v>
      </c>
      <c r="K36" s="68" t="s">
        <v>183</v>
      </c>
      <c r="L36" s="68"/>
      <c r="M36" s="68">
        <v>500</v>
      </c>
      <c r="N36" s="68" t="s">
        <v>44</v>
      </c>
      <c r="O36" s="68">
        <v>1</v>
      </c>
      <c r="P36" s="68">
        <v>2016</v>
      </c>
      <c r="Q36" s="68"/>
      <c r="R36" s="68" t="s">
        <v>74</v>
      </c>
      <c r="S36" s="68" t="s">
        <v>184</v>
      </c>
      <c r="T36" s="68" t="s">
        <v>76</v>
      </c>
      <c r="U36" s="75">
        <v>0</v>
      </c>
    </row>
    <row r="37" spans="1:21" x14ac:dyDescent="0.35">
      <c r="A37" s="68" t="s">
        <v>185</v>
      </c>
      <c r="B37" s="68" t="s">
        <v>186</v>
      </c>
      <c r="C37" s="68" t="s">
        <v>187</v>
      </c>
      <c r="D37" s="68" t="s">
        <v>188</v>
      </c>
      <c r="E37" s="68" t="s">
        <v>72</v>
      </c>
      <c r="F37" s="68">
        <v>240627</v>
      </c>
      <c r="G37" s="68">
        <v>661400</v>
      </c>
      <c r="H37" s="68" t="s">
        <v>41</v>
      </c>
      <c r="I37" s="68" t="s">
        <v>189</v>
      </c>
      <c r="J37" s="68" t="s">
        <v>46</v>
      </c>
      <c r="K37" s="68" t="s">
        <v>190</v>
      </c>
      <c r="L37" s="68" t="s">
        <v>191</v>
      </c>
      <c r="M37" s="68">
        <v>400</v>
      </c>
      <c r="N37" s="68" t="s">
        <v>44</v>
      </c>
      <c r="O37" s="68">
        <v>1</v>
      </c>
      <c r="P37" s="68">
        <v>2007</v>
      </c>
      <c r="Q37" s="68" t="s">
        <v>45</v>
      </c>
      <c r="R37" s="68" t="s">
        <v>74</v>
      </c>
      <c r="S37" s="68" t="s">
        <v>192</v>
      </c>
      <c r="T37" s="68" t="s">
        <v>76</v>
      </c>
      <c r="U37" s="75">
        <v>0</v>
      </c>
    </row>
    <row r="38" spans="1:21" x14ac:dyDescent="0.35">
      <c r="A38" s="68" t="s">
        <v>193</v>
      </c>
      <c r="B38" s="68" t="s">
        <v>186</v>
      </c>
      <c r="C38" s="68" t="s">
        <v>187</v>
      </c>
      <c r="D38" s="68" t="s">
        <v>188</v>
      </c>
      <c r="E38" s="68" t="s">
        <v>72</v>
      </c>
      <c r="F38" s="68">
        <v>240627</v>
      </c>
      <c r="G38" s="68">
        <v>663200</v>
      </c>
      <c r="H38" s="68" t="s">
        <v>41</v>
      </c>
      <c r="I38" s="68" t="s">
        <v>194</v>
      </c>
      <c r="J38" s="68" t="s">
        <v>48</v>
      </c>
      <c r="K38" s="68" t="s">
        <v>195</v>
      </c>
      <c r="L38" s="68" t="s">
        <v>196</v>
      </c>
      <c r="M38" s="68">
        <v>500</v>
      </c>
      <c r="N38" s="68" t="s">
        <v>44</v>
      </c>
      <c r="O38" s="68">
        <v>1</v>
      </c>
      <c r="P38" s="68">
        <v>2007</v>
      </c>
      <c r="Q38" s="68" t="s">
        <v>45</v>
      </c>
      <c r="R38" s="68" t="s">
        <v>74</v>
      </c>
      <c r="S38" s="68" t="s">
        <v>197</v>
      </c>
      <c r="T38" s="68" t="s">
        <v>76</v>
      </c>
      <c r="U38" s="75">
        <v>0</v>
      </c>
    </row>
    <row r="39" spans="1:21" x14ac:dyDescent="0.35">
      <c r="A39" s="68" t="s">
        <v>198</v>
      </c>
      <c r="B39" s="68" t="s">
        <v>186</v>
      </c>
      <c r="C39" s="68" t="s">
        <v>187</v>
      </c>
      <c r="D39" s="68" t="s">
        <v>188</v>
      </c>
      <c r="E39" s="68" t="s">
        <v>72</v>
      </c>
      <c r="F39" s="68">
        <v>240627</v>
      </c>
      <c r="G39" s="68">
        <v>663200</v>
      </c>
      <c r="H39" s="68" t="s">
        <v>41</v>
      </c>
      <c r="I39" s="68" t="s">
        <v>199</v>
      </c>
      <c r="J39" s="68" t="s">
        <v>48</v>
      </c>
      <c r="K39" s="68" t="s">
        <v>200</v>
      </c>
      <c r="L39" s="68" t="s">
        <v>201</v>
      </c>
      <c r="M39" s="68">
        <v>1500</v>
      </c>
      <c r="N39" s="68" t="s">
        <v>44</v>
      </c>
      <c r="O39" s="68">
        <v>1</v>
      </c>
      <c r="P39" s="68">
        <v>2007</v>
      </c>
      <c r="Q39" s="68" t="s">
        <v>45</v>
      </c>
      <c r="R39" s="68" t="s">
        <v>74</v>
      </c>
      <c r="S39" s="68" t="s">
        <v>202</v>
      </c>
      <c r="T39" s="68" t="s">
        <v>76</v>
      </c>
      <c r="U39" s="75">
        <v>0</v>
      </c>
    </row>
    <row r="40" spans="1:21" x14ac:dyDescent="0.35">
      <c r="A40" s="68" t="s">
        <v>203</v>
      </c>
      <c r="B40" s="68" t="s">
        <v>186</v>
      </c>
      <c r="C40" s="68" t="s">
        <v>187</v>
      </c>
      <c r="D40" s="68" t="s">
        <v>188</v>
      </c>
      <c r="E40" s="68" t="s">
        <v>72</v>
      </c>
      <c r="F40" s="68">
        <v>240627</v>
      </c>
      <c r="G40" s="68">
        <v>661100</v>
      </c>
      <c r="H40" s="68" t="s">
        <v>41</v>
      </c>
      <c r="I40" s="68" t="s">
        <v>204</v>
      </c>
      <c r="J40" s="68" t="s">
        <v>42</v>
      </c>
      <c r="K40" s="68" t="s">
        <v>49</v>
      </c>
      <c r="L40" s="68" t="s">
        <v>205</v>
      </c>
      <c r="M40" s="68">
        <v>1275</v>
      </c>
      <c r="N40" s="68" t="s">
        <v>44</v>
      </c>
      <c r="O40" s="68">
        <v>1</v>
      </c>
      <c r="P40" s="68">
        <v>2007</v>
      </c>
      <c r="Q40" s="68" t="s">
        <v>45</v>
      </c>
      <c r="R40" s="68" t="s">
        <v>74</v>
      </c>
      <c r="S40" s="68" t="s">
        <v>206</v>
      </c>
      <c r="T40" s="68" t="s">
        <v>76</v>
      </c>
      <c r="U40" s="75">
        <v>0</v>
      </c>
    </row>
    <row r="41" spans="1:21" x14ac:dyDescent="0.35">
      <c r="A41" s="68" t="s">
        <v>207</v>
      </c>
      <c r="B41" s="68" t="s">
        <v>186</v>
      </c>
      <c r="C41" s="68" t="s">
        <v>187</v>
      </c>
      <c r="D41" s="68" t="s">
        <v>188</v>
      </c>
      <c r="E41" s="68" t="s">
        <v>72</v>
      </c>
      <c r="F41" s="68">
        <v>240627</v>
      </c>
      <c r="G41" s="68">
        <v>661100</v>
      </c>
      <c r="H41" s="68" t="s">
        <v>41</v>
      </c>
      <c r="I41" s="68" t="s">
        <v>208</v>
      </c>
      <c r="J41" s="68" t="s">
        <v>42</v>
      </c>
      <c r="K41" s="68" t="s">
        <v>49</v>
      </c>
      <c r="L41" s="68" t="s">
        <v>205</v>
      </c>
      <c r="M41" s="68">
        <v>1275</v>
      </c>
      <c r="N41" s="68" t="s">
        <v>44</v>
      </c>
      <c r="O41" s="68">
        <v>1</v>
      </c>
      <c r="P41" s="68">
        <v>2007</v>
      </c>
      <c r="Q41" s="68" t="s">
        <v>45</v>
      </c>
      <c r="R41" s="68" t="s">
        <v>74</v>
      </c>
      <c r="S41" s="68" t="s">
        <v>209</v>
      </c>
      <c r="T41" s="68" t="s">
        <v>76</v>
      </c>
      <c r="U41" s="75">
        <v>0</v>
      </c>
    </row>
    <row r="42" spans="1:21" x14ac:dyDescent="0.35">
      <c r="A42" s="68" t="s">
        <v>210</v>
      </c>
      <c r="B42" s="68" t="s">
        <v>186</v>
      </c>
      <c r="C42" s="68" t="s">
        <v>187</v>
      </c>
      <c r="D42" s="68" t="s">
        <v>188</v>
      </c>
      <c r="E42" s="68" t="s">
        <v>72</v>
      </c>
      <c r="F42" s="68">
        <v>240627</v>
      </c>
      <c r="G42" s="68">
        <v>661100</v>
      </c>
      <c r="H42" s="68" t="s">
        <v>41</v>
      </c>
      <c r="I42" s="68" t="s">
        <v>211</v>
      </c>
      <c r="J42" s="68" t="s">
        <v>42</v>
      </c>
      <c r="K42" s="68" t="s">
        <v>43</v>
      </c>
      <c r="L42" s="68" t="s">
        <v>205</v>
      </c>
      <c r="M42" s="68">
        <v>1600</v>
      </c>
      <c r="N42" s="68" t="s">
        <v>44</v>
      </c>
      <c r="O42" s="68">
        <v>1</v>
      </c>
      <c r="P42" s="68">
        <v>2007</v>
      </c>
      <c r="Q42" s="68" t="s">
        <v>45</v>
      </c>
      <c r="R42" s="68" t="s">
        <v>74</v>
      </c>
      <c r="S42" s="68" t="s">
        <v>212</v>
      </c>
      <c r="T42" s="68" t="s">
        <v>76</v>
      </c>
      <c r="U42" s="75">
        <v>0</v>
      </c>
    </row>
    <row r="43" spans="1:21" x14ac:dyDescent="0.35">
      <c r="A43" s="68" t="s">
        <v>213</v>
      </c>
      <c r="B43" s="68" t="s">
        <v>186</v>
      </c>
      <c r="C43" s="68" t="s">
        <v>187</v>
      </c>
      <c r="D43" s="68" t="s">
        <v>188</v>
      </c>
      <c r="E43" s="68" t="s">
        <v>72</v>
      </c>
      <c r="F43" s="68">
        <v>240627</v>
      </c>
      <c r="G43" s="68">
        <v>661100</v>
      </c>
      <c r="H43" s="68" t="s">
        <v>41</v>
      </c>
      <c r="I43" s="68" t="s">
        <v>214</v>
      </c>
      <c r="J43" s="68" t="s">
        <v>42</v>
      </c>
      <c r="K43" s="68" t="s">
        <v>49</v>
      </c>
      <c r="L43" s="68" t="s">
        <v>205</v>
      </c>
      <c r="M43" s="68">
        <v>1275</v>
      </c>
      <c r="N43" s="68" t="s">
        <v>44</v>
      </c>
      <c r="O43" s="68">
        <v>1</v>
      </c>
      <c r="P43" s="68">
        <v>2012</v>
      </c>
      <c r="Q43" s="68" t="s">
        <v>45</v>
      </c>
      <c r="R43" s="68" t="s">
        <v>74</v>
      </c>
      <c r="S43" s="68" t="s">
        <v>215</v>
      </c>
      <c r="T43" s="68" t="s">
        <v>76</v>
      </c>
      <c r="U43" s="75">
        <v>0</v>
      </c>
    </row>
    <row r="44" spans="1:21" x14ac:dyDescent="0.35">
      <c r="A44" s="68" t="s">
        <v>216</v>
      </c>
      <c r="B44" s="68" t="s">
        <v>186</v>
      </c>
      <c r="C44" s="68" t="s">
        <v>187</v>
      </c>
      <c r="D44" s="68" t="s">
        <v>188</v>
      </c>
      <c r="E44" s="68" t="s">
        <v>72</v>
      </c>
      <c r="F44" s="68">
        <v>240627</v>
      </c>
      <c r="G44" s="68">
        <v>661100</v>
      </c>
      <c r="H44" s="68" t="s">
        <v>41</v>
      </c>
      <c r="I44" s="68" t="s">
        <v>217</v>
      </c>
      <c r="J44" s="68" t="s">
        <v>42</v>
      </c>
      <c r="K44" s="68" t="s">
        <v>49</v>
      </c>
      <c r="L44" s="68" t="s">
        <v>205</v>
      </c>
      <c r="M44" s="68">
        <v>1275</v>
      </c>
      <c r="N44" s="68" t="s">
        <v>44</v>
      </c>
      <c r="O44" s="68">
        <v>1</v>
      </c>
      <c r="P44" s="68">
        <v>2012</v>
      </c>
      <c r="Q44" s="68" t="s">
        <v>218</v>
      </c>
      <c r="R44" s="68" t="s">
        <v>74</v>
      </c>
      <c r="S44" s="68" t="s">
        <v>219</v>
      </c>
      <c r="T44" s="68" t="s">
        <v>76</v>
      </c>
      <c r="U44" s="75">
        <v>0</v>
      </c>
    </row>
    <row r="45" spans="1:21" x14ac:dyDescent="0.35">
      <c r="A45" s="68" t="s">
        <v>220</v>
      </c>
      <c r="B45" s="68" t="s">
        <v>186</v>
      </c>
      <c r="C45" s="68" t="s">
        <v>187</v>
      </c>
      <c r="D45" s="68" t="s">
        <v>188</v>
      </c>
      <c r="E45" s="68" t="s">
        <v>72</v>
      </c>
      <c r="F45" s="68">
        <v>240627</v>
      </c>
      <c r="G45" s="68">
        <v>661100</v>
      </c>
      <c r="H45" s="68" t="s">
        <v>41</v>
      </c>
      <c r="I45" s="68" t="s">
        <v>221</v>
      </c>
      <c r="J45" s="68" t="s">
        <v>42</v>
      </c>
      <c r="K45" s="68" t="s">
        <v>43</v>
      </c>
      <c r="L45" s="68" t="s">
        <v>205</v>
      </c>
      <c r="M45" s="68">
        <v>1600</v>
      </c>
      <c r="N45" s="68" t="s">
        <v>44</v>
      </c>
      <c r="O45" s="68">
        <v>1</v>
      </c>
      <c r="P45" s="68">
        <v>2009</v>
      </c>
      <c r="Q45" s="68" t="s">
        <v>45</v>
      </c>
      <c r="R45" s="68" t="s">
        <v>74</v>
      </c>
      <c r="S45" s="68" t="s">
        <v>222</v>
      </c>
      <c r="T45" s="68" t="s">
        <v>76</v>
      </c>
      <c r="U45" s="75">
        <v>0</v>
      </c>
    </row>
    <row r="46" spans="1:21" x14ac:dyDescent="0.35">
      <c r="A46" s="68" t="s">
        <v>223</v>
      </c>
      <c r="B46" s="68" t="s">
        <v>186</v>
      </c>
      <c r="C46" s="68" t="s">
        <v>187</v>
      </c>
      <c r="D46" s="68" t="s">
        <v>188</v>
      </c>
      <c r="E46" s="68" t="s">
        <v>72</v>
      </c>
      <c r="F46" s="68">
        <v>240627</v>
      </c>
      <c r="G46" s="68">
        <v>661100</v>
      </c>
      <c r="H46" s="68" t="s">
        <v>41</v>
      </c>
      <c r="I46" s="68" t="s">
        <v>224</v>
      </c>
      <c r="J46" s="68" t="s">
        <v>42</v>
      </c>
      <c r="K46" s="68" t="s">
        <v>49</v>
      </c>
      <c r="L46" s="68" t="s">
        <v>225</v>
      </c>
      <c r="M46" s="68">
        <v>1275</v>
      </c>
      <c r="N46" s="68" t="s">
        <v>44</v>
      </c>
      <c r="O46" s="68">
        <v>1</v>
      </c>
      <c r="P46" s="68">
        <v>2012</v>
      </c>
      <c r="Q46" s="68" t="s">
        <v>45</v>
      </c>
      <c r="R46" s="68" t="s">
        <v>74</v>
      </c>
      <c r="S46" s="68" t="s">
        <v>226</v>
      </c>
      <c r="T46" s="68" t="s">
        <v>76</v>
      </c>
      <c r="U46" s="75">
        <v>0</v>
      </c>
    </row>
    <row r="47" spans="1:21" x14ac:dyDescent="0.35">
      <c r="A47" s="68" t="s">
        <v>227</v>
      </c>
      <c r="B47" s="68" t="s">
        <v>186</v>
      </c>
      <c r="C47" s="68" t="s">
        <v>187</v>
      </c>
      <c r="D47" s="68" t="s">
        <v>188</v>
      </c>
      <c r="E47" s="68" t="s">
        <v>72</v>
      </c>
      <c r="F47" s="68">
        <v>240627</v>
      </c>
      <c r="G47" s="68">
        <v>661100</v>
      </c>
      <c r="H47" s="68" t="s">
        <v>41</v>
      </c>
      <c r="I47" s="68" t="s">
        <v>228</v>
      </c>
      <c r="J47" s="68" t="s">
        <v>42</v>
      </c>
      <c r="K47" s="68" t="s">
        <v>49</v>
      </c>
      <c r="L47" s="68" t="s">
        <v>225</v>
      </c>
      <c r="M47" s="68">
        <v>1600</v>
      </c>
      <c r="N47" s="68" t="s">
        <v>44</v>
      </c>
      <c r="O47" s="68">
        <v>1</v>
      </c>
      <c r="P47" s="68">
        <v>2012</v>
      </c>
      <c r="Q47" s="68" t="s">
        <v>45</v>
      </c>
      <c r="R47" s="68" t="s">
        <v>74</v>
      </c>
      <c r="S47" s="68" t="s">
        <v>229</v>
      </c>
      <c r="T47" s="68" t="s">
        <v>76</v>
      </c>
      <c r="U47" s="75">
        <v>0</v>
      </c>
    </row>
    <row r="48" spans="1:21" x14ac:dyDescent="0.35">
      <c r="A48" s="68" t="s">
        <v>230</v>
      </c>
      <c r="B48" s="68" t="s">
        <v>186</v>
      </c>
      <c r="C48" s="68" t="s">
        <v>187</v>
      </c>
      <c r="D48" s="68" t="s">
        <v>188</v>
      </c>
      <c r="E48" s="68" t="s">
        <v>72</v>
      </c>
      <c r="F48" s="68">
        <v>240627</v>
      </c>
      <c r="G48" s="68">
        <v>661100</v>
      </c>
      <c r="H48" s="68" t="s">
        <v>41</v>
      </c>
      <c r="I48" s="68" t="s">
        <v>231</v>
      </c>
      <c r="J48" s="68" t="s">
        <v>42</v>
      </c>
      <c r="K48" s="68" t="s">
        <v>49</v>
      </c>
      <c r="L48" s="68" t="s">
        <v>205</v>
      </c>
      <c r="M48" s="68">
        <v>1600</v>
      </c>
      <c r="N48" s="68" t="s">
        <v>44</v>
      </c>
      <c r="O48" s="68">
        <v>1</v>
      </c>
      <c r="P48" s="68">
        <v>2012</v>
      </c>
      <c r="Q48" s="68" t="s">
        <v>45</v>
      </c>
      <c r="R48" s="68" t="s">
        <v>74</v>
      </c>
      <c r="S48" s="68" t="s">
        <v>232</v>
      </c>
      <c r="T48" s="68" t="s">
        <v>76</v>
      </c>
      <c r="U48" s="75">
        <v>0</v>
      </c>
    </row>
    <row r="49" spans="1:21" x14ac:dyDescent="0.35">
      <c r="A49" s="68" t="s">
        <v>233</v>
      </c>
      <c r="B49" s="68" t="s">
        <v>186</v>
      </c>
      <c r="C49" s="68" t="s">
        <v>187</v>
      </c>
      <c r="D49" s="68" t="s">
        <v>188</v>
      </c>
      <c r="E49" s="68" t="s">
        <v>72</v>
      </c>
      <c r="F49" s="68">
        <v>240627</v>
      </c>
      <c r="G49" s="68">
        <v>661100</v>
      </c>
      <c r="H49" s="68" t="s">
        <v>41</v>
      </c>
      <c r="I49" s="68" t="s">
        <v>234</v>
      </c>
      <c r="J49" s="68" t="s">
        <v>42</v>
      </c>
      <c r="K49" s="68" t="s">
        <v>49</v>
      </c>
      <c r="L49" s="68" t="s">
        <v>205</v>
      </c>
      <c r="M49" s="68">
        <v>1000</v>
      </c>
      <c r="N49" s="68" t="s">
        <v>44</v>
      </c>
      <c r="O49" s="68">
        <v>1</v>
      </c>
      <c r="P49" s="68">
        <v>2012</v>
      </c>
      <c r="Q49" s="68" t="s">
        <v>45</v>
      </c>
      <c r="R49" s="68" t="s">
        <v>74</v>
      </c>
      <c r="S49" s="68" t="s">
        <v>235</v>
      </c>
      <c r="T49" s="68" t="s">
        <v>76</v>
      </c>
      <c r="U49" s="75">
        <v>0</v>
      </c>
    </row>
    <row r="50" spans="1:21" x14ac:dyDescent="0.35">
      <c r="A50" s="68" t="s">
        <v>236</v>
      </c>
      <c r="B50" s="68" t="s">
        <v>186</v>
      </c>
      <c r="C50" s="68" t="s">
        <v>187</v>
      </c>
      <c r="D50" s="68" t="s">
        <v>188</v>
      </c>
      <c r="E50" s="68" t="s">
        <v>72</v>
      </c>
      <c r="F50" s="68">
        <v>240627</v>
      </c>
      <c r="G50" s="68">
        <v>661100</v>
      </c>
      <c r="H50" s="68" t="s">
        <v>41</v>
      </c>
      <c r="I50" s="68" t="s">
        <v>237</v>
      </c>
      <c r="J50" s="68" t="s">
        <v>42</v>
      </c>
      <c r="K50" s="68" t="s">
        <v>49</v>
      </c>
      <c r="L50" s="68" t="s">
        <v>205</v>
      </c>
      <c r="M50" s="68">
        <v>1000</v>
      </c>
      <c r="N50" s="68" t="s">
        <v>44</v>
      </c>
      <c r="O50" s="68">
        <v>1</v>
      </c>
      <c r="P50" s="68">
        <v>2012</v>
      </c>
      <c r="Q50" s="68" t="s">
        <v>45</v>
      </c>
      <c r="R50" s="68" t="s">
        <v>74</v>
      </c>
      <c r="S50" s="68" t="s">
        <v>238</v>
      </c>
      <c r="T50" s="68" t="s">
        <v>76</v>
      </c>
      <c r="U50" s="75">
        <v>0</v>
      </c>
    </row>
    <row r="51" spans="1:21" x14ac:dyDescent="0.35">
      <c r="A51" s="68" t="s">
        <v>239</v>
      </c>
      <c r="B51" s="68" t="s">
        <v>186</v>
      </c>
      <c r="C51" s="68" t="s">
        <v>187</v>
      </c>
      <c r="D51" s="68" t="s">
        <v>188</v>
      </c>
      <c r="E51" s="68" t="s">
        <v>72</v>
      </c>
      <c r="F51" s="68">
        <v>240627</v>
      </c>
      <c r="G51" s="68">
        <v>661100</v>
      </c>
      <c r="H51" s="68" t="s">
        <v>41</v>
      </c>
      <c r="I51" s="68" t="s">
        <v>240</v>
      </c>
      <c r="J51" s="68" t="s">
        <v>42</v>
      </c>
      <c r="K51" s="68" t="s">
        <v>49</v>
      </c>
      <c r="L51" s="68" t="s">
        <v>205</v>
      </c>
      <c r="M51" s="68">
        <v>1600</v>
      </c>
      <c r="N51" s="68" t="s">
        <v>44</v>
      </c>
      <c r="O51" s="68">
        <v>1</v>
      </c>
      <c r="P51" s="68">
        <v>2012</v>
      </c>
      <c r="Q51" s="68" t="s">
        <v>45</v>
      </c>
      <c r="R51" s="68" t="s">
        <v>74</v>
      </c>
      <c r="S51" s="68" t="s">
        <v>241</v>
      </c>
      <c r="T51" s="68" t="s">
        <v>76</v>
      </c>
      <c r="U51" s="75">
        <v>0</v>
      </c>
    </row>
    <row r="52" spans="1:21" x14ac:dyDescent="0.35">
      <c r="A52" s="68" t="s">
        <v>242</v>
      </c>
      <c r="B52" s="68" t="s">
        <v>186</v>
      </c>
      <c r="C52" s="68" t="s">
        <v>187</v>
      </c>
      <c r="D52" s="68" t="s">
        <v>188</v>
      </c>
      <c r="E52" s="68" t="s">
        <v>72</v>
      </c>
      <c r="F52" s="68">
        <v>240627</v>
      </c>
      <c r="G52" s="68">
        <v>661100</v>
      </c>
      <c r="H52" s="68" t="s">
        <v>41</v>
      </c>
      <c r="I52" s="68" t="s">
        <v>243</v>
      </c>
      <c r="J52" s="68" t="s">
        <v>42</v>
      </c>
      <c r="K52" s="68" t="s">
        <v>49</v>
      </c>
      <c r="L52" s="68" t="s">
        <v>205</v>
      </c>
      <c r="M52" s="68">
        <v>1000</v>
      </c>
      <c r="N52" s="68" t="s">
        <v>44</v>
      </c>
      <c r="O52" s="68">
        <v>1</v>
      </c>
      <c r="P52" s="68">
        <v>2012</v>
      </c>
      <c r="Q52" s="68" t="s">
        <v>45</v>
      </c>
      <c r="R52" s="68" t="s">
        <v>74</v>
      </c>
      <c r="S52" s="68" t="s">
        <v>244</v>
      </c>
      <c r="T52" s="68" t="s">
        <v>76</v>
      </c>
      <c r="U52" s="75">
        <v>0</v>
      </c>
    </row>
    <row r="53" spans="1:21" x14ac:dyDescent="0.35">
      <c r="A53" s="68" t="s">
        <v>245</v>
      </c>
      <c r="B53" s="68" t="s">
        <v>186</v>
      </c>
      <c r="C53" s="68" t="s">
        <v>187</v>
      </c>
      <c r="D53" s="68" t="s">
        <v>188</v>
      </c>
      <c r="E53" s="68" t="s">
        <v>72</v>
      </c>
      <c r="F53" s="68">
        <v>240627</v>
      </c>
      <c r="G53" s="68">
        <v>661400</v>
      </c>
      <c r="H53" s="68" t="s">
        <v>41</v>
      </c>
      <c r="I53" s="68" t="s">
        <v>246</v>
      </c>
      <c r="J53" s="68" t="s">
        <v>46</v>
      </c>
      <c r="K53" s="68" t="s">
        <v>247</v>
      </c>
      <c r="L53" s="68" t="s">
        <v>248</v>
      </c>
      <c r="M53" s="68">
        <v>500</v>
      </c>
      <c r="N53" s="68" t="s">
        <v>44</v>
      </c>
      <c r="O53" s="68">
        <v>1</v>
      </c>
      <c r="P53" s="68">
        <v>2011</v>
      </c>
      <c r="Q53" s="68" t="s">
        <v>45</v>
      </c>
      <c r="R53" s="68" t="s">
        <v>74</v>
      </c>
      <c r="S53" s="68" t="s">
        <v>249</v>
      </c>
      <c r="T53" s="68" t="s">
        <v>76</v>
      </c>
      <c r="U53" s="75">
        <v>0</v>
      </c>
    </row>
    <row r="54" spans="1:21" x14ac:dyDescent="0.35">
      <c r="A54" s="68" t="s">
        <v>250</v>
      </c>
      <c r="B54" s="68" t="s">
        <v>186</v>
      </c>
      <c r="C54" s="68" t="s">
        <v>187</v>
      </c>
      <c r="D54" s="68" t="s">
        <v>188</v>
      </c>
      <c r="E54" s="68" t="s">
        <v>72</v>
      </c>
      <c r="F54" s="68">
        <v>240627</v>
      </c>
      <c r="G54" s="68">
        <v>662100</v>
      </c>
      <c r="H54" s="68" t="s">
        <v>41</v>
      </c>
      <c r="I54" s="68" t="s">
        <v>251</v>
      </c>
      <c r="J54" s="68" t="s">
        <v>252</v>
      </c>
      <c r="K54" s="68" t="s">
        <v>49</v>
      </c>
      <c r="L54" s="68" t="s">
        <v>253</v>
      </c>
      <c r="M54" s="68">
        <v>800</v>
      </c>
      <c r="N54" s="68" t="s">
        <v>254</v>
      </c>
      <c r="O54" s="68">
        <v>1</v>
      </c>
      <c r="P54" s="68">
        <v>2012</v>
      </c>
      <c r="Q54" s="68" t="s">
        <v>45</v>
      </c>
      <c r="R54" s="68" t="s">
        <v>74</v>
      </c>
      <c r="S54" s="68" t="s">
        <v>255</v>
      </c>
      <c r="T54" s="68" t="s">
        <v>76</v>
      </c>
      <c r="U54" s="75">
        <v>0</v>
      </c>
    </row>
    <row r="55" spans="1:21" x14ac:dyDescent="0.35">
      <c r="A55" s="68" t="s">
        <v>256</v>
      </c>
      <c r="B55" s="68" t="s">
        <v>186</v>
      </c>
      <c r="C55" s="68" t="s">
        <v>187</v>
      </c>
      <c r="D55" s="68" t="s">
        <v>188</v>
      </c>
      <c r="E55" s="68" t="s">
        <v>72</v>
      </c>
      <c r="F55" s="68">
        <v>240627</v>
      </c>
      <c r="G55" s="68">
        <v>662100</v>
      </c>
      <c r="H55" s="68" t="s">
        <v>41</v>
      </c>
      <c r="I55" s="68" t="s">
        <v>257</v>
      </c>
      <c r="J55" s="68" t="s">
        <v>252</v>
      </c>
      <c r="K55" s="68" t="s">
        <v>49</v>
      </c>
      <c r="L55" s="68" t="s">
        <v>253</v>
      </c>
      <c r="M55" s="68">
        <v>800</v>
      </c>
      <c r="N55" s="68" t="s">
        <v>254</v>
      </c>
      <c r="O55" s="68">
        <v>1</v>
      </c>
      <c r="P55" s="68">
        <v>2012</v>
      </c>
      <c r="Q55" s="68" t="s">
        <v>45</v>
      </c>
      <c r="R55" s="68" t="s">
        <v>74</v>
      </c>
      <c r="S55" s="68" t="s">
        <v>258</v>
      </c>
      <c r="T55" s="68" t="s">
        <v>76</v>
      </c>
      <c r="U55" s="75">
        <v>0</v>
      </c>
    </row>
    <row r="56" spans="1:21" x14ac:dyDescent="0.35">
      <c r="A56" s="68" t="s">
        <v>259</v>
      </c>
      <c r="B56" s="68" t="s">
        <v>186</v>
      </c>
      <c r="C56" s="68" t="s">
        <v>187</v>
      </c>
      <c r="D56" s="68" t="s">
        <v>188</v>
      </c>
      <c r="E56" s="68" t="s">
        <v>72</v>
      </c>
      <c r="F56" s="68">
        <v>240627</v>
      </c>
      <c r="G56" s="68">
        <v>663200</v>
      </c>
      <c r="H56" s="68" t="s">
        <v>41</v>
      </c>
      <c r="I56" s="68" t="s">
        <v>260</v>
      </c>
      <c r="J56" s="68" t="s">
        <v>48</v>
      </c>
      <c r="K56" s="68" t="s">
        <v>261</v>
      </c>
      <c r="L56" s="68" t="s">
        <v>262</v>
      </c>
      <c r="M56" s="68">
        <v>3000</v>
      </c>
      <c r="N56" s="68" t="s">
        <v>44</v>
      </c>
      <c r="O56" s="68">
        <v>1</v>
      </c>
      <c r="P56" s="68">
        <v>2016</v>
      </c>
      <c r="Q56" s="68" t="s">
        <v>45</v>
      </c>
      <c r="R56" s="68" t="s">
        <v>74</v>
      </c>
      <c r="S56" s="68" t="s">
        <v>263</v>
      </c>
      <c r="T56" s="68" t="s">
        <v>76</v>
      </c>
      <c r="U56" s="75">
        <v>0</v>
      </c>
    </row>
    <row r="57" spans="1:21" x14ac:dyDescent="0.35">
      <c r="A57" s="72" t="s">
        <v>264</v>
      </c>
      <c r="B57" s="68" t="s">
        <v>265</v>
      </c>
      <c r="C57" s="68" t="s">
        <v>266</v>
      </c>
      <c r="D57" s="68" t="s">
        <v>267</v>
      </c>
      <c r="E57" s="68" t="s">
        <v>72</v>
      </c>
      <c r="F57" s="68">
        <v>4549</v>
      </c>
      <c r="G57" s="68">
        <v>661100</v>
      </c>
      <c r="H57" s="68" t="s">
        <v>41</v>
      </c>
      <c r="I57" s="68" t="s">
        <v>268</v>
      </c>
      <c r="J57" s="68" t="s">
        <v>42</v>
      </c>
      <c r="K57" s="68" t="s">
        <v>269</v>
      </c>
      <c r="L57" s="68" t="s">
        <v>55</v>
      </c>
      <c r="M57" s="68">
        <v>750</v>
      </c>
      <c r="N57" s="68" t="s">
        <v>44</v>
      </c>
      <c r="O57" s="68">
        <v>1</v>
      </c>
      <c r="P57" s="68">
        <v>1986</v>
      </c>
      <c r="Q57" s="68" t="s">
        <v>45</v>
      </c>
      <c r="R57" s="68" t="s">
        <v>74</v>
      </c>
      <c r="S57" s="68" t="s">
        <v>270</v>
      </c>
      <c r="T57" s="68" t="s">
        <v>76</v>
      </c>
      <c r="U57" s="75">
        <v>0</v>
      </c>
    </row>
    <row r="58" spans="1:21" x14ac:dyDescent="0.35">
      <c r="A58" s="68" t="s">
        <v>271</v>
      </c>
      <c r="B58" s="68" t="s">
        <v>265</v>
      </c>
      <c r="C58" s="68" t="s">
        <v>266</v>
      </c>
      <c r="D58" s="68" t="s">
        <v>267</v>
      </c>
      <c r="E58" s="68" t="s">
        <v>72</v>
      </c>
      <c r="F58" s="68">
        <v>4549</v>
      </c>
      <c r="G58" s="68">
        <v>661100</v>
      </c>
      <c r="H58" s="68" t="s">
        <v>41</v>
      </c>
      <c r="I58" s="68" t="s">
        <v>272</v>
      </c>
      <c r="J58" s="68" t="s">
        <v>42</v>
      </c>
      <c r="K58" s="68" t="s">
        <v>273</v>
      </c>
      <c r="L58" s="68" t="s">
        <v>55</v>
      </c>
      <c r="M58" s="68">
        <v>1000</v>
      </c>
      <c r="N58" s="68" t="s">
        <v>44</v>
      </c>
      <c r="O58" s="68">
        <v>1</v>
      </c>
      <c r="P58" s="68">
        <v>1986</v>
      </c>
      <c r="Q58" s="68" t="s">
        <v>45</v>
      </c>
      <c r="R58" s="68" t="s">
        <v>74</v>
      </c>
      <c r="S58" s="68" t="s">
        <v>274</v>
      </c>
      <c r="T58" s="68" t="s">
        <v>76</v>
      </c>
      <c r="U58" s="75">
        <v>0</v>
      </c>
    </row>
    <row r="59" spans="1:21" x14ac:dyDescent="0.35">
      <c r="A59" s="68" t="s">
        <v>275</v>
      </c>
      <c r="B59" s="68" t="s">
        <v>276</v>
      </c>
      <c r="C59" s="68" t="s">
        <v>277</v>
      </c>
      <c r="D59" s="68" t="s">
        <v>278</v>
      </c>
      <c r="E59" s="68" t="s">
        <v>72</v>
      </c>
      <c r="F59" s="68">
        <v>488</v>
      </c>
      <c r="G59" s="68">
        <v>663100</v>
      </c>
      <c r="H59" s="68" t="s">
        <v>41</v>
      </c>
      <c r="I59" s="68" t="s">
        <v>279</v>
      </c>
      <c r="J59" s="68" t="s">
        <v>53</v>
      </c>
      <c r="K59" s="68" t="s">
        <v>280</v>
      </c>
      <c r="L59" s="68" t="s">
        <v>281</v>
      </c>
      <c r="M59" s="68">
        <v>50</v>
      </c>
      <c r="N59" s="68" t="s">
        <v>44</v>
      </c>
      <c r="O59" s="68">
        <v>1</v>
      </c>
      <c r="P59" s="68">
        <v>1997</v>
      </c>
      <c r="Q59" s="68"/>
      <c r="R59" s="68" t="s">
        <v>74</v>
      </c>
      <c r="S59" s="68" t="s">
        <v>282</v>
      </c>
      <c r="T59" s="68" t="s">
        <v>76</v>
      </c>
      <c r="U59" s="75">
        <v>0</v>
      </c>
    </row>
    <row r="60" spans="1:21" x14ac:dyDescent="0.35">
      <c r="A60" s="68" t="s">
        <v>283</v>
      </c>
      <c r="B60" s="68" t="s">
        <v>284</v>
      </c>
      <c r="C60" s="68" t="s">
        <v>285</v>
      </c>
      <c r="D60" s="68" t="s">
        <v>286</v>
      </c>
      <c r="E60" s="68" t="s">
        <v>72</v>
      </c>
      <c r="F60" s="68">
        <v>4141</v>
      </c>
      <c r="G60" s="68">
        <v>661400</v>
      </c>
      <c r="H60" s="68" t="s">
        <v>41</v>
      </c>
      <c r="I60" s="68" t="s">
        <v>287</v>
      </c>
      <c r="J60" s="68" t="s">
        <v>46</v>
      </c>
      <c r="K60" s="68" t="s">
        <v>288</v>
      </c>
      <c r="L60" s="68" t="s">
        <v>289</v>
      </c>
      <c r="M60" s="68">
        <v>360</v>
      </c>
      <c r="N60" s="68" t="s">
        <v>44</v>
      </c>
      <c r="O60" s="68">
        <v>1</v>
      </c>
      <c r="P60" s="68">
        <v>2011</v>
      </c>
      <c r="Q60" s="68"/>
      <c r="R60" s="68" t="s">
        <v>74</v>
      </c>
      <c r="S60" s="68" t="s">
        <v>290</v>
      </c>
      <c r="T60" s="68" t="s">
        <v>76</v>
      </c>
      <c r="U60" s="75">
        <v>0</v>
      </c>
    </row>
    <row r="61" spans="1:21" x14ac:dyDescent="0.35">
      <c r="A61" s="68" t="s">
        <v>291</v>
      </c>
      <c r="B61" s="68" t="s">
        <v>284</v>
      </c>
      <c r="C61" s="68" t="s">
        <v>285</v>
      </c>
      <c r="D61" s="68" t="s">
        <v>286</v>
      </c>
      <c r="E61" s="68" t="s">
        <v>72</v>
      </c>
      <c r="F61" s="68">
        <v>4141</v>
      </c>
      <c r="G61" s="68">
        <v>661400</v>
      </c>
      <c r="H61" s="68" t="s">
        <v>41</v>
      </c>
      <c r="I61" s="68" t="s">
        <v>292</v>
      </c>
      <c r="J61" s="68" t="s">
        <v>46</v>
      </c>
      <c r="K61" s="68" t="s">
        <v>288</v>
      </c>
      <c r="L61" s="68" t="s">
        <v>46</v>
      </c>
      <c r="M61" s="68">
        <v>500</v>
      </c>
      <c r="N61" s="68" t="s">
        <v>44</v>
      </c>
      <c r="O61" s="68">
        <v>1</v>
      </c>
      <c r="P61" s="68">
        <v>2011</v>
      </c>
      <c r="Q61" s="68"/>
      <c r="R61" s="68" t="s">
        <v>74</v>
      </c>
      <c r="S61" s="68" t="s">
        <v>293</v>
      </c>
      <c r="T61" s="68" t="s">
        <v>76</v>
      </c>
      <c r="U61" s="75">
        <v>0</v>
      </c>
    </row>
    <row r="62" spans="1:21" x14ac:dyDescent="0.35">
      <c r="A62" s="68" t="s">
        <v>294</v>
      </c>
      <c r="B62" s="68" t="s">
        <v>284</v>
      </c>
      <c r="C62" s="68" t="s">
        <v>285</v>
      </c>
      <c r="D62" s="68" t="s">
        <v>286</v>
      </c>
      <c r="E62" s="68" t="s">
        <v>72</v>
      </c>
      <c r="F62" s="68">
        <v>4141</v>
      </c>
      <c r="G62" s="68">
        <v>663200</v>
      </c>
      <c r="H62" s="68" t="s">
        <v>41</v>
      </c>
      <c r="I62" s="68" t="s">
        <v>295</v>
      </c>
      <c r="J62" s="68" t="s">
        <v>48</v>
      </c>
      <c r="K62" s="68" t="s">
        <v>296</v>
      </c>
      <c r="L62" s="68" t="s">
        <v>297</v>
      </c>
      <c r="M62" s="68">
        <v>1500</v>
      </c>
      <c r="N62" s="68" t="s">
        <v>44</v>
      </c>
      <c r="O62" s="68">
        <v>1</v>
      </c>
      <c r="P62" s="68">
        <v>2012</v>
      </c>
      <c r="Q62" s="68"/>
      <c r="R62" s="68" t="s">
        <v>74</v>
      </c>
      <c r="S62" s="68" t="s">
        <v>298</v>
      </c>
      <c r="T62" s="68" t="s">
        <v>76</v>
      </c>
      <c r="U62" s="75">
        <v>0</v>
      </c>
    </row>
    <row r="63" spans="1:21" x14ac:dyDescent="0.35">
      <c r="A63" s="68" t="s">
        <v>299</v>
      </c>
      <c r="B63" s="68" t="s">
        <v>284</v>
      </c>
      <c r="C63" s="68" t="s">
        <v>285</v>
      </c>
      <c r="D63" s="68" t="s">
        <v>286</v>
      </c>
      <c r="E63" s="68" t="s">
        <v>72</v>
      </c>
      <c r="F63" s="68">
        <v>4141</v>
      </c>
      <c r="G63" s="68">
        <v>663200</v>
      </c>
      <c r="H63" s="68" t="s">
        <v>41</v>
      </c>
      <c r="I63" s="68" t="s">
        <v>300</v>
      </c>
      <c r="J63" s="68" t="s">
        <v>48</v>
      </c>
      <c r="K63" s="68" t="s">
        <v>296</v>
      </c>
      <c r="L63" s="68" t="s">
        <v>301</v>
      </c>
      <c r="M63" s="68">
        <v>1500</v>
      </c>
      <c r="N63" s="68" t="s">
        <v>44</v>
      </c>
      <c r="O63" s="68">
        <v>1</v>
      </c>
      <c r="P63" s="68">
        <v>2012</v>
      </c>
      <c r="Q63" s="68"/>
      <c r="R63" s="68" t="s">
        <v>74</v>
      </c>
      <c r="S63" s="68" t="s">
        <v>302</v>
      </c>
      <c r="T63" s="68" t="s">
        <v>76</v>
      </c>
      <c r="U63" s="75">
        <v>0</v>
      </c>
    </row>
    <row r="64" spans="1:21" x14ac:dyDescent="0.35">
      <c r="A64" s="68" t="s">
        <v>303</v>
      </c>
      <c r="B64" s="68" t="s">
        <v>304</v>
      </c>
      <c r="C64" s="68" t="s">
        <v>285</v>
      </c>
      <c r="D64" s="68" t="s">
        <v>286</v>
      </c>
      <c r="E64" s="68" t="s">
        <v>72</v>
      </c>
      <c r="F64" s="68">
        <v>11208</v>
      </c>
      <c r="G64" s="68">
        <v>661100</v>
      </c>
      <c r="H64" s="68" t="s">
        <v>41</v>
      </c>
      <c r="I64" s="68" t="s">
        <v>305</v>
      </c>
      <c r="J64" s="68" t="s">
        <v>42</v>
      </c>
      <c r="K64" s="68" t="s">
        <v>306</v>
      </c>
      <c r="L64" s="68" t="s">
        <v>55</v>
      </c>
      <c r="M64" s="68">
        <v>1000</v>
      </c>
      <c r="N64" s="68" t="s">
        <v>44</v>
      </c>
      <c r="O64" s="68">
        <v>1</v>
      </c>
      <c r="P64" s="68">
        <v>2011</v>
      </c>
      <c r="Q64" s="68" t="s">
        <v>45</v>
      </c>
      <c r="R64" s="68" t="s">
        <v>74</v>
      </c>
      <c r="S64" s="68" t="s">
        <v>307</v>
      </c>
      <c r="T64" s="68" t="s">
        <v>76</v>
      </c>
      <c r="U64" s="75">
        <v>0</v>
      </c>
    </row>
    <row r="65" spans="1:21" x14ac:dyDescent="0.35">
      <c r="A65" s="68" t="s">
        <v>308</v>
      </c>
      <c r="B65" s="68" t="s">
        <v>304</v>
      </c>
      <c r="C65" s="68" t="s">
        <v>285</v>
      </c>
      <c r="D65" s="68" t="s">
        <v>286</v>
      </c>
      <c r="E65" s="68" t="s">
        <v>72</v>
      </c>
      <c r="F65" s="68">
        <v>11208</v>
      </c>
      <c r="G65" s="68">
        <v>661100</v>
      </c>
      <c r="H65" s="68" t="s">
        <v>41</v>
      </c>
      <c r="I65" s="68" t="s">
        <v>309</v>
      </c>
      <c r="J65" s="68" t="s">
        <v>42</v>
      </c>
      <c r="K65" s="68" t="s">
        <v>50</v>
      </c>
      <c r="L65" s="68" t="s">
        <v>54</v>
      </c>
      <c r="M65" s="68">
        <v>1000</v>
      </c>
      <c r="N65" s="68" t="s">
        <v>44</v>
      </c>
      <c r="O65" s="68">
        <v>1</v>
      </c>
      <c r="P65" s="68">
        <v>2011</v>
      </c>
      <c r="Q65" s="68" t="s">
        <v>45</v>
      </c>
      <c r="R65" s="68" t="s">
        <v>74</v>
      </c>
      <c r="S65" s="68" t="s">
        <v>310</v>
      </c>
      <c r="T65" s="68" t="s">
        <v>76</v>
      </c>
      <c r="U65" s="75">
        <v>0</v>
      </c>
    </row>
    <row r="66" spans="1:21" x14ac:dyDescent="0.35">
      <c r="A66" s="68" t="s">
        <v>311</v>
      </c>
      <c r="B66" s="68" t="s">
        <v>312</v>
      </c>
      <c r="C66" s="68" t="s">
        <v>313</v>
      </c>
      <c r="D66" s="68" t="s">
        <v>314</v>
      </c>
      <c r="E66" s="68" t="s">
        <v>72</v>
      </c>
      <c r="F66" s="68">
        <v>10868</v>
      </c>
      <c r="G66" s="68">
        <v>661100</v>
      </c>
      <c r="H66" s="68" t="s">
        <v>41</v>
      </c>
      <c r="I66" s="68" t="s">
        <v>315</v>
      </c>
      <c r="J66" s="68" t="s">
        <v>42</v>
      </c>
      <c r="K66" s="68" t="s">
        <v>50</v>
      </c>
      <c r="L66" s="68" t="s">
        <v>54</v>
      </c>
      <c r="M66" s="68">
        <v>1000</v>
      </c>
      <c r="N66" s="68" t="s">
        <v>44</v>
      </c>
      <c r="O66" s="68">
        <v>1</v>
      </c>
      <c r="P66" s="68">
        <v>2011</v>
      </c>
      <c r="Q66" s="68" t="s">
        <v>45</v>
      </c>
      <c r="R66" s="68" t="s">
        <v>74</v>
      </c>
      <c r="S66" s="68" t="s">
        <v>316</v>
      </c>
      <c r="T66" s="68" t="s">
        <v>76</v>
      </c>
      <c r="U66" s="75">
        <v>0</v>
      </c>
    </row>
    <row r="67" spans="1:21" x14ac:dyDescent="0.35">
      <c r="A67" s="68" t="s">
        <v>317</v>
      </c>
      <c r="B67" s="68" t="s">
        <v>312</v>
      </c>
      <c r="C67" s="68" t="s">
        <v>313</v>
      </c>
      <c r="D67" s="68" t="s">
        <v>314</v>
      </c>
      <c r="E67" s="68" t="s">
        <v>72</v>
      </c>
      <c r="F67" s="68">
        <v>10868</v>
      </c>
      <c r="G67" s="68">
        <v>661100</v>
      </c>
      <c r="H67" s="68" t="s">
        <v>41</v>
      </c>
      <c r="I67" s="68" t="s">
        <v>318</v>
      </c>
      <c r="J67" s="68" t="s">
        <v>42</v>
      </c>
      <c r="K67" s="68" t="s">
        <v>319</v>
      </c>
      <c r="L67" s="68" t="s">
        <v>54</v>
      </c>
      <c r="M67" s="68">
        <v>1000</v>
      </c>
      <c r="N67" s="68" t="s">
        <v>44</v>
      </c>
      <c r="O67" s="68">
        <v>1</v>
      </c>
      <c r="P67" s="68">
        <v>2011</v>
      </c>
      <c r="Q67" s="68" t="s">
        <v>45</v>
      </c>
      <c r="R67" s="68" t="s">
        <v>74</v>
      </c>
      <c r="S67" s="68" t="s">
        <v>320</v>
      </c>
      <c r="T67" s="68" t="s">
        <v>76</v>
      </c>
      <c r="U67" s="75">
        <v>0</v>
      </c>
    </row>
    <row r="68" spans="1:21" x14ac:dyDescent="0.35">
      <c r="A68" s="68" t="s">
        <v>321</v>
      </c>
      <c r="B68" s="68" t="s">
        <v>322</v>
      </c>
      <c r="C68" s="68" t="s">
        <v>323</v>
      </c>
      <c r="D68" s="68" t="s">
        <v>286</v>
      </c>
      <c r="E68" s="68" t="s">
        <v>72</v>
      </c>
      <c r="F68" s="68">
        <v>12067</v>
      </c>
      <c r="G68" s="68">
        <v>661100</v>
      </c>
      <c r="H68" s="68" t="s">
        <v>41</v>
      </c>
      <c r="I68" s="68" t="s">
        <v>324</v>
      </c>
      <c r="J68" s="68" t="s">
        <v>42</v>
      </c>
      <c r="K68" s="68" t="s">
        <v>50</v>
      </c>
      <c r="L68" s="68" t="s">
        <v>54</v>
      </c>
      <c r="M68" s="68">
        <v>1000</v>
      </c>
      <c r="N68" s="68" t="s">
        <v>44</v>
      </c>
      <c r="O68" s="68">
        <v>1</v>
      </c>
      <c r="P68" s="68">
        <v>2011</v>
      </c>
      <c r="Q68" s="68" t="s">
        <v>45</v>
      </c>
      <c r="R68" s="68" t="s">
        <v>74</v>
      </c>
      <c r="S68" s="68" t="s">
        <v>325</v>
      </c>
      <c r="T68" s="68" t="s">
        <v>76</v>
      </c>
      <c r="U68" s="75">
        <v>0</v>
      </c>
    </row>
    <row r="69" spans="1:21" x14ac:dyDescent="0.35">
      <c r="A69" s="68" t="s">
        <v>326</v>
      </c>
      <c r="B69" s="68" t="s">
        <v>322</v>
      </c>
      <c r="C69" s="68" t="s">
        <v>323</v>
      </c>
      <c r="D69" s="68" t="s">
        <v>286</v>
      </c>
      <c r="E69" s="68" t="s">
        <v>72</v>
      </c>
      <c r="F69" s="68">
        <v>12067</v>
      </c>
      <c r="G69" s="68">
        <v>661100</v>
      </c>
      <c r="H69" s="68" t="s">
        <v>41</v>
      </c>
      <c r="I69" s="68" t="s">
        <v>327</v>
      </c>
      <c r="J69" s="68" t="s">
        <v>42</v>
      </c>
      <c r="K69" s="68" t="s">
        <v>50</v>
      </c>
      <c r="L69" s="68" t="s">
        <v>54</v>
      </c>
      <c r="M69" s="68">
        <v>1000</v>
      </c>
      <c r="N69" s="68" t="s">
        <v>44</v>
      </c>
      <c r="O69" s="68">
        <v>1</v>
      </c>
      <c r="P69" s="68">
        <v>2011</v>
      </c>
      <c r="Q69" s="68" t="s">
        <v>45</v>
      </c>
      <c r="R69" s="68" t="s">
        <v>74</v>
      </c>
      <c r="S69" s="68" t="s">
        <v>328</v>
      </c>
      <c r="T69" s="68" t="s">
        <v>76</v>
      </c>
      <c r="U69" s="75">
        <v>0</v>
      </c>
    </row>
    <row r="70" spans="1:21" x14ac:dyDescent="0.35">
      <c r="A70" s="68" t="s">
        <v>329</v>
      </c>
      <c r="B70" s="68" t="s">
        <v>322</v>
      </c>
      <c r="C70" s="68" t="s">
        <v>323</v>
      </c>
      <c r="D70" s="68" t="s">
        <v>286</v>
      </c>
      <c r="E70" s="68" t="s">
        <v>72</v>
      </c>
      <c r="F70" s="68">
        <v>12067</v>
      </c>
      <c r="G70" s="68">
        <v>661300</v>
      </c>
      <c r="H70" s="68" t="s">
        <v>41</v>
      </c>
      <c r="I70" s="68" t="s">
        <v>330</v>
      </c>
      <c r="J70" s="68" t="s">
        <v>57</v>
      </c>
      <c r="K70" s="68" t="s">
        <v>331</v>
      </c>
      <c r="L70" s="68"/>
      <c r="M70" s="68">
        <v>225</v>
      </c>
      <c r="N70" s="68" t="s">
        <v>44</v>
      </c>
      <c r="O70" s="68">
        <v>1</v>
      </c>
      <c r="P70" s="68">
        <v>1987</v>
      </c>
      <c r="Q70" s="68" t="s">
        <v>45</v>
      </c>
      <c r="R70" s="68" t="s">
        <v>74</v>
      </c>
      <c r="S70" s="68" t="s">
        <v>332</v>
      </c>
      <c r="T70" s="68" t="s">
        <v>76</v>
      </c>
      <c r="U70" s="75">
        <v>0</v>
      </c>
    </row>
    <row r="71" spans="1:21" x14ac:dyDescent="0.35">
      <c r="A71" s="68" t="s">
        <v>333</v>
      </c>
      <c r="B71" s="68" t="s">
        <v>334</v>
      </c>
      <c r="C71" s="68" t="s">
        <v>335</v>
      </c>
      <c r="D71" s="68" t="s">
        <v>336</v>
      </c>
      <c r="E71" s="68" t="s">
        <v>72</v>
      </c>
      <c r="F71" s="68">
        <v>1671</v>
      </c>
      <c r="G71" s="68">
        <v>661400</v>
      </c>
      <c r="H71" s="68" t="s">
        <v>41</v>
      </c>
      <c r="I71" s="68" t="s">
        <v>337</v>
      </c>
      <c r="J71" s="68" t="s">
        <v>46</v>
      </c>
      <c r="K71" s="68" t="s">
        <v>338</v>
      </c>
      <c r="L71" s="68" t="s">
        <v>339</v>
      </c>
      <c r="M71" s="68">
        <v>250</v>
      </c>
      <c r="N71" s="68" t="s">
        <v>44</v>
      </c>
      <c r="O71" s="68">
        <v>1</v>
      </c>
      <c r="P71" s="68">
        <v>2004</v>
      </c>
      <c r="Q71" s="68" t="s">
        <v>45</v>
      </c>
      <c r="R71" s="68" t="s">
        <v>74</v>
      </c>
      <c r="S71" s="68" t="s">
        <v>340</v>
      </c>
      <c r="T71" s="68" t="s">
        <v>76</v>
      </c>
      <c r="U71" s="75">
        <v>0</v>
      </c>
    </row>
    <row r="72" spans="1:21" x14ac:dyDescent="0.35">
      <c r="A72" s="68" t="s">
        <v>341</v>
      </c>
      <c r="B72" s="68" t="s">
        <v>334</v>
      </c>
      <c r="C72" s="68" t="s">
        <v>335</v>
      </c>
      <c r="D72" s="68" t="s">
        <v>336</v>
      </c>
      <c r="E72" s="68" t="s">
        <v>72</v>
      </c>
      <c r="F72" s="68">
        <v>1671</v>
      </c>
      <c r="G72" s="68">
        <v>661400</v>
      </c>
      <c r="H72" s="68" t="s">
        <v>41</v>
      </c>
      <c r="I72" s="68" t="s">
        <v>342</v>
      </c>
      <c r="J72" s="68" t="s">
        <v>46</v>
      </c>
      <c r="K72" s="68" t="s">
        <v>338</v>
      </c>
      <c r="L72" s="68" t="s">
        <v>339</v>
      </c>
      <c r="M72" s="68">
        <v>225</v>
      </c>
      <c r="N72" s="68" t="s">
        <v>44</v>
      </c>
      <c r="O72" s="68">
        <v>1</v>
      </c>
      <c r="P72" s="68">
        <v>2004</v>
      </c>
      <c r="Q72" s="68" t="s">
        <v>45</v>
      </c>
      <c r="R72" s="68" t="s">
        <v>74</v>
      </c>
      <c r="S72" s="68" t="s">
        <v>343</v>
      </c>
      <c r="T72" s="68" t="s">
        <v>76</v>
      </c>
      <c r="U72" s="75">
        <v>0</v>
      </c>
    </row>
    <row r="73" spans="1:21" x14ac:dyDescent="0.35">
      <c r="A73" s="68" t="s">
        <v>344</v>
      </c>
      <c r="B73" s="68" t="s">
        <v>345</v>
      </c>
      <c r="C73" s="68" t="s">
        <v>346</v>
      </c>
      <c r="D73" s="68" t="s">
        <v>336</v>
      </c>
      <c r="E73" s="68" t="s">
        <v>72</v>
      </c>
      <c r="F73" s="68">
        <v>25052</v>
      </c>
      <c r="G73" s="68">
        <v>661400</v>
      </c>
      <c r="H73" s="68" t="s">
        <v>41</v>
      </c>
      <c r="I73" s="68" t="s">
        <v>347</v>
      </c>
      <c r="J73" s="68" t="s">
        <v>46</v>
      </c>
      <c r="K73" s="68" t="s">
        <v>348</v>
      </c>
      <c r="L73" s="68" t="s">
        <v>59</v>
      </c>
      <c r="M73" s="68">
        <v>300</v>
      </c>
      <c r="N73" s="68" t="s">
        <v>44</v>
      </c>
      <c r="O73" s="68">
        <v>1</v>
      </c>
      <c r="P73" s="68">
        <v>2011</v>
      </c>
      <c r="Q73" s="68" t="s">
        <v>45</v>
      </c>
      <c r="R73" s="68" t="s">
        <v>74</v>
      </c>
      <c r="S73" s="68" t="s">
        <v>349</v>
      </c>
      <c r="T73" s="68" t="s">
        <v>76</v>
      </c>
      <c r="U73" s="75">
        <v>0</v>
      </c>
    </row>
    <row r="74" spans="1:21" x14ac:dyDescent="0.35">
      <c r="A74" s="68" t="s">
        <v>350</v>
      </c>
      <c r="B74" s="68" t="s">
        <v>345</v>
      </c>
      <c r="C74" s="68" t="s">
        <v>346</v>
      </c>
      <c r="D74" s="68" t="s">
        <v>336</v>
      </c>
      <c r="E74" s="68" t="s">
        <v>72</v>
      </c>
      <c r="F74" s="68">
        <v>25052</v>
      </c>
      <c r="G74" s="68">
        <v>661100</v>
      </c>
      <c r="H74" s="68" t="s">
        <v>41</v>
      </c>
      <c r="I74" s="68" t="s">
        <v>351</v>
      </c>
      <c r="J74" s="68" t="s">
        <v>42</v>
      </c>
      <c r="K74" s="68" t="s">
        <v>61</v>
      </c>
      <c r="L74" s="68" t="s">
        <v>352</v>
      </c>
      <c r="M74" s="68">
        <v>1000</v>
      </c>
      <c r="N74" s="68" t="s">
        <v>44</v>
      </c>
      <c r="O74" s="68">
        <v>1</v>
      </c>
      <c r="P74" s="68">
        <v>2010</v>
      </c>
      <c r="Q74" s="68" t="s">
        <v>45</v>
      </c>
      <c r="R74" s="68" t="s">
        <v>74</v>
      </c>
      <c r="S74" s="68" t="s">
        <v>353</v>
      </c>
      <c r="T74" s="68" t="s">
        <v>76</v>
      </c>
      <c r="U74" s="75">
        <v>0</v>
      </c>
    </row>
    <row r="75" spans="1:21" x14ac:dyDescent="0.35">
      <c r="A75" s="68" t="s">
        <v>354</v>
      </c>
      <c r="B75" s="68" t="s">
        <v>345</v>
      </c>
      <c r="C75" s="68" t="s">
        <v>346</v>
      </c>
      <c r="D75" s="68" t="s">
        <v>336</v>
      </c>
      <c r="E75" s="68" t="s">
        <v>72</v>
      </c>
      <c r="F75" s="68">
        <v>25052</v>
      </c>
      <c r="G75" s="68">
        <v>661100</v>
      </c>
      <c r="H75" s="68" t="s">
        <v>41</v>
      </c>
      <c r="I75" s="68" t="s">
        <v>355</v>
      </c>
      <c r="J75" s="68" t="s">
        <v>42</v>
      </c>
      <c r="K75" s="68" t="s">
        <v>61</v>
      </c>
      <c r="L75" s="68" t="s">
        <v>352</v>
      </c>
      <c r="M75" s="68">
        <v>1000</v>
      </c>
      <c r="N75" s="68" t="s">
        <v>44</v>
      </c>
      <c r="O75" s="68">
        <v>1</v>
      </c>
      <c r="P75" s="68">
        <v>2010</v>
      </c>
      <c r="Q75" s="68" t="s">
        <v>45</v>
      </c>
      <c r="R75" s="68" t="s">
        <v>74</v>
      </c>
      <c r="S75" s="68" t="s">
        <v>356</v>
      </c>
      <c r="T75" s="68" t="s">
        <v>76</v>
      </c>
      <c r="U75" s="75">
        <v>0</v>
      </c>
    </row>
    <row r="76" spans="1:21" x14ac:dyDescent="0.35">
      <c r="A76" s="68" t="s">
        <v>357</v>
      </c>
      <c r="B76" s="68" t="s">
        <v>345</v>
      </c>
      <c r="C76" s="68" t="s">
        <v>346</v>
      </c>
      <c r="D76" s="68" t="s">
        <v>336</v>
      </c>
      <c r="E76" s="68" t="s">
        <v>72</v>
      </c>
      <c r="F76" s="68">
        <v>25052</v>
      </c>
      <c r="G76" s="68">
        <v>661100</v>
      </c>
      <c r="H76" s="68" t="s">
        <v>41</v>
      </c>
      <c r="I76" s="68" t="s">
        <v>358</v>
      </c>
      <c r="J76" s="68" t="s">
        <v>42</v>
      </c>
      <c r="K76" s="68" t="s">
        <v>61</v>
      </c>
      <c r="L76" s="68" t="s">
        <v>62</v>
      </c>
      <c r="M76" s="68">
        <v>600</v>
      </c>
      <c r="N76" s="68" t="s">
        <v>44</v>
      </c>
      <c r="O76" s="68">
        <v>1</v>
      </c>
      <c r="P76" s="68">
        <v>1981</v>
      </c>
      <c r="Q76" s="68" t="s">
        <v>45</v>
      </c>
      <c r="R76" s="68" t="s">
        <v>74</v>
      </c>
      <c r="S76" s="68" t="s">
        <v>359</v>
      </c>
      <c r="T76" s="68" t="s">
        <v>76</v>
      </c>
      <c r="U76" s="75">
        <v>0</v>
      </c>
    </row>
    <row r="77" spans="1:21" x14ac:dyDescent="0.35">
      <c r="A77" s="68" t="s">
        <v>360</v>
      </c>
      <c r="B77" s="68" t="s">
        <v>345</v>
      </c>
      <c r="C77" s="68" t="s">
        <v>346</v>
      </c>
      <c r="D77" s="68" t="s">
        <v>336</v>
      </c>
      <c r="E77" s="68" t="s">
        <v>72</v>
      </c>
      <c r="F77" s="68">
        <v>25052</v>
      </c>
      <c r="G77" s="68">
        <v>661100</v>
      </c>
      <c r="H77" s="68" t="s">
        <v>41</v>
      </c>
      <c r="I77" s="68" t="s">
        <v>361</v>
      </c>
      <c r="J77" s="68" t="s">
        <v>42</v>
      </c>
      <c r="K77" s="68" t="s">
        <v>61</v>
      </c>
      <c r="L77" s="68" t="s">
        <v>352</v>
      </c>
      <c r="M77" s="68">
        <v>1000</v>
      </c>
      <c r="N77" s="68" t="s">
        <v>44</v>
      </c>
      <c r="O77" s="68">
        <v>1</v>
      </c>
      <c r="P77" s="68">
        <v>2010</v>
      </c>
      <c r="Q77" s="68" t="s">
        <v>45</v>
      </c>
      <c r="R77" s="68" t="s">
        <v>74</v>
      </c>
      <c r="S77" s="68" t="s">
        <v>362</v>
      </c>
      <c r="T77" s="68" t="s">
        <v>76</v>
      </c>
      <c r="U77" s="75">
        <v>0</v>
      </c>
    </row>
    <row r="78" spans="1:21" x14ac:dyDescent="0.35">
      <c r="A78" s="68" t="s">
        <v>363</v>
      </c>
      <c r="B78" s="68" t="s">
        <v>345</v>
      </c>
      <c r="C78" s="68" t="s">
        <v>346</v>
      </c>
      <c r="D78" s="68" t="s">
        <v>336</v>
      </c>
      <c r="E78" s="68" t="s">
        <v>72</v>
      </c>
      <c r="F78" s="68">
        <v>25052</v>
      </c>
      <c r="G78" s="68">
        <v>661100</v>
      </c>
      <c r="H78" s="68" t="s">
        <v>41</v>
      </c>
      <c r="I78" s="68" t="s">
        <v>364</v>
      </c>
      <c r="J78" s="68" t="s">
        <v>42</v>
      </c>
      <c r="K78" s="68" t="s">
        <v>61</v>
      </c>
      <c r="L78" s="68" t="s">
        <v>352</v>
      </c>
      <c r="M78" s="68">
        <v>1000</v>
      </c>
      <c r="N78" s="68" t="s">
        <v>44</v>
      </c>
      <c r="O78" s="68">
        <v>1</v>
      </c>
      <c r="P78" s="68">
        <v>2010</v>
      </c>
      <c r="Q78" s="68" t="s">
        <v>45</v>
      </c>
      <c r="R78" s="68" t="s">
        <v>74</v>
      </c>
      <c r="S78" s="68" t="s">
        <v>365</v>
      </c>
      <c r="T78" s="68" t="s">
        <v>76</v>
      </c>
      <c r="U78" s="75">
        <v>0</v>
      </c>
    </row>
    <row r="79" spans="1:21" x14ac:dyDescent="0.35">
      <c r="A79" s="68" t="s">
        <v>366</v>
      </c>
      <c r="B79" s="68" t="s">
        <v>345</v>
      </c>
      <c r="C79" s="68" t="s">
        <v>346</v>
      </c>
      <c r="D79" s="68" t="s">
        <v>336</v>
      </c>
      <c r="E79" s="68" t="s">
        <v>72</v>
      </c>
      <c r="F79" s="68">
        <v>25052</v>
      </c>
      <c r="G79" s="68">
        <v>661100</v>
      </c>
      <c r="H79" s="68" t="s">
        <v>41</v>
      </c>
      <c r="I79" s="68" t="s">
        <v>367</v>
      </c>
      <c r="J79" s="68" t="s">
        <v>42</v>
      </c>
      <c r="K79" s="68" t="s">
        <v>61</v>
      </c>
      <c r="L79" s="68" t="s">
        <v>62</v>
      </c>
      <c r="M79" s="68">
        <v>1000</v>
      </c>
      <c r="N79" s="68" t="s">
        <v>44</v>
      </c>
      <c r="O79" s="68">
        <v>1</v>
      </c>
      <c r="P79" s="68">
        <v>2010</v>
      </c>
      <c r="Q79" s="68"/>
      <c r="R79" s="68" t="s">
        <v>74</v>
      </c>
      <c r="S79" s="68" t="s">
        <v>368</v>
      </c>
      <c r="T79" s="68" t="s">
        <v>76</v>
      </c>
      <c r="U79" s="75">
        <v>0</v>
      </c>
    </row>
    <row r="80" spans="1:21" x14ac:dyDescent="0.35">
      <c r="A80" s="68" t="s">
        <v>369</v>
      </c>
      <c r="B80" s="68" t="s">
        <v>345</v>
      </c>
      <c r="C80" s="68" t="s">
        <v>346</v>
      </c>
      <c r="D80" s="68" t="s">
        <v>336</v>
      </c>
      <c r="E80" s="68" t="s">
        <v>72</v>
      </c>
      <c r="F80" s="68">
        <v>25052</v>
      </c>
      <c r="G80" s="68">
        <v>661100</v>
      </c>
      <c r="H80" s="68" t="s">
        <v>41</v>
      </c>
      <c r="I80" s="68" t="s">
        <v>370</v>
      </c>
      <c r="J80" s="68" t="s">
        <v>42</v>
      </c>
      <c r="K80" s="68" t="s">
        <v>61</v>
      </c>
      <c r="L80" s="68" t="s">
        <v>62</v>
      </c>
      <c r="M80" s="68">
        <v>1000</v>
      </c>
      <c r="N80" s="68" t="s">
        <v>44</v>
      </c>
      <c r="O80" s="68">
        <v>1</v>
      </c>
      <c r="P80" s="68">
        <v>2010</v>
      </c>
      <c r="Q80" s="68"/>
      <c r="R80" s="68" t="s">
        <v>74</v>
      </c>
      <c r="S80" s="68" t="s">
        <v>371</v>
      </c>
      <c r="T80" s="68" t="s">
        <v>76</v>
      </c>
      <c r="U80" s="75">
        <v>0</v>
      </c>
    </row>
    <row r="81" spans="1:21" x14ac:dyDescent="0.35">
      <c r="A81" s="68" t="s">
        <v>372</v>
      </c>
      <c r="B81" s="68" t="s">
        <v>345</v>
      </c>
      <c r="C81" s="68" t="s">
        <v>346</v>
      </c>
      <c r="D81" s="68" t="s">
        <v>336</v>
      </c>
      <c r="E81" s="68" t="s">
        <v>72</v>
      </c>
      <c r="F81" s="68">
        <v>25052</v>
      </c>
      <c r="G81" s="68">
        <v>663200</v>
      </c>
      <c r="H81" s="68" t="s">
        <v>41</v>
      </c>
      <c r="I81" s="68" t="s">
        <v>373</v>
      </c>
      <c r="J81" s="68" t="s">
        <v>48</v>
      </c>
      <c r="K81" s="68" t="s">
        <v>374</v>
      </c>
      <c r="L81" s="68" t="s">
        <v>59</v>
      </c>
      <c r="M81" s="68">
        <v>1000</v>
      </c>
      <c r="N81" s="68" t="s">
        <v>44</v>
      </c>
      <c r="O81" s="68">
        <v>1</v>
      </c>
      <c r="P81" s="68">
        <v>2010</v>
      </c>
      <c r="Q81" s="68" t="s">
        <v>45</v>
      </c>
      <c r="R81" s="68" t="s">
        <v>74</v>
      </c>
      <c r="S81" s="68" t="s">
        <v>375</v>
      </c>
      <c r="T81" s="68" t="s">
        <v>76</v>
      </c>
      <c r="U81" s="75">
        <v>0</v>
      </c>
    </row>
    <row r="82" spans="1:21" x14ac:dyDescent="0.35">
      <c r="A82" s="68" t="s">
        <v>376</v>
      </c>
      <c r="B82" s="68" t="s">
        <v>345</v>
      </c>
      <c r="C82" s="68" t="s">
        <v>346</v>
      </c>
      <c r="D82" s="68" t="s">
        <v>336</v>
      </c>
      <c r="E82" s="68" t="s">
        <v>72</v>
      </c>
      <c r="F82" s="68">
        <v>25052</v>
      </c>
      <c r="G82" s="68">
        <v>663200</v>
      </c>
      <c r="H82" s="68" t="s">
        <v>41</v>
      </c>
      <c r="I82" s="68" t="s">
        <v>377</v>
      </c>
      <c r="J82" s="68" t="s">
        <v>48</v>
      </c>
      <c r="K82" s="68" t="s">
        <v>374</v>
      </c>
      <c r="L82" s="68" t="s">
        <v>64</v>
      </c>
      <c r="M82" s="68">
        <v>1000</v>
      </c>
      <c r="N82" s="68" t="s">
        <v>44</v>
      </c>
      <c r="O82" s="68">
        <v>1</v>
      </c>
      <c r="P82" s="68">
        <v>2011</v>
      </c>
      <c r="Q82" s="68" t="s">
        <v>378</v>
      </c>
      <c r="R82" s="68" t="s">
        <v>74</v>
      </c>
      <c r="S82" s="68" t="s">
        <v>379</v>
      </c>
      <c r="T82" s="68" t="s">
        <v>76</v>
      </c>
      <c r="U82" s="75">
        <v>0</v>
      </c>
    </row>
    <row r="83" spans="1:21" x14ac:dyDescent="0.35">
      <c r="A83" s="68" t="s">
        <v>380</v>
      </c>
      <c r="B83" s="68" t="s">
        <v>345</v>
      </c>
      <c r="C83" s="68" t="s">
        <v>346</v>
      </c>
      <c r="D83" s="68" t="s">
        <v>336</v>
      </c>
      <c r="E83" s="68" t="s">
        <v>72</v>
      </c>
      <c r="F83" s="68">
        <v>25052</v>
      </c>
      <c r="G83" s="68">
        <v>661400</v>
      </c>
      <c r="H83" s="68" t="s">
        <v>41</v>
      </c>
      <c r="I83" s="68" t="s">
        <v>381</v>
      </c>
      <c r="J83" s="68" t="s">
        <v>46</v>
      </c>
      <c r="K83" s="68" t="s">
        <v>374</v>
      </c>
      <c r="L83" s="68" t="s">
        <v>51</v>
      </c>
      <c r="M83" s="68">
        <v>500</v>
      </c>
      <c r="N83" s="68" t="s">
        <v>44</v>
      </c>
      <c r="O83" s="68">
        <v>1</v>
      </c>
      <c r="P83" s="68">
        <v>2010</v>
      </c>
      <c r="Q83" s="68" t="s">
        <v>45</v>
      </c>
      <c r="R83" s="68" t="s">
        <v>74</v>
      </c>
      <c r="S83" s="68" t="s">
        <v>382</v>
      </c>
      <c r="T83" s="68" t="s">
        <v>76</v>
      </c>
      <c r="U83" s="75">
        <v>0</v>
      </c>
    </row>
    <row r="84" spans="1:21" x14ac:dyDescent="0.35">
      <c r="A84" s="68" t="s">
        <v>383</v>
      </c>
      <c r="B84" s="68" t="s">
        <v>345</v>
      </c>
      <c r="C84" s="68" t="s">
        <v>346</v>
      </c>
      <c r="D84" s="68" t="s">
        <v>336</v>
      </c>
      <c r="E84" s="68" t="s">
        <v>72</v>
      </c>
      <c r="F84" s="68">
        <v>25052</v>
      </c>
      <c r="G84" s="68">
        <v>661400</v>
      </c>
      <c r="H84" s="68" t="s">
        <v>41</v>
      </c>
      <c r="I84" s="68" t="s">
        <v>384</v>
      </c>
      <c r="J84" s="68" t="s">
        <v>46</v>
      </c>
      <c r="K84" s="68" t="s">
        <v>374</v>
      </c>
      <c r="L84" s="68" t="s">
        <v>385</v>
      </c>
      <c r="M84" s="68">
        <v>150</v>
      </c>
      <c r="N84" s="68" t="s">
        <v>44</v>
      </c>
      <c r="O84" s="68">
        <v>1</v>
      </c>
      <c r="P84" s="68">
        <v>2010</v>
      </c>
      <c r="Q84" s="68" t="s">
        <v>386</v>
      </c>
      <c r="R84" s="68" t="s">
        <v>74</v>
      </c>
      <c r="S84" s="68" t="s">
        <v>387</v>
      </c>
      <c r="T84" s="68" t="s">
        <v>76</v>
      </c>
      <c r="U84" s="75">
        <v>0</v>
      </c>
    </row>
    <row r="85" spans="1:21" x14ac:dyDescent="0.35">
      <c r="A85" s="68" t="s">
        <v>388</v>
      </c>
      <c r="B85" s="68" t="s">
        <v>389</v>
      </c>
      <c r="C85" s="68" t="s">
        <v>390</v>
      </c>
      <c r="D85" s="68" t="s">
        <v>391</v>
      </c>
      <c r="E85" s="68" t="s">
        <v>72</v>
      </c>
      <c r="F85" s="68">
        <v>8670</v>
      </c>
      <c r="G85" s="68">
        <v>661100</v>
      </c>
      <c r="H85" s="68" t="s">
        <v>41</v>
      </c>
      <c r="I85" s="68" t="s">
        <v>392</v>
      </c>
      <c r="J85" s="68" t="s">
        <v>42</v>
      </c>
      <c r="K85" s="68" t="s">
        <v>393</v>
      </c>
      <c r="L85" s="68" t="s">
        <v>394</v>
      </c>
      <c r="M85" s="68">
        <v>750</v>
      </c>
      <c r="N85" s="68" t="s">
        <v>44</v>
      </c>
      <c r="O85" s="68">
        <v>1</v>
      </c>
      <c r="P85" s="68">
        <v>1978</v>
      </c>
      <c r="Q85" s="68" t="s">
        <v>45</v>
      </c>
      <c r="R85" s="68" t="s">
        <v>74</v>
      </c>
      <c r="S85" s="68" t="s">
        <v>395</v>
      </c>
      <c r="T85" s="68" t="s">
        <v>76</v>
      </c>
      <c r="U85" s="75">
        <v>0</v>
      </c>
    </row>
    <row r="86" spans="1:21" x14ac:dyDescent="0.35">
      <c r="A86" s="68" t="s">
        <v>396</v>
      </c>
      <c r="B86" s="68" t="s">
        <v>389</v>
      </c>
      <c r="C86" s="68" t="s">
        <v>390</v>
      </c>
      <c r="D86" s="68" t="s">
        <v>391</v>
      </c>
      <c r="E86" s="68" t="s">
        <v>72</v>
      </c>
      <c r="F86" s="68">
        <v>8670</v>
      </c>
      <c r="G86" s="68">
        <v>661100</v>
      </c>
      <c r="H86" s="68" t="s">
        <v>41</v>
      </c>
      <c r="I86" s="68" t="s">
        <v>397</v>
      </c>
      <c r="J86" s="68" t="s">
        <v>42</v>
      </c>
      <c r="K86" s="68" t="s">
        <v>393</v>
      </c>
      <c r="L86" s="68" t="s">
        <v>62</v>
      </c>
      <c r="M86" s="68">
        <v>750</v>
      </c>
      <c r="N86" s="68" t="s">
        <v>44</v>
      </c>
      <c r="O86" s="68">
        <v>1</v>
      </c>
      <c r="P86" s="68">
        <v>1978</v>
      </c>
      <c r="Q86" s="68" t="s">
        <v>45</v>
      </c>
      <c r="R86" s="68" t="s">
        <v>74</v>
      </c>
      <c r="S86" s="68" t="s">
        <v>398</v>
      </c>
      <c r="T86" s="68" t="s">
        <v>76</v>
      </c>
      <c r="U86" s="75">
        <v>0</v>
      </c>
    </row>
    <row r="87" spans="1:21" x14ac:dyDescent="0.35">
      <c r="A87" s="68" t="s">
        <v>399</v>
      </c>
      <c r="B87" s="68" t="s">
        <v>389</v>
      </c>
      <c r="C87" s="68" t="s">
        <v>390</v>
      </c>
      <c r="D87" s="68" t="s">
        <v>391</v>
      </c>
      <c r="E87" s="68" t="s">
        <v>72</v>
      </c>
      <c r="F87" s="68">
        <v>8670</v>
      </c>
      <c r="G87" s="68">
        <v>663200</v>
      </c>
      <c r="H87" s="68" t="s">
        <v>41</v>
      </c>
      <c r="I87" s="68" t="s">
        <v>400</v>
      </c>
      <c r="J87" s="68" t="s">
        <v>48</v>
      </c>
      <c r="K87" s="68" t="s">
        <v>401</v>
      </c>
      <c r="L87" s="68" t="s">
        <v>402</v>
      </c>
      <c r="M87" s="68">
        <v>1000</v>
      </c>
      <c r="N87" s="68" t="s">
        <v>44</v>
      </c>
      <c r="O87" s="68">
        <v>1</v>
      </c>
      <c r="P87" s="68">
        <v>2004</v>
      </c>
      <c r="Q87" s="68"/>
      <c r="R87" s="68" t="s">
        <v>74</v>
      </c>
      <c r="S87" s="68" t="s">
        <v>403</v>
      </c>
      <c r="T87" s="68" t="s">
        <v>76</v>
      </c>
      <c r="U87" s="75">
        <v>0</v>
      </c>
    </row>
    <row r="88" spans="1:21" x14ac:dyDescent="0.35">
      <c r="A88" s="68" t="s">
        <v>404</v>
      </c>
      <c r="B88" s="68" t="s">
        <v>405</v>
      </c>
      <c r="C88" s="73" t="s">
        <v>406</v>
      </c>
      <c r="D88" s="73" t="s">
        <v>407</v>
      </c>
      <c r="E88" s="68" t="s">
        <v>72</v>
      </c>
      <c r="F88" s="68">
        <v>64506</v>
      </c>
      <c r="G88" s="73">
        <v>661400</v>
      </c>
      <c r="H88" s="68" t="s">
        <v>41</v>
      </c>
      <c r="I88" s="73" t="s">
        <v>408</v>
      </c>
      <c r="J88" s="68" t="s">
        <v>46</v>
      </c>
      <c r="K88" s="68" t="s">
        <v>409</v>
      </c>
      <c r="L88" s="68" t="s">
        <v>410</v>
      </c>
      <c r="M88" s="68">
        <v>340</v>
      </c>
      <c r="N88" s="68" t="s">
        <v>44</v>
      </c>
      <c r="O88" s="68">
        <v>1</v>
      </c>
      <c r="P88" s="68">
        <v>2015</v>
      </c>
      <c r="Q88" s="68" t="s">
        <v>45</v>
      </c>
      <c r="R88" s="68" t="s">
        <v>74</v>
      </c>
      <c r="S88" s="68" t="s">
        <v>411</v>
      </c>
      <c r="T88" s="68" t="s">
        <v>76</v>
      </c>
      <c r="U88" s="75">
        <v>0</v>
      </c>
    </row>
    <row r="89" spans="1:21" x14ac:dyDescent="0.35">
      <c r="A89" s="68" t="s">
        <v>412</v>
      </c>
      <c r="B89" s="68" t="s">
        <v>413</v>
      </c>
      <c r="C89" s="68" t="s">
        <v>414</v>
      </c>
      <c r="D89" s="68" t="s">
        <v>415</v>
      </c>
      <c r="E89" s="68" t="s">
        <v>72</v>
      </c>
      <c r="F89" s="68">
        <v>10880</v>
      </c>
      <c r="G89" s="68">
        <v>661100</v>
      </c>
      <c r="H89" s="68" t="s">
        <v>41</v>
      </c>
      <c r="I89" s="68" t="s">
        <v>416</v>
      </c>
      <c r="J89" s="68" t="s">
        <v>42</v>
      </c>
      <c r="K89" s="68" t="s">
        <v>417</v>
      </c>
      <c r="L89" s="68" t="s">
        <v>418</v>
      </c>
      <c r="M89" s="68">
        <v>1300</v>
      </c>
      <c r="N89" s="68" t="s">
        <v>44</v>
      </c>
      <c r="O89" s="68">
        <v>1</v>
      </c>
      <c r="P89" s="68">
        <v>2005</v>
      </c>
      <c r="Q89" s="68" t="s">
        <v>45</v>
      </c>
      <c r="R89" s="68" t="s">
        <v>74</v>
      </c>
      <c r="S89" s="68" t="s">
        <v>419</v>
      </c>
      <c r="T89" s="68" t="s">
        <v>76</v>
      </c>
      <c r="U89" s="75">
        <v>0</v>
      </c>
    </row>
    <row r="90" spans="1:21" x14ac:dyDescent="0.35">
      <c r="A90" s="68" t="s">
        <v>420</v>
      </c>
      <c r="B90" s="68" t="s">
        <v>413</v>
      </c>
      <c r="C90" s="68" t="s">
        <v>414</v>
      </c>
      <c r="D90" s="68" t="s">
        <v>415</v>
      </c>
      <c r="E90" s="68" t="s">
        <v>72</v>
      </c>
      <c r="F90" s="68">
        <v>10880</v>
      </c>
      <c r="G90" s="68">
        <v>661100</v>
      </c>
      <c r="H90" s="68" t="s">
        <v>41</v>
      </c>
      <c r="I90" s="68" t="s">
        <v>421</v>
      </c>
      <c r="J90" s="68" t="s">
        <v>42</v>
      </c>
      <c r="K90" s="68" t="s">
        <v>417</v>
      </c>
      <c r="L90" s="68" t="s">
        <v>62</v>
      </c>
      <c r="M90" s="68">
        <v>1000</v>
      </c>
      <c r="N90" s="68" t="s">
        <v>44</v>
      </c>
      <c r="O90" s="68">
        <v>1</v>
      </c>
      <c r="P90" s="68">
        <v>2005</v>
      </c>
      <c r="Q90" s="68" t="s">
        <v>45</v>
      </c>
      <c r="R90" s="68" t="s">
        <v>74</v>
      </c>
      <c r="S90" s="68" t="s">
        <v>422</v>
      </c>
      <c r="T90" s="68" t="s">
        <v>76</v>
      </c>
      <c r="U90" s="75">
        <v>0</v>
      </c>
    </row>
    <row r="91" spans="1:21" x14ac:dyDescent="0.35">
      <c r="A91" s="68" t="s">
        <v>423</v>
      </c>
      <c r="B91" s="68" t="s">
        <v>413</v>
      </c>
      <c r="C91" s="68" t="s">
        <v>414</v>
      </c>
      <c r="D91" s="68" t="s">
        <v>415</v>
      </c>
      <c r="E91" s="68" t="s">
        <v>72</v>
      </c>
      <c r="F91" s="68">
        <v>10880</v>
      </c>
      <c r="G91" s="68">
        <v>661100</v>
      </c>
      <c r="H91" s="68" t="s">
        <v>41</v>
      </c>
      <c r="I91" s="68" t="s">
        <v>424</v>
      </c>
      <c r="J91" s="68" t="s">
        <v>42</v>
      </c>
      <c r="K91" s="68" t="s">
        <v>417</v>
      </c>
      <c r="L91" s="68" t="s">
        <v>62</v>
      </c>
      <c r="M91" s="68">
        <v>1050</v>
      </c>
      <c r="N91" s="68" t="s">
        <v>44</v>
      </c>
      <c r="O91" s="68">
        <v>1</v>
      </c>
      <c r="P91" s="68">
        <v>2005</v>
      </c>
      <c r="Q91" s="68" t="s">
        <v>45</v>
      </c>
      <c r="R91" s="68" t="s">
        <v>74</v>
      </c>
      <c r="S91" s="68" t="s">
        <v>425</v>
      </c>
      <c r="T91" s="68" t="s">
        <v>76</v>
      </c>
      <c r="U91" s="75">
        <v>0</v>
      </c>
    </row>
    <row r="92" spans="1:21" x14ac:dyDescent="0.35">
      <c r="A92" s="68" t="s">
        <v>426</v>
      </c>
      <c r="B92" s="68" t="s">
        <v>413</v>
      </c>
      <c r="C92" s="68" t="s">
        <v>414</v>
      </c>
      <c r="D92" s="68" t="s">
        <v>415</v>
      </c>
      <c r="E92" s="68" t="s">
        <v>72</v>
      </c>
      <c r="F92" s="68">
        <v>10880</v>
      </c>
      <c r="G92" s="68">
        <v>661100</v>
      </c>
      <c r="H92" s="68" t="s">
        <v>41</v>
      </c>
      <c r="I92" s="68" t="s">
        <v>427</v>
      </c>
      <c r="J92" s="68" t="s">
        <v>42</v>
      </c>
      <c r="K92" s="68" t="s">
        <v>428</v>
      </c>
      <c r="L92" s="68" t="s">
        <v>62</v>
      </c>
      <c r="M92" s="68">
        <v>750</v>
      </c>
      <c r="N92" s="68" t="s">
        <v>44</v>
      </c>
      <c r="O92" s="68">
        <v>1</v>
      </c>
      <c r="P92" s="68">
        <v>2004</v>
      </c>
      <c r="Q92" s="68" t="s">
        <v>45</v>
      </c>
      <c r="R92" s="68" t="s">
        <v>74</v>
      </c>
      <c r="S92" s="68" t="s">
        <v>429</v>
      </c>
      <c r="T92" s="68" t="s">
        <v>76</v>
      </c>
      <c r="U92" s="75">
        <v>0</v>
      </c>
    </row>
    <row r="93" spans="1:21" x14ac:dyDescent="0.35">
      <c r="A93" s="68" t="s">
        <v>430</v>
      </c>
      <c r="B93" s="68" t="s">
        <v>413</v>
      </c>
      <c r="C93" s="68" t="s">
        <v>414</v>
      </c>
      <c r="D93" s="68" t="s">
        <v>415</v>
      </c>
      <c r="E93" s="68" t="s">
        <v>72</v>
      </c>
      <c r="F93" s="68">
        <v>10880</v>
      </c>
      <c r="G93" s="68">
        <v>661100</v>
      </c>
      <c r="H93" s="68" t="s">
        <v>41</v>
      </c>
      <c r="I93" s="68" t="s">
        <v>431</v>
      </c>
      <c r="J93" s="68" t="s">
        <v>42</v>
      </c>
      <c r="K93" s="68" t="s">
        <v>428</v>
      </c>
      <c r="L93" s="68" t="s">
        <v>62</v>
      </c>
      <c r="M93" s="68">
        <v>450</v>
      </c>
      <c r="N93" s="68" t="s">
        <v>44</v>
      </c>
      <c r="O93" s="68">
        <v>1</v>
      </c>
      <c r="P93" s="68">
        <v>2004</v>
      </c>
      <c r="Q93" s="68" t="s">
        <v>45</v>
      </c>
      <c r="R93" s="68" t="s">
        <v>74</v>
      </c>
      <c r="S93" s="68" t="s">
        <v>432</v>
      </c>
      <c r="T93" s="68" t="s">
        <v>76</v>
      </c>
      <c r="U93" s="75">
        <v>0</v>
      </c>
    </row>
    <row r="94" spans="1:21" x14ac:dyDescent="0.35">
      <c r="A94" s="68" t="s">
        <v>433</v>
      </c>
      <c r="B94" s="68" t="s">
        <v>413</v>
      </c>
      <c r="C94" s="68" t="s">
        <v>414</v>
      </c>
      <c r="D94" s="68" t="s">
        <v>415</v>
      </c>
      <c r="E94" s="68" t="s">
        <v>72</v>
      </c>
      <c r="F94" s="68">
        <v>10880</v>
      </c>
      <c r="G94" s="68">
        <v>661400</v>
      </c>
      <c r="H94" s="68" t="s">
        <v>41</v>
      </c>
      <c r="I94" s="68" t="s">
        <v>434</v>
      </c>
      <c r="J94" s="68" t="s">
        <v>46</v>
      </c>
      <c r="K94" s="68" t="s">
        <v>417</v>
      </c>
      <c r="L94" s="68" t="s">
        <v>51</v>
      </c>
      <c r="M94" s="68">
        <v>500</v>
      </c>
      <c r="N94" s="68" t="s">
        <v>44</v>
      </c>
      <c r="O94" s="68">
        <v>1</v>
      </c>
      <c r="P94" s="68">
        <v>2005</v>
      </c>
      <c r="Q94" s="68" t="s">
        <v>435</v>
      </c>
      <c r="R94" s="68" t="s">
        <v>74</v>
      </c>
      <c r="S94" s="68" t="s">
        <v>436</v>
      </c>
      <c r="T94" s="68" t="s">
        <v>76</v>
      </c>
      <c r="U94" s="75">
        <v>0</v>
      </c>
    </row>
    <row r="95" spans="1:21" x14ac:dyDescent="0.35">
      <c r="A95" s="68" t="s">
        <v>437</v>
      </c>
      <c r="B95" s="68" t="s">
        <v>413</v>
      </c>
      <c r="C95" s="68" t="s">
        <v>414</v>
      </c>
      <c r="D95" s="68" t="s">
        <v>415</v>
      </c>
      <c r="E95" s="68" t="s">
        <v>72</v>
      </c>
      <c r="F95" s="68">
        <v>10880</v>
      </c>
      <c r="G95" s="68">
        <v>663200</v>
      </c>
      <c r="H95" s="68" t="s">
        <v>41</v>
      </c>
      <c r="I95" s="68" t="s">
        <v>438</v>
      </c>
      <c r="J95" s="68" t="s">
        <v>48</v>
      </c>
      <c r="K95" s="68" t="s">
        <v>47</v>
      </c>
      <c r="L95" s="68" t="s">
        <v>439</v>
      </c>
      <c r="M95" s="68">
        <v>1500</v>
      </c>
      <c r="N95" s="68" t="s">
        <v>44</v>
      </c>
      <c r="O95" s="68">
        <v>1</v>
      </c>
      <c r="P95" s="68">
        <v>2005</v>
      </c>
      <c r="Q95" s="68" t="s">
        <v>45</v>
      </c>
      <c r="R95" s="68" t="s">
        <v>74</v>
      </c>
      <c r="S95" s="68" t="s">
        <v>440</v>
      </c>
      <c r="T95" s="68" t="s">
        <v>76</v>
      </c>
      <c r="U95" s="75">
        <v>0</v>
      </c>
    </row>
    <row r="96" spans="1:21" x14ac:dyDescent="0.35">
      <c r="A96" s="68" t="s">
        <v>441</v>
      </c>
      <c r="B96" s="68" t="s">
        <v>413</v>
      </c>
      <c r="C96" s="68" t="s">
        <v>414</v>
      </c>
      <c r="D96" s="68" t="s">
        <v>415</v>
      </c>
      <c r="E96" s="68" t="s">
        <v>72</v>
      </c>
      <c r="F96" s="68">
        <v>10880</v>
      </c>
      <c r="G96" s="68">
        <v>663200</v>
      </c>
      <c r="H96" s="68" t="s">
        <v>41</v>
      </c>
      <c r="I96" s="68" t="s">
        <v>442</v>
      </c>
      <c r="J96" s="68" t="s">
        <v>48</v>
      </c>
      <c r="K96" s="68" t="s">
        <v>417</v>
      </c>
      <c r="L96" s="68" t="s">
        <v>443</v>
      </c>
      <c r="M96" s="68">
        <v>500</v>
      </c>
      <c r="N96" s="68" t="s">
        <v>44</v>
      </c>
      <c r="O96" s="68">
        <v>1</v>
      </c>
      <c r="P96" s="68">
        <v>2004</v>
      </c>
      <c r="Q96" s="68"/>
      <c r="R96" s="68" t="s">
        <v>74</v>
      </c>
      <c r="S96" s="68" t="s">
        <v>444</v>
      </c>
      <c r="T96" s="68" t="s">
        <v>76</v>
      </c>
      <c r="U96" s="75">
        <v>0</v>
      </c>
    </row>
    <row r="97" spans="1:21" x14ac:dyDescent="0.35">
      <c r="A97" s="68" t="s">
        <v>445</v>
      </c>
      <c r="B97" s="68" t="s">
        <v>446</v>
      </c>
      <c r="C97" s="68" t="s">
        <v>447</v>
      </c>
      <c r="D97" s="68" t="s">
        <v>448</v>
      </c>
      <c r="E97" s="68" t="s">
        <v>72</v>
      </c>
      <c r="F97" s="68">
        <v>8333</v>
      </c>
      <c r="G97" s="68">
        <v>661100</v>
      </c>
      <c r="H97" s="68" t="s">
        <v>41</v>
      </c>
      <c r="I97" s="68" t="s">
        <v>449</v>
      </c>
      <c r="J97" s="68" t="s">
        <v>42</v>
      </c>
      <c r="K97" s="68" t="s">
        <v>61</v>
      </c>
      <c r="L97" s="68" t="s">
        <v>54</v>
      </c>
      <c r="M97" s="68">
        <v>1000</v>
      </c>
      <c r="N97" s="68" t="s">
        <v>44</v>
      </c>
      <c r="O97" s="68">
        <v>1</v>
      </c>
      <c r="P97" s="68">
        <v>2006</v>
      </c>
      <c r="Q97" s="68" t="s">
        <v>45</v>
      </c>
      <c r="R97" s="68" t="s">
        <v>74</v>
      </c>
      <c r="S97" s="68" t="s">
        <v>450</v>
      </c>
      <c r="T97" s="68" t="s">
        <v>76</v>
      </c>
      <c r="U97" s="75">
        <v>0</v>
      </c>
    </row>
    <row r="98" spans="1:21" x14ac:dyDescent="0.35">
      <c r="A98" s="68" t="s">
        <v>451</v>
      </c>
      <c r="B98" s="68" t="s">
        <v>446</v>
      </c>
      <c r="C98" s="68" t="s">
        <v>447</v>
      </c>
      <c r="D98" s="68" t="s">
        <v>448</v>
      </c>
      <c r="E98" s="68" t="s">
        <v>72</v>
      </c>
      <c r="F98" s="68">
        <v>8333</v>
      </c>
      <c r="G98" s="68">
        <v>661100</v>
      </c>
      <c r="H98" s="68" t="s">
        <v>41</v>
      </c>
      <c r="I98" s="68" t="s">
        <v>452</v>
      </c>
      <c r="J98" s="68" t="s">
        <v>42</v>
      </c>
      <c r="K98" s="68" t="s">
        <v>61</v>
      </c>
      <c r="L98" s="68" t="s">
        <v>54</v>
      </c>
      <c r="M98" s="68">
        <v>1600</v>
      </c>
      <c r="N98" s="68" t="s">
        <v>44</v>
      </c>
      <c r="O98" s="68">
        <v>1</v>
      </c>
      <c r="P98" s="68">
        <v>2006</v>
      </c>
      <c r="Q98" s="68" t="s">
        <v>45</v>
      </c>
      <c r="R98" s="68" t="s">
        <v>74</v>
      </c>
      <c r="S98" s="68" t="s">
        <v>453</v>
      </c>
      <c r="T98" s="68" t="s">
        <v>76</v>
      </c>
      <c r="U98" s="75">
        <v>0</v>
      </c>
    </row>
    <row r="99" spans="1:21" x14ac:dyDescent="0.35">
      <c r="A99" s="68" t="s">
        <v>454</v>
      </c>
      <c r="B99" s="68" t="s">
        <v>455</v>
      </c>
      <c r="C99" s="68" t="s">
        <v>456</v>
      </c>
      <c r="D99" s="68" t="s">
        <v>457</v>
      </c>
      <c r="E99" s="68" t="s">
        <v>72</v>
      </c>
      <c r="F99" s="68">
        <v>12620</v>
      </c>
      <c r="G99" s="68">
        <v>661100</v>
      </c>
      <c r="H99" s="68" t="s">
        <v>41</v>
      </c>
      <c r="I99" s="68" t="s">
        <v>458</v>
      </c>
      <c r="J99" s="68" t="s">
        <v>42</v>
      </c>
      <c r="K99" s="68" t="s">
        <v>459</v>
      </c>
      <c r="L99" s="68" t="s">
        <v>460</v>
      </c>
      <c r="M99" s="68">
        <v>1000</v>
      </c>
      <c r="N99" s="68" t="s">
        <v>44</v>
      </c>
      <c r="O99" s="68">
        <v>1</v>
      </c>
      <c r="P99" s="68">
        <v>1990</v>
      </c>
      <c r="Q99" s="68" t="s">
        <v>45</v>
      </c>
      <c r="R99" s="68" t="s">
        <v>74</v>
      </c>
      <c r="S99" s="68" t="s">
        <v>461</v>
      </c>
      <c r="T99" s="68" t="s">
        <v>76</v>
      </c>
      <c r="U99" s="75">
        <v>0</v>
      </c>
    </row>
    <row r="100" spans="1:21" x14ac:dyDescent="0.35">
      <c r="A100" s="68" t="s">
        <v>462</v>
      </c>
      <c r="B100" s="68" t="s">
        <v>455</v>
      </c>
      <c r="C100" s="68" t="s">
        <v>456</v>
      </c>
      <c r="D100" s="68" t="s">
        <v>457</v>
      </c>
      <c r="E100" s="68" t="s">
        <v>72</v>
      </c>
      <c r="F100" s="68">
        <v>12620</v>
      </c>
      <c r="G100" s="68">
        <v>661100</v>
      </c>
      <c r="H100" s="68" t="s">
        <v>41</v>
      </c>
      <c r="I100" s="68" t="s">
        <v>463</v>
      </c>
      <c r="J100" s="68" t="s">
        <v>42</v>
      </c>
      <c r="K100" s="68" t="s">
        <v>459</v>
      </c>
      <c r="L100" s="68" t="s">
        <v>460</v>
      </c>
      <c r="M100" s="68">
        <v>630</v>
      </c>
      <c r="N100" s="68" t="s">
        <v>44</v>
      </c>
      <c r="O100" s="68">
        <v>1</v>
      </c>
      <c r="P100" s="68">
        <v>1990</v>
      </c>
      <c r="Q100" s="68" t="s">
        <v>45</v>
      </c>
      <c r="R100" s="68" t="s">
        <v>74</v>
      </c>
      <c r="S100" s="68" t="s">
        <v>464</v>
      </c>
      <c r="T100" s="68" t="s">
        <v>76</v>
      </c>
      <c r="U100" s="75">
        <v>0</v>
      </c>
    </row>
    <row r="101" spans="1:21" x14ac:dyDescent="0.35">
      <c r="A101" s="68" t="s">
        <v>465</v>
      </c>
      <c r="B101" s="68" t="s">
        <v>455</v>
      </c>
      <c r="C101" s="68" t="s">
        <v>456</v>
      </c>
      <c r="D101" s="68" t="s">
        <v>457</v>
      </c>
      <c r="E101" s="68" t="s">
        <v>72</v>
      </c>
      <c r="F101" s="68">
        <v>12620</v>
      </c>
      <c r="G101" s="68">
        <v>661100</v>
      </c>
      <c r="H101" s="68" t="s">
        <v>41</v>
      </c>
      <c r="I101" s="68" t="s">
        <v>466</v>
      </c>
      <c r="J101" s="68" t="s">
        <v>42</v>
      </c>
      <c r="K101" s="68" t="s">
        <v>459</v>
      </c>
      <c r="L101" s="68" t="s">
        <v>460</v>
      </c>
      <c r="M101" s="68">
        <v>1000</v>
      </c>
      <c r="N101" s="68" t="s">
        <v>44</v>
      </c>
      <c r="O101" s="68">
        <v>1</v>
      </c>
      <c r="P101" s="68">
        <v>1990</v>
      </c>
      <c r="Q101" s="68" t="s">
        <v>45</v>
      </c>
      <c r="R101" s="68" t="s">
        <v>74</v>
      </c>
      <c r="S101" s="68" t="s">
        <v>467</v>
      </c>
      <c r="T101" s="68" t="s">
        <v>76</v>
      </c>
      <c r="U101" s="75">
        <v>0</v>
      </c>
    </row>
    <row r="102" spans="1:21" x14ac:dyDescent="0.35">
      <c r="A102" s="68" t="s">
        <v>468</v>
      </c>
      <c r="B102" s="68" t="s">
        <v>455</v>
      </c>
      <c r="C102" s="68" t="s">
        <v>456</v>
      </c>
      <c r="D102" s="68" t="s">
        <v>457</v>
      </c>
      <c r="E102" s="68" t="s">
        <v>72</v>
      </c>
      <c r="F102" s="68">
        <v>12620</v>
      </c>
      <c r="G102" s="68">
        <v>661100</v>
      </c>
      <c r="H102" s="68" t="s">
        <v>41</v>
      </c>
      <c r="I102" s="68" t="s">
        <v>469</v>
      </c>
      <c r="J102" s="68" t="s">
        <v>42</v>
      </c>
      <c r="K102" s="68" t="s">
        <v>459</v>
      </c>
      <c r="L102" s="68" t="s">
        <v>460</v>
      </c>
      <c r="M102" s="68">
        <v>630</v>
      </c>
      <c r="N102" s="68" t="s">
        <v>44</v>
      </c>
      <c r="O102" s="68">
        <v>1</v>
      </c>
      <c r="P102" s="68">
        <v>1990</v>
      </c>
      <c r="Q102" s="68" t="s">
        <v>45</v>
      </c>
      <c r="R102" s="68" t="s">
        <v>74</v>
      </c>
      <c r="S102" s="68" t="s">
        <v>470</v>
      </c>
      <c r="T102" s="68" t="s">
        <v>76</v>
      </c>
      <c r="U102" s="75">
        <v>0</v>
      </c>
    </row>
    <row r="103" spans="1:21" x14ac:dyDescent="0.35">
      <c r="A103" s="68" t="s">
        <v>471</v>
      </c>
      <c r="B103" s="68" t="s">
        <v>455</v>
      </c>
      <c r="C103" s="68" t="s">
        <v>456</v>
      </c>
      <c r="D103" s="68" t="s">
        <v>457</v>
      </c>
      <c r="E103" s="68" t="s">
        <v>72</v>
      </c>
      <c r="F103" s="68">
        <v>12620</v>
      </c>
      <c r="G103" s="68">
        <v>661400</v>
      </c>
      <c r="H103" s="68" t="s">
        <v>41</v>
      </c>
      <c r="I103" s="68" t="s">
        <v>472</v>
      </c>
      <c r="J103" s="68" t="s">
        <v>46</v>
      </c>
      <c r="K103" s="68" t="s">
        <v>473</v>
      </c>
      <c r="L103" s="68"/>
      <c r="M103" s="68">
        <v>500</v>
      </c>
      <c r="N103" s="68" t="s">
        <v>44</v>
      </c>
      <c r="O103" s="68">
        <v>1</v>
      </c>
      <c r="P103" s="68">
        <v>2020</v>
      </c>
      <c r="Q103" s="68" t="s">
        <v>45</v>
      </c>
      <c r="R103" s="68" t="s">
        <v>74</v>
      </c>
      <c r="S103" s="68" t="s">
        <v>474</v>
      </c>
      <c r="T103" s="68" t="s">
        <v>76</v>
      </c>
      <c r="U103" s="75">
        <v>0</v>
      </c>
    </row>
    <row r="104" spans="1:21" x14ac:dyDescent="0.35">
      <c r="A104" s="68" t="s">
        <v>475</v>
      </c>
      <c r="B104" s="68" t="s">
        <v>476</v>
      </c>
      <c r="C104" s="68" t="s">
        <v>477</v>
      </c>
      <c r="D104" s="68" t="s">
        <v>457</v>
      </c>
      <c r="E104" s="68" t="s">
        <v>72</v>
      </c>
      <c r="F104" s="68">
        <v>12892</v>
      </c>
      <c r="G104" s="68">
        <v>661100</v>
      </c>
      <c r="H104" s="68" t="s">
        <v>41</v>
      </c>
      <c r="I104" s="68" t="s">
        <v>478</v>
      </c>
      <c r="J104" s="68" t="s">
        <v>42</v>
      </c>
      <c r="K104" s="68" t="s">
        <v>459</v>
      </c>
      <c r="L104" s="68" t="s">
        <v>479</v>
      </c>
      <c r="M104" s="68">
        <v>630</v>
      </c>
      <c r="N104" s="68" t="s">
        <v>44</v>
      </c>
      <c r="O104" s="68">
        <v>1</v>
      </c>
      <c r="P104" s="68">
        <v>1990</v>
      </c>
      <c r="Q104" s="68" t="s">
        <v>45</v>
      </c>
      <c r="R104" s="68" t="s">
        <v>74</v>
      </c>
      <c r="S104" s="68" t="s">
        <v>480</v>
      </c>
      <c r="T104" s="68" t="s">
        <v>76</v>
      </c>
      <c r="U104" s="75">
        <v>0</v>
      </c>
    </row>
    <row r="105" spans="1:21" x14ac:dyDescent="0.35">
      <c r="A105" s="68" t="s">
        <v>481</v>
      </c>
      <c r="B105" s="68" t="s">
        <v>476</v>
      </c>
      <c r="C105" s="68" t="s">
        <v>477</v>
      </c>
      <c r="D105" s="68" t="s">
        <v>457</v>
      </c>
      <c r="E105" s="68" t="s">
        <v>72</v>
      </c>
      <c r="F105" s="68">
        <v>12892</v>
      </c>
      <c r="G105" s="68">
        <v>661100</v>
      </c>
      <c r="H105" s="68" t="s">
        <v>41</v>
      </c>
      <c r="I105" s="68" t="s">
        <v>482</v>
      </c>
      <c r="J105" s="68" t="s">
        <v>42</v>
      </c>
      <c r="K105" s="68" t="s">
        <v>459</v>
      </c>
      <c r="L105" s="68" t="s">
        <v>479</v>
      </c>
      <c r="M105" s="68">
        <v>1000</v>
      </c>
      <c r="N105" s="68" t="s">
        <v>44</v>
      </c>
      <c r="O105" s="68">
        <v>1</v>
      </c>
      <c r="P105" s="68">
        <v>1990</v>
      </c>
      <c r="Q105" s="68" t="s">
        <v>45</v>
      </c>
      <c r="R105" s="68" t="s">
        <v>74</v>
      </c>
      <c r="S105" s="68" t="s">
        <v>483</v>
      </c>
      <c r="T105" s="68" t="s">
        <v>76</v>
      </c>
      <c r="U105" s="75">
        <v>0</v>
      </c>
    </row>
    <row r="106" spans="1:21" x14ac:dyDescent="0.35">
      <c r="A106" s="68" t="s">
        <v>484</v>
      </c>
      <c r="B106" s="68" t="s">
        <v>476</v>
      </c>
      <c r="C106" s="68" t="s">
        <v>477</v>
      </c>
      <c r="D106" s="68" t="s">
        <v>457</v>
      </c>
      <c r="E106" s="68" t="s">
        <v>72</v>
      </c>
      <c r="F106" s="68">
        <v>12892</v>
      </c>
      <c r="G106" s="68">
        <v>661100</v>
      </c>
      <c r="H106" s="68" t="s">
        <v>41</v>
      </c>
      <c r="I106" s="68" t="s">
        <v>485</v>
      </c>
      <c r="J106" s="68" t="s">
        <v>42</v>
      </c>
      <c r="K106" s="68" t="s">
        <v>459</v>
      </c>
      <c r="L106" s="68" t="s">
        <v>479</v>
      </c>
      <c r="M106" s="68">
        <v>630</v>
      </c>
      <c r="N106" s="68" t="s">
        <v>44</v>
      </c>
      <c r="O106" s="68">
        <v>1</v>
      </c>
      <c r="P106" s="68">
        <v>1990</v>
      </c>
      <c r="Q106" s="68" t="s">
        <v>45</v>
      </c>
      <c r="R106" s="68" t="s">
        <v>74</v>
      </c>
      <c r="S106" s="68" t="s">
        <v>486</v>
      </c>
      <c r="T106" s="68" t="s">
        <v>76</v>
      </c>
      <c r="U106" s="75">
        <v>0</v>
      </c>
    </row>
    <row r="107" spans="1:21" x14ac:dyDescent="0.35">
      <c r="A107" s="68" t="s">
        <v>487</v>
      </c>
      <c r="B107" s="68" t="s">
        <v>476</v>
      </c>
      <c r="C107" s="68" t="s">
        <v>477</v>
      </c>
      <c r="D107" s="68" t="s">
        <v>457</v>
      </c>
      <c r="E107" s="68" t="s">
        <v>72</v>
      </c>
      <c r="F107" s="68">
        <v>12892</v>
      </c>
      <c r="G107" s="68">
        <v>661100</v>
      </c>
      <c r="H107" s="68" t="s">
        <v>41</v>
      </c>
      <c r="I107" s="68" t="s">
        <v>488</v>
      </c>
      <c r="J107" s="68" t="s">
        <v>42</v>
      </c>
      <c r="K107" s="68" t="s">
        <v>459</v>
      </c>
      <c r="L107" s="68" t="s">
        <v>479</v>
      </c>
      <c r="M107" s="68">
        <v>1000</v>
      </c>
      <c r="N107" s="68" t="s">
        <v>44</v>
      </c>
      <c r="O107" s="68">
        <v>1</v>
      </c>
      <c r="P107" s="68">
        <v>1990</v>
      </c>
      <c r="Q107" s="68" t="s">
        <v>45</v>
      </c>
      <c r="R107" s="68" t="s">
        <v>74</v>
      </c>
      <c r="S107" s="68" t="s">
        <v>489</v>
      </c>
      <c r="T107" s="68" t="s">
        <v>76</v>
      </c>
      <c r="U107" s="75">
        <v>0</v>
      </c>
    </row>
    <row r="108" spans="1:21" x14ac:dyDescent="0.35">
      <c r="A108" s="68" t="s">
        <v>490</v>
      </c>
      <c r="B108" s="68" t="s">
        <v>491</v>
      </c>
      <c r="C108" s="68" t="s">
        <v>492</v>
      </c>
      <c r="D108" s="68" t="s">
        <v>493</v>
      </c>
      <c r="E108" s="68" t="s">
        <v>72</v>
      </c>
      <c r="F108" s="68">
        <v>13718</v>
      </c>
      <c r="G108" s="68">
        <v>661100</v>
      </c>
      <c r="H108" s="68" t="s">
        <v>41</v>
      </c>
      <c r="I108" s="68" t="s">
        <v>494</v>
      </c>
      <c r="J108" s="68" t="s">
        <v>42</v>
      </c>
      <c r="K108" s="68" t="s">
        <v>459</v>
      </c>
      <c r="L108" s="68" t="s">
        <v>55</v>
      </c>
      <c r="M108" s="68">
        <v>1600</v>
      </c>
      <c r="N108" s="68" t="s">
        <v>44</v>
      </c>
      <c r="O108" s="68">
        <v>1</v>
      </c>
      <c r="P108" s="68">
        <v>1999</v>
      </c>
      <c r="Q108" s="68" t="s">
        <v>45</v>
      </c>
      <c r="R108" s="68" t="s">
        <v>74</v>
      </c>
      <c r="S108" s="68" t="s">
        <v>495</v>
      </c>
      <c r="T108" s="68" t="s">
        <v>76</v>
      </c>
      <c r="U108" s="75">
        <v>0</v>
      </c>
    </row>
    <row r="109" spans="1:21" x14ac:dyDescent="0.35">
      <c r="A109" s="68" t="s">
        <v>496</v>
      </c>
      <c r="B109" s="68" t="s">
        <v>491</v>
      </c>
      <c r="C109" s="68" t="s">
        <v>492</v>
      </c>
      <c r="D109" s="68" t="s">
        <v>493</v>
      </c>
      <c r="E109" s="68" t="s">
        <v>72</v>
      </c>
      <c r="F109" s="68">
        <v>13718</v>
      </c>
      <c r="G109" s="68">
        <v>661100</v>
      </c>
      <c r="H109" s="68" t="s">
        <v>41</v>
      </c>
      <c r="I109" s="68" t="s">
        <v>497</v>
      </c>
      <c r="J109" s="68" t="s">
        <v>42</v>
      </c>
      <c r="K109" s="68" t="s">
        <v>459</v>
      </c>
      <c r="L109" s="68" t="s">
        <v>54</v>
      </c>
      <c r="M109" s="68">
        <v>800</v>
      </c>
      <c r="N109" s="68" t="s">
        <v>44</v>
      </c>
      <c r="O109" s="68">
        <v>1</v>
      </c>
      <c r="P109" s="68">
        <v>1999</v>
      </c>
      <c r="Q109" s="68" t="s">
        <v>45</v>
      </c>
      <c r="R109" s="68" t="s">
        <v>74</v>
      </c>
      <c r="S109" s="68" t="s">
        <v>498</v>
      </c>
      <c r="T109" s="68" t="s">
        <v>76</v>
      </c>
      <c r="U109" s="75">
        <v>0</v>
      </c>
    </row>
    <row r="110" spans="1:21" x14ac:dyDescent="0.35">
      <c r="A110" s="68" t="s">
        <v>499</v>
      </c>
      <c r="B110" s="68" t="s">
        <v>491</v>
      </c>
      <c r="C110" s="68" t="s">
        <v>492</v>
      </c>
      <c r="D110" s="68" t="s">
        <v>493</v>
      </c>
      <c r="E110" s="68" t="s">
        <v>72</v>
      </c>
      <c r="F110" s="68">
        <v>13718</v>
      </c>
      <c r="G110" s="68">
        <v>661100</v>
      </c>
      <c r="H110" s="68" t="s">
        <v>41</v>
      </c>
      <c r="I110" s="68" t="s">
        <v>500</v>
      </c>
      <c r="J110" s="68" t="s">
        <v>42</v>
      </c>
      <c r="K110" s="68" t="s">
        <v>459</v>
      </c>
      <c r="L110" s="68" t="s">
        <v>54</v>
      </c>
      <c r="M110" s="68">
        <v>800</v>
      </c>
      <c r="N110" s="68" t="s">
        <v>44</v>
      </c>
      <c r="O110" s="68">
        <v>1</v>
      </c>
      <c r="P110" s="68">
        <v>1999</v>
      </c>
      <c r="Q110" s="68" t="s">
        <v>45</v>
      </c>
      <c r="R110" s="68" t="s">
        <v>74</v>
      </c>
      <c r="S110" s="68" t="s">
        <v>501</v>
      </c>
      <c r="T110" s="68" t="s">
        <v>76</v>
      </c>
      <c r="U110" s="75">
        <v>0</v>
      </c>
    </row>
    <row r="111" spans="1:21" x14ac:dyDescent="0.35">
      <c r="A111" s="68" t="s">
        <v>502</v>
      </c>
      <c r="B111" s="68" t="s">
        <v>491</v>
      </c>
      <c r="C111" s="68" t="s">
        <v>492</v>
      </c>
      <c r="D111" s="68" t="s">
        <v>493</v>
      </c>
      <c r="E111" s="68" t="s">
        <v>72</v>
      </c>
      <c r="F111" s="68">
        <v>13718</v>
      </c>
      <c r="G111" s="68">
        <v>661100</v>
      </c>
      <c r="H111" s="68" t="s">
        <v>41</v>
      </c>
      <c r="I111" s="68" t="s">
        <v>503</v>
      </c>
      <c r="J111" s="68" t="s">
        <v>42</v>
      </c>
      <c r="K111" s="68" t="s">
        <v>459</v>
      </c>
      <c r="L111" s="68" t="s">
        <v>54</v>
      </c>
      <c r="M111" s="68">
        <v>1000</v>
      </c>
      <c r="N111" s="68" t="s">
        <v>44</v>
      </c>
      <c r="O111" s="68">
        <v>1</v>
      </c>
      <c r="P111" s="68">
        <v>1999</v>
      </c>
      <c r="Q111" s="68" t="s">
        <v>45</v>
      </c>
      <c r="R111" s="68" t="s">
        <v>74</v>
      </c>
      <c r="S111" s="68" t="s">
        <v>504</v>
      </c>
      <c r="T111" s="68" t="s">
        <v>76</v>
      </c>
      <c r="U111" s="75">
        <v>0</v>
      </c>
    </row>
    <row r="112" spans="1:21" x14ac:dyDescent="0.35">
      <c r="A112" s="68" t="s">
        <v>505</v>
      </c>
      <c r="B112" s="68" t="s">
        <v>491</v>
      </c>
      <c r="C112" s="68" t="s">
        <v>492</v>
      </c>
      <c r="D112" s="68" t="s">
        <v>493</v>
      </c>
      <c r="E112" s="68" t="s">
        <v>72</v>
      </c>
      <c r="F112" s="68">
        <v>13718</v>
      </c>
      <c r="G112" s="68">
        <v>661100</v>
      </c>
      <c r="H112" s="68" t="s">
        <v>41</v>
      </c>
      <c r="I112" s="68" t="s">
        <v>506</v>
      </c>
      <c r="J112" s="68" t="s">
        <v>42</v>
      </c>
      <c r="K112" s="68" t="s">
        <v>459</v>
      </c>
      <c r="L112" s="68" t="s">
        <v>54</v>
      </c>
      <c r="M112" s="68">
        <v>1000</v>
      </c>
      <c r="N112" s="68" t="s">
        <v>44</v>
      </c>
      <c r="O112" s="68">
        <v>1</v>
      </c>
      <c r="P112" s="68">
        <v>1999</v>
      </c>
      <c r="Q112" s="68" t="s">
        <v>45</v>
      </c>
      <c r="R112" s="68" t="s">
        <v>74</v>
      </c>
      <c r="S112" s="68" t="s">
        <v>507</v>
      </c>
      <c r="T112" s="68" t="s">
        <v>76</v>
      </c>
      <c r="U112" s="75">
        <v>0</v>
      </c>
    </row>
    <row r="113" spans="1:21" x14ac:dyDescent="0.35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72</v>
      </c>
      <c r="F113" s="1">
        <v>35693</v>
      </c>
      <c r="G113" s="1">
        <v>661100</v>
      </c>
      <c r="H113" s="1" t="s">
        <v>41</v>
      </c>
      <c r="I113" s="1" t="s">
        <v>512</v>
      </c>
      <c r="J113" s="1" t="s">
        <v>42</v>
      </c>
      <c r="K113" s="1" t="s">
        <v>61</v>
      </c>
      <c r="L113" s="1" t="s">
        <v>45</v>
      </c>
      <c r="M113" s="1">
        <v>750</v>
      </c>
      <c r="N113" s="1" t="s">
        <v>44</v>
      </c>
      <c r="O113" s="1">
        <v>1</v>
      </c>
      <c r="P113" s="1">
        <v>1969</v>
      </c>
      <c r="Q113" s="1" t="s">
        <v>45</v>
      </c>
      <c r="R113" s="68" t="s">
        <v>74</v>
      </c>
      <c r="S113" s="1" t="s">
        <v>513</v>
      </c>
      <c r="T113" s="68" t="s">
        <v>76</v>
      </c>
      <c r="U113" s="75">
        <v>0</v>
      </c>
    </row>
    <row r="114" spans="1:21" x14ac:dyDescent="0.35">
      <c r="A114" s="1" t="s">
        <v>514</v>
      </c>
      <c r="B114" s="1" t="s">
        <v>509</v>
      </c>
      <c r="C114" s="1" t="s">
        <v>510</v>
      </c>
      <c r="D114" s="1" t="s">
        <v>511</v>
      </c>
      <c r="E114" s="1" t="s">
        <v>72</v>
      </c>
      <c r="F114" s="1">
        <v>35693</v>
      </c>
      <c r="G114" s="1">
        <v>661100</v>
      </c>
      <c r="H114" s="1" t="s">
        <v>41</v>
      </c>
      <c r="I114" s="1" t="s">
        <v>515</v>
      </c>
      <c r="J114" s="1" t="s">
        <v>42</v>
      </c>
      <c r="K114" s="1" t="s">
        <v>61</v>
      </c>
      <c r="L114" s="1" t="s">
        <v>55</v>
      </c>
      <c r="M114" s="1">
        <v>2000</v>
      </c>
      <c r="N114" s="1" t="s">
        <v>44</v>
      </c>
      <c r="O114" s="1">
        <v>1</v>
      </c>
      <c r="P114" s="1">
        <v>1969</v>
      </c>
      <c r="Q114" s="1" t="s">
        <v>45</v>
      </c>
      <c r="R114" s="68" t="s">
        <v>74</v>
      </c>
      <c r="S114" s="1" t="s">
        <v>516</v>
      </c>
      <c r="T114" s="68" t="s">
        <v>76</v>
      </c>
      <c r="U114" s="75">
        <v>0</v>
      </c>
    </row>
    <row r="115" spans="1:21" x14ac:dyDescent="0.35">
      <c r="A115" s="1" t="s">
        <v>517</v>
      </c>
      <c r="B115" s="1" t="s">
        <v>509</v>
      </c>
      <c r="C115" s="1" t="s">
        <v>510</v>
      </c>
      <c r="D115" s="1" t="s">
        <v>511</v>
      </c>
      <c r="E115" s="1" t="s">
        <v>72</v>
      </c>
      <c r="F115" s="1">
        <v>35693</v>
      </c>
      <c r="G115" s="1">
        <v>661100</v>
      </c>
      <c r="H115" s="1" t="s">
        <v>41</v>
      </c>
      <c r="I115" s="1" t="s">
        <v>518</v>
      </c>
      <c r="J115" s="1" t="s">
        <v>42</v>
      </c>
      <c r="K115" s="1" t="s">
        <v>61</v>
      </c>
      <c r="L115" s="1" t="s">
        <v>45</v>
      </c>
      <c r="M115" s="1">
        <v>1200</v>
      </c>
      <c r="N115" s="1" t="s">
        <v>44</v>
      </c>
      <c r="O115" s="1">
        <v>1</v>
      </c>
      <c r="P115" s="1">
        <v>1969</v>
      </c>
      <c r="Q115" s="1" t="s">
        <v>45</v>
      </c>
      <c r="R115" s="68" t="s">
        <v>74</v>
      </c>
      <c r="S115" s="1" t="s">
        <v>519</v>
      </c>
      <c r="T115" s="68" t="s">
        <v>76</v>
      </c>
      <c r="U115" s="75">
        <v>0</v>
      </c>
    </row>
    <row r="116" spans="1:21" x14ac:dyDescent="0.35">
      <c r="A116" s="1" t="s">
        <v>520</v>
      </c>
      <c r="B116" s="1" t="s">
        <v>509</v>
      </c>
      <c r="C116" s="1" t="s">
        <v>510</v>
      </c>
      <c r="D116" s="1" t="s">
        <v>511</v>
      </c>
      <c r="E116" s="1" t="s">
        <v>72</v>
      </c>
      <c r="F116" s="1">
        <v>35693</v>
      </c>
      <c r="G116" s="1">
        <v>661100</v>
      </c>
      <c r="H116" s="1" t="s">
        <v>41</v>
      </c>
      <c r="I116" s="1" t="s">
        <v>521</v>
      </c>
      <c r="J116" s="1" t="s">
        <v>42</v>
      </c>
      <c r="K116" s="1" t="s">
        <v>61</v>
      </c>
      <c r="L116" s="1" t="s">
        <v>55</v>
      </c>
      <c r="M116" s="1">
        <v>750</v>
      </c>
      <c r="N116" s="1" t="s">
        <v>44</v>
      </c>
      <c r="O116" s="1">
        <v>1</v>
      </c>
      <c r="P116" s="1">
        <v>1969</v>
      </c>
      <c r="Q116" s="1" t="s">
        <v>45</v>
      </c>
      <c r="R116" s="68" t="s">
        <v>74</v>
      </c>
      <c r="S116" s="1" t="s">
        <v>522</v>
      </c>
      <c r="T116" s="68" t="s">
        <v>76</v>
      </c>
      <c r="U116" s="75">
        <v>0</v>
      </c>
    </row>
    <row r="117" spans="1:21" x14ac:dyDescent="0.35">
      <c r="A117" s="1" t="s">
        <v>523</v>
      </c>
      <c r="B117" s="1" t="s">
        <v>509</v>
      </c>
      <c r="C117" s="1" t="s">
        <v>510</v>
      </c>
      <c r="D117" s="1" t="s">
        <v>511</v>
      </c>
      <c r="E117" s="1" t="s">
        <v>72</v>
      </c>
      <c r="F117" s="1">
        <v>35693</v>
      </c>
      <c r="G117" s="1">
        <v>661100</v>
      </c>
      <c r="H117" s="1" t="s">
        <v>41</v>
      </c>
      <c r="I117" s="1" t="s">
        <v>524</v>
      </c>
      <c r="J117" s="1" t="s">
        <v>42</v>
      </c>
      <c r="K117" s="1" t="s">
        <v>61</v>
      </c>
      <c r="L117" s="1" t="s">
        <v>45</v>
      </c>
      <c r="M117" s="1">
        <v>1200</v>
      </c>
      <c r="N117" s="1" t="s">
        <v>44</v>
      </c>
      <c r="O117" s="1">
        <v>1</v>
      </c>
      <c r="P117" s="1">
        <v>1969</v>
      </c>
      <c r="Q117" s="1" t="s">
        <v>45</v>
      </c>
      <c r="R117" s="68" t="s">
        <v>74</v>
      </c>
      <c r="S117" s="1" t="s">
        <v>525</v>
      </c>
      <c r="T117" s="68" t="s">
        <v>76</v>
      </c>
      <c r="U117" s="75">
        <v>0</v>
      </c>
    </row>
    <row r="118" spans="1:21" x14ac:dyDescent="0.35">
      <c r="A118" s="1" t="s">
        <v>526</v>
      </c>
      <c r="B118" s="1" t="s">
        <v>509</v>
      </c>
      <c r="C118" s="1" t="s">
        <v>510</v>
      </c>
      <c r="D118" s="1" t="s">
        <v>511</v>
      </c>
      <c r="E118" s="1" t="s">
        <v>72</v>
      </c>
      <c r="F118" s="1">
        <v>35693</v>
      </c>
      <c r="G118" s="1">
        <v>661100</v>
      </c>
      <c r="H118" s="1" t="s">
        <v>41</v>
      </c>
      <c r="I118" s="1" t="s">
        <v>527</v>
      </c>
      <c r="J118" s="1" t="s">
        <v>42</v>
      </c>
      <c r="K118" s="1" t="s">
        <v>61</v>
      </c>
      <c r="L118" s="1" t="s">
        <v>45</v>
      </c>
      <c r="M118" s="1">
        <v>1200</v>
      </c>
      <c r="N118" s="1" t="s">
        <v>44</v>
      </c>
      <c r="O118" s="1">
        <v>1</v>
      </c>
      <c r="P118" s="1">
        <v>1969</v>
      </c>
      <c r="Q118" s="1" t="s">
        <v>45</v>
      </c>
      <c r="R118" s="68" t="s">
        <v>74</v>
      </c>
      <c r="S118" s="1" t="s">
        <v>528</v>
      </c>
      <c r="T118" s="68" t="s">
        <v>76</v>
      </c>
      <c r="U118" s="75">
        <v>0</v>
      </c>
    </row>
    <row r="119" spans="1:21" x14ac:dyDescent="0.35">
      <c r="A119" s="1" t="s">
        <v>529</v>
      </c>
      <c r="B119" s="1" t="s">
        <v>509</v>
      </c>
      <c r="C119" s="1" t="s">
        <v>510</v>
      </c>
      <c r="D119" s="1" t="s">
        <v>511</v>
      </c>
      <c r="E119" s="1" t="s">
        <v>72</v>
      </c>
      <c r="F119" s="1">
        <v>35693</v>
      </c>
      <c r="G119" s="1">
        <v>661100</v>
      </c>
      <c r="H119" s="1" t="s">
        <v>41</v>
      </c>
      <c r="I119" s="1" t="s">
        <v>530</v>
      </c>
      <c r="J119" s="1" t="s">
        <v>42</v>
      </c>
      <c r="K119" s="1" t="s">
        <v>61</v>
      </c>
      <c r="L119" s="1" t="s">
        <v>45</v>
      </c>
      <c r="M119" s="1">
        <v>750</v>
      </c>
      <c r="N119" s="1" t="s">
        <v>44</v>
      </c>
      <c r="O119" s="1">
        <v>1</v>
      </c>
      <c r="P119" s="1">
        <v>1969</v>
      </c>
      <c r="Q119" s="1" t="s">
        <v>45</v>
      </c>
      <c r="R119" s="68" t="s">
        <v>74</v>
      </c>
      <c r="S119" s="1" t="s">
        <v>531</v>
      </c>
      <c r="T119" s="68" t="s">
        <v>76</v>
      </c>
      <c r="U119" s="75">
        <v>0</v>
      </c>
    </row>
    <row r="120" spans="1:21" x14ac:dyDescent="0.35">
      <c r="A120" s="1" t="s">
        <v>532</v>
      </c>
      <c r="B120" s="1" t="s">
        <v>509</v>
      </c>
      <c r="C120" s="1" t="s">
        <v>510</v>
      </c>
      <c r="D120" s="1" t="s">
        <v>511</v>
      </c>
      <c r="E120" s="1" t="s">
        <v>72</v>
      </c>
      <c r="F120" s="1">
        <v>35693</v>
      </c>
      <c r="G120" s="1">
        <v>661100</v>
      </c>
      <c r="H120" s="1" t="s">
        <v>41</v>
      </c>
      <c r="I120" s="1" t="s">
        <v>533</v>
      </c>
      <c r="J120" s="1" t="s">
        <v>42</v>
      </c>
      <c r="K120" s="1" t="s">
        <v>61</v>
      </c>
      <c r="L120" s="1" t="s">
        <v>45</v>
      </c>
      <c r="M120" s="1">
        <v>1200</v>
      </c>
      <c r="N120" s="1" t="s">
        <v>44</v>
      </c>
      <c r="O120" s="1">
        <v>1</v>
      </c>
      <c r="P120" s="1">
        <v>1969</v>
      </c>
      <c r="Q120" s="1" t="s">
        <v>45</v>
      </c>
      <c r="R120" s="68" t="s">
        <v>74</v>
      </c>
      <c r="S120" s="1" t="s">
        <v>534</v>
      </c>
      <c r="T120" s="68" t="s">
        <v>76</v>
      </c>
      <c r="U120" s="75">
        <v>0</v>
      </c>
    </row>
    <row r="121" spans="1:21" x14ac:dyDescent="0.35">
      <c r="A121" s="1" t="s">
        <v>535</v>
      </c>
      <c r="B121" s="1" t="s">
        <v>509</v>
      </c>
      <c r="C121" s="1" t="s">
        <v>510</v>
      </c>
      <c r="D121" s="1" t="s">
        <v>511</v>
      </c>
      <c r="E121" s="1" t="s">
        <v>72</v>
      </c>
      <c r="F121" s="1">
        <v>35693</v>
      </c>
      <c r="G121" s="1">
        <v>661400</v>
      </c>
      <c r="H121" s="1" t="s">
        <v>41</v>
      </c>
      <c r="I121" s="1" t="s">
        <v>536</v>
      </c>
      <c r="J121" s="1" t="s">
        <v>46</v>
      </c>
      <c r="K121" s="1" t="s">
        <v>537</v>
      </c>
      <c r="L121" s="1" t="s">
        <v>538</v>
      </c>
      <c r="M121" s="1">
        <v>300</v>
      </c>
      <c r="N121" s="1" t="s">
        <v>44</v>
      </c>
      <c r="O121" s="1">
        <v>1</v>
      </c>
      <c r="P121" s="1">
        <v>2001</v>
      </c>
      <c r="Q121" s="1" t="s">
        <v>52</v>
      </c>
      <c r="R121" s="68" t="s">
        <v>74</v>
      </c>
      <c r="S121" s="1" t="s">
        <v>539</v>
      </c>
      <c r="T121" s="68" t="s">
        <v>76</v>
      </c>
      <c r="U121" s="75">
        <v>0</v>
      </c>
    </row>
    <row r="122" spans="1:21" x14ac:dyDescent="0.35">
      <c r="A122" s="1" t="s">
        <v>540</v>
      </c>
      <c r="B122" s="1" t="s">
        <v>509</v>
      </c>
      <c r="C122" s="1" t="s">
        <v>510</v>
      </c>
      <c r="D122" s="1" t="s">
        <v>511</v>
      </c>
      <c r="E122" s="1" t="s">
        <v>72</v>
      </c>
      <c r="F122" s="1">
        <v>35693</v>
      </c>
      <c r="G122" s="1">
        <v>663100</v>
      </c>
      <c r="H122" s="1" t="s">
        <v>41</v>
      </c>
      <c r="I122" s="1" t="s">
        <v>541</v>
      </c>
      <c r="J122" s="1" t="s">
        <v>53</v>
      </c>
      <c r="K122" s="1" t="s">
        <v>542</v>
      </c>
      <c r="L122" s="1" t="s">
        <v>543</v>
      </c>
      <c r="M122" s="1">
        <v>400</v>
      </c>
      <c r="N122" s="1" t="s">
        <v>44</v>
      </c>
      <c r="O122" s="1">
        <v>1</v>
      </c>
      <c r="P122" s="1">
        <v>2013</v>
      </c>
      <c r="Q122" s="1" t="s">
        <v>544</v>
      </c>
      <c r="R122" s="68" t="s">
        <v>74</v>
      </c>
      <c r="S122" s="1" t="s">
        <v>545</v>
      </c>
      <c r="T122" s="68" t="s">
        <v>76</v>
      </c>
      <c r="U122" s="75">
        <v>0</v>
      </c>
    </row>
    <row r="123" spans="1:21" x14ac:dyDescent="0.35">
      <c r="A123" s="1" t="s">
        <v>546</v>
      </c>
      <c r="B123" s="1" t="s">
        <v>547</v>
      </c>
      <c r="C123" s="1" t="s">
        <v>548</v>
      </c>
      <c r="D123" s="1" t="s">
        <v>549</v>
      </c>
      <c r="E123" s="1" t="s">
        <v>550</v>
      </c>
      <c r="F123" s="1">
        <v>23634</v>
      </c>
      <c r="G123" s="1">
        <v>661100</v>
      </c>
      <c r="H123" s="1" t="s">
        <v>41</v>
      </c>
      <c r="I123" s="1" t="s">
        <v>551</v>
      </c>
      <c r="J123" s="1" t="s">
        <v>42</v>
      </c>
      <c r="K123" s="1" t="s">
        <v>61</v>
      </c>
      <c r="L123" s="1" t="s">
        <v>50</v>
      </c>
      <c r="M123" s="1">
        <v>1250</v>
      </c>
      <c r="N123" s="1" t="s">
        <v>44</v>
      </c>
      <c r="O123" s="1">
        <v>1</v>
      </c>
      <c r="P123" s="1">
        <v>1998</v>
      </c>
      <c r="Q123" s="1" t="s">
        <v>45</v>
      </c>
      <c r="R123" s="68" t="s">
        <v>74</v>
      </c>
      <c r="S123" s="1" t="s">
        <v>552</v>
      </c>
      <c r="T123" s="68" t="s">
        <v>76</v>
      </c>
      <c r="U123" s="75">
        <v>0</v>
      </c>
    </row>
    <row r="124" spans="1:21" x14ac:dyDescent="0.35">
      <c r="A124" s="1" t="s">
        <v>553</v>
      </c>
      <c r="B124" s="1" t="s">
        <v>547</v>
      </c>
      <c r="C124" s="1" t="s">
        <v>548</v>
      </c>
      <c r="D124" s="1" t="s">
        <v>549</v>
      </c>
      <c r="E124" s="1" t="s">
        <v>550</v>
      </c>
      <c r="F124" s="1">
        <v>23634</v>
      </c>
      <c r="G124" s="1">
        <v>661100</v>
      </c>
      <c r="H124" s="1" t="s">
        <v>41</v>
      </c>
      <c r="I124" s="1" t="s">
        <v>554</v>
      </c>
      <c r="J124" s="1" t="s">
        <v>42</v>
      </c>
      <c r="K124" s="1" t="s">
        <v>61</v>
      </c>
      <c r="L124" s="1" t="s">
        <v>50</v>
      </c>
      <c r="M124" s="1">
        <v>1250</v>
      </c>
      <c r="N124" s="1" t="s">
        <v>44</v>
      </c>
      <c r="O124" s="1">
        <v>1</v>
      </c>
      <c r="P124" s="1">
        <v>1998</v>
      </c>
      <c r="Q124" s="1" t="s">
        <v>45</v>
      </c>
      <c r="R124" s="68" t="s">
        <v>74</v>
      </c>
      <c r="S124" s="1" t="s">
        <v>555</v>
      </c>
      <c r="T124" s="68" t="s">
        <v>76</v>
      </c>
      <c r="U124" s="75">
        <v>0</v>
      </c>
    </row>
    <row r="125" spans="1:21" x14ac:dyDescent="0.35">
      <c r="A125" s="1" t="s">
        <v>556</v>
      </c>
      <c r="B125" s="1" t="s">
        <v>547</v>
      </c>
      <c r="C125" s="1" t="s">
        <v>548</v>
      </c>
      <c r="D125" s="1" t="s">
        <v>549</v>
      </c>
      <c r="E125" s="1" t="s">
        <v>550</v>
      </c>
      <c r="F125" s="1">
        <v>23634</v>
      </c>
      <c r="G125" s="1">
        <v>661100</v>
      </c>
      <c r="H125" s="1" t="s">
        <v>41</v>
      </c>
      <c r="I125" s="1" t="s">
        <v>557</v>
      </c>
      <c r="J125" s="1" t="s">
        <v>42</v>
      </c>
      <c r="K125" s="1" t="s">
        <v>61</v>
      </c>
      <c r="L125" s="1" t="s">
        <v>50</v>
      </c>
      <c r="M125" s="1">
        <v>1250</v>
      </c>
      <c r="N125" s="1" t="s">
        <v>44</v>
      </c>
      <c r="O125" s="1">
        <v>1</v>
      </c>
      <c r="P125" s="1">
        <v>1998</v>
      </c>
      <c r="Q125" s="1" t="s">
        <v>45</v>
      </c>
      <c r="R125" s="68" t="s">
        <v>74</v>
      </c>
      <c r="S125" s="1" t="s">
        <v>558</v>
      </c>
      <c r="T125" s="68" t="s">
        <v>76</v>
      </c>
      <c r="U125" s="75">
        <v>0</v>
      </c>
    </row>
    <row r="126" spans="1:21" x14ac:dyDescent="0.35">
      <c r="A126" s="1" t="s">
        <v>559</v>
      </c>
      <c r="B126" s="1" t="s">
        <v>547</v>
      </c>
      <c r="C126" s="1" t="s">
        <v>548</v>
      </c>
      <c r="D126" s="1" t="s">
        <v>549</v>
      </c>
      <c r="E126" s="1" t="s">
        <v>550</v>
      </c>
      <c r="F126" s="1">
        <v>23634</v>
      </c>
      <c r="G126" s="1">
        <v>661100</v>
      </c>
      <c r="H126" s="1" t="s">
        <v>41</v>
      </c>
      <c r="I126" s="1" t="s">
        <v>560</v>
      </c>
      <c r="J126" s="1" t="s">
        <v>42</v>
      </c>
      <c r="K126" s="1" t="s">
        <v>61</v>
      </c>
      <c r="L126" s="1" t="s">
        <v>50</v>
      </c>
      <c r="M126" s="1">
        <v>1250</v>
      </c>
      <c r="N126" s="1" t="s">
        <v>44</v>
      </c>
      <c r="O126" s="1">
        <v>1</v>
      </c>
      <c r="P126" s="1">
        <v>1998</v>
      </c>
      <c r="Q126" s="1" t="s">
        <v>45</v>
      </c>
      <c r="R126" s="68" t="s">
        <v>74</v>
      </c>
      <c r="S126" s="1" t="s">
        <v>561</v>
      </c>
      <c r="T126" s="68" t="s">
        <v>76</v>
      </c>
      <c r="U126" s="75">
        <v>0</v>
      </c>
    </row>
    <row r="127" spans="1:21" x14ac:dyDescent="0.35">
      <c r="A127" s="1" t="s">
        <v>562</v>
      </c>
      <c r="B127" s="1" t="s">
        <v>547</v>
      </c>
      <c r="C127" s="1" t="s">
        <v>548</v>
      </c>
      <c r="D127" s="1" t="s">
        <v>549</v>
      </c>
      <c r="E127" s="1" t="s">
        <v>550</v>
      </c>
      <c r="F127" s="1">
        <v>23634</v>
      </c>
      <c r="G127" s="1">
        <v>661100</v>
      </c>
      <c r="H127" s="1" t="s">
        <v>41</v>
      </c>
      <c r="I127" s="1" t="s">
        <v>563</v>
      </c>
      <c r="J127" s="1" t="s">
        <v>42</v>
      </c>
      <c r="K127" s="1" t="s">
        <v>61</v>
      </c>
      <c r="L127" s="1" t="s">
        <v>50</v>
      </c>
      <c r="M127" s="1">
        <v>1000</v>
      </c>
      <c r="N127" s="1" t="s">
        <v>44</v>
      </c>
      <c r="O127" s="1">
        <v>1</v>
      </c>
      <c r="P127" s="1">
        <v>1999</v>
      </c>
      <c r="Q127" s="1" t="s">
        <v>564</v>
      </c>
      <c r="R127" s="68" t="s">
        <v>74</v>
      </c>
      <c r="S127" s="1" t="s">
        <v>565</v>
      </c>
      <c r="T127" s="68" t="s">
        <v>76</v>
      </c>
      <c r="U127" s="75">
        <v>0</v>
      </c>
    </row>
    <row r="128" spans="1:21" x14ac:dyDescent="0.35">
      <c r="A128" s="1" t="s">
        <v>566</v>
      </c>
      <c r="B128" s="1" t="s">
        <v>547</v>
      </c>
      <c r="C128" s="1" t="s">
        <v>548</v>
      </c>
      <c r="D128" s="1" t="s">
        <v>549</v>
      </c>
      <c r="E128" s="1" t="s">
        <v>550</v>
      </c>
      <c r="F128" s="1">
        <v>23634</v>
      </c>
      <c r="G128" s="1">
        <v>661100</v>
      </c>
      <c r="H128" s="1" t="s">
        <v>41</v>
      </c>
      <c r="I128" s="1" t="s">
        <v>567</v>
      </c>
      <c r="J128" s="1" t="s">
        <v>42</v>
      </c>
      <c r="K128" s="1" t="s">
        <v>61</v>
      </c>
      <c r="L128" s="1" t="s">
        <v>568</v>
      </c>
      <c r="M128" s="1">
        <v>630</v>
      </c>
      <c r="N128" s="1" t="s">
        <v>44</v>
      </c>
      <c r="O128" s="1">
        <v>1</v>
      </c>
      <c r="P128" s="1">
        <v>1998</v>
      </c>
      <c r="Q128" s="1" t="s">
        <v>45</v>
      </c>
      <c r="R128" s="68" t="s">
        <v>74</v>
      </c>
      <c r="S128" s="1" t="s">
        <v>569</v>
      </c>
      <c r="T128" s="68" t="s">
        <v>76</v>
      </c>
      <c r="U128" s="75">
        <v>0</v>
      </c>
    </row>
    <row r="129" spans="1:21" x14ac:dyDescent="0.35">
      <c r="A129" s="1" t="s">
        <v>570</v>
      </c>
      <c r="B129" s="1" t="s">
        <v>547</v>
      </c>
      <c r="C129" s="1" t="s">
        <v>548</v>
      </c>
      <c r="D129" s="1" t="s">
        <v>549</v>
      </c>
      <c r="E129" s="1" t="s">
        <v>550</v>
      </c>
      <c r="F129" s="1">
        <v>23634</v>
      </c>
      <c r="G129" s="1">
        <v>661100</v>
      </c>
      <c r="H129" s="1" t="s">
        <v>41</v>
      </c>
      <c r="I129" s="1" t="s">
        <v>571</v>
      </c>
      <c r="J129" s="1" t="s">
        <v>42</v>
      </c>
      <c r="K129" s="1" t="s">
        <v>61</v>
      </c>
      <c r="L129" s="1" t="s">
        <v>50</v>
      </c>
      <c r="M129" s="1">
        <v>1000</v>
      </c>
      <c r="N129" s="1" t="s">
        <v>44</v>
      </c>
      <c r="O129" s="1">
        <v>1</v>
      </c>
      <c r="P129" s="1">
        <v>1998</v>
      </c>
      <c r="Q129" s="1" t="s">
        <v>45</v>
      </c>
      <c r="R129" s="68" t="s">
        <v>74</v>
      </c>
      <c r="S129" s="1" t="s">
        <v>572</v>
      </c>
      <c r="T129" s="68" t="s">
        <v>76</v>
      </c>
      <c r="U129" s="75">
        <v>0</v>
      </c>
    </row>
    <row r="130" spans="1:21" x14ac:dyDescent="0.35">
      <c r="A130" s="1" t="s">
        <v>573</v>
      </c>
      <c r="B130" s="1" t="s">
        <v>547</v>
      </c>
      <c r="C130" s="1" t="s">
        <v>548</v>
      </c>
      <c r="D130" s="1" t="s">
        <v>549</v>
      </c>
      <c r="E130" s="1" t="s">
        <v>550</v>
      </c>
      <c r="F130" s="1">
        <v>23634</v>
      </c>
      <c r="G130" s="1">
        <v>661100</v>
      </c>
      <c r="H130" s="1" t="s">
        <v>41</v>
      </c>
      <c r="I130" s="1" t="s">
        <v>574</v>
      </c>
      <c r="J130" s="1" t="s">
        <v>42</v>
      </c>
      <c r="K130" s="1" t="s">
        <v>61</v>
      </c>
      <c r="L130" s="1" t="s">
        <v>50</v>
      </c>
      <c r="M130" s="1">
        <v>1600</v>
      </c>
      <c r="N130" s="1" t="s">
        <v>44</v>
      </c>
      <c r="O130" s="1">
        <v>1</v>
      </c>
      <c r="P130" s="1">
        <v>1998</v>
      </c>
      <c r="Q130" s="1" t="s">
        <v>45</v>
      </c>
      <c r="R130" s="68" t="s">
        <v>74</v>
      </c>
      <c r="S130" s="1" t="s">
        <v>575</v>
      </c>
      <c r="T130" s="68" t="s">
        <v>76</v>
      </c>
      <c r="U130" s="75">
        <v>0</v>
      </c>
    </row>
    <row r="131" spans="1:21" x14ac:dyDescent="0.35">
      <c r="A131" s="1" t="s">
        <v>576</v>
      </c>
      <c r="B131" s="1" t="s">
        <v>577</v>
      </c>
      <c r="C131" s="1" t="s">
        <v>578</v>
      </c>
      <c r="D131" s="1" t="s">
        <v>579</v>
      </c>
      <c r="E131" s="1" t="s">
        <v>72</v>
      </c>
      <c r="F131" s="1">
        <v>12802</v>
      </c>
      <c r="G131" s="1">
        <v>661100</v>
      </c>
      <c r="H131" s="1" t="s">
        <v>41</v>
      </c>
      <c r="I131" s="1" t="s">
        <v>580</v>
      </c>
      <c r="J131" s="1" t="s">
        <v>42</v>
      </c>
      <c r="K131" s="1" t="s">
        <v>58</v>
      </c>
      <c r="L131" s="1" t="s">
        <v>581</v>
      </c>
      <c r="M131" s="1">
        <v>1000</v>
      </c>
      <c r="N131" s="1" t="s">
        <v>44</v>
      </c>
      <c r="O131" s="1">
        <v>1</v>
      </c>
      <c r="P131" s="1">
        <v>2003</v>
      </c>
      <c r="Q131" s="1" t="s">
        <v>45</v>
      </c>
      <c r="R131" s="68" t="s">
        <v>74</v>
      </c>
      <c r="S131" s="1" t="s">
        <v>582</v>
      </c>
      <c r="T131" s="68" t="s">
        <v>76</v>
      </c>
      <c r="U131" s="75">
        <v>0</v>
      </c>
    </row>
    <row r="132" spans="1:21" x14ac:dyDescent="0.35">
      <c r="A132" s="1" t="s">
        <v>583</v>
      </c>
      <c r="B132" s="1" t="s">
        <v>577</v>
      </c>
      <c r="C132" s="1" t="s">
        <v>578</v>
      </c>
      <c r="D132" s="1" t="s">
        <v>579</v>
      </c>
      <c r="E132" s="1" t="s">
        <v>72</v>
      </c>
      <c r="F132" s="1">
        <v>12802</v>
      </c>
      <c r="G132" s="1">
        <v>661400</v>
      </c>
      <c r="H132" s="1" t="s">
        <v>41</v>
      </c>
      <c r="I132" s="1" t="s">
        <v>584</v>
      </c>
      <c r="J132" s="1" t="s">
        <v>46</v>
      </c>
      <c r="K132" s="1" t="s">
        <v>58</v>
      </c>
      <c r="L132" s="1" t="s">
        <v>585</v>
      </c>
      <c r="M132" s="1">
        <v>400</v>
      </c>
      <c r="N132" s="1" t="s">
        <v>44</v>
      </c>
      <c r="O132" s="1">
        <v>1</v>
      </c>
      <c r="P132" s="1">
        <v>2002</v>
      </c>
      <c r="Q132" s="1" t="s">
        <v>586</v>
      </c>
      <c r="R132" s="68" t="s">
        <v>74</v>
      </c>
      <c r="S132" s="1" t="s">
        <v>587</v>
      </c>
      <c r="T132" s="68" t="s">
        <v>76</v>
      </c>
      <c r="U132" s="75">
        <v>0</v>
      </c>
    </row>
    <row r="133" spans="1:21" x14ac:dyDescent="0.35">
      <c r="T133" s="1" t="s">
        <v>65</v>
      </c>
      <c r="U133" s="74">
        <f>SUBTOTAL(109,Tabel13[Aanneemsom excl. BTW])</f>
        <v>0</v>
      </c>
    </row>
    <row r="134" spans="1:21" x14ac:dyDescent="0.35">
      <c r="U134" s="69"/>
    </row>
  </sheetData>
  <sheetProtection algorithmName="SHA-512" hashValue="/3xhdNzmojyd5EMsPchbFICcKLVmw6qx8ZElKQV8vR0K7jnoGZy6xeeU3H/5E3Kl+vopntm5zC9yKcQEhpk9/g==" saltValue="dbvR6gg0EF53ST+q+COYug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B5" sqref="B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614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60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80"/>
      <c r="C7" s="80"/>
    </row>
    <row r="8" spans="1:3" ht="52" customHeight="1" thickBot="1" x14ac:dyDescent="0.4">
      <c r="A8" s="84" t="s">
        <v>618</v>
      </c>
      <c r="B8" s="85"/>
      <c r="C8" s="86"/>
    </row>
  </sheetData>
  <sheetProtection algorithmName="SHA-512" hashValue="rbsXnwGfZxw8Zoe4JfZ1+bZAM2ndi8cnsE2wp2Ry9+0pvY8SWvsUnqf+2YNKZZcegYJpvuDi6taqLKMKsIV00g==" saltValue="3hPmeC6x0R0Cq2P6gs3Gfg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