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ThisWorkbook" defaultThemeVersion="124226"/>
  <mc:AlternateContent xmlns:mc="http://schemas.openxmlformats.org/markup-compatibility/2006">
    <mc:Choice Requires="x15">
      <x15ac:absPath xmlns:x15ac="http://schemas.microsoft.com/office/spreadsheetml/2010/11/ac" url="https://d.docs.live.net/7977779ac0e840d6/klussen (lopend)/GUR 2023-001-BU ingenieursdiensten vanaf 2024/2. aanbestedingsdocument/4 versie 4 (def)/"/>
    </mc:Choice>
  </mc:AlternateContent>
  <xr:revisionPtr revIDLastSave="1008" documentId="13_ncr:1_{CE78B800-A284-41C5-8F65-7A7BDA7E64EE}" xr6:coauthVersionLast="47" xr6:coauthVersionMax="47" xr10:uidLastSave="{B1D95926-E1AC-4DCF-9C43-95B15DB5A6BD}"/>
  <bookViews>
    <workbookView xWindow="-98" yWindow="-98" windowWidth="28996" windowHeight="17475" xr2:uid="{00000000-000D-0000-FFFF-FFFF00000000}"/>
  </bookViews>
  <sheets>
    <sheet name="menukaart" sheetId="1" r:id="rId1"/>
  </sheets>
  <definedNames>
    <definedName name="_xlnm.Print_Area" localSheetId="0">menukaart!$A$1:$H$116</definedName>
    <definedName name="_xlnm.Print_Titles" localSheetId="0">menukaart!$1:$6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6" i="1" l="1"/>
  <c r="H24" i="1"/>
  <c r="H39" i="1"/>
  <c r="H55" i="1"/>
  <c r="H36" i="1"/>
  <c r="H52" i="1"/>
  <c r="H51" i="1"/>
  <c r="H50" i="1"/>
  <c r="H38" i="1"/>
  <c r="H37" i="1"/>
  <c r="H35" i="1"/>
  <c r="H65" i="1"/>
  <c r="H92" i="1"/>
  <c r="H78" i="1"/>
  <c r="H77" i="1"/>
  <c r="H76" i="1"/>
  <c r="H75" i="1"/>
  <c r="H74" i="1"/>
  <c r="H80" i="1"/>
  <c r="H79" i="1"/>
  <c r="H73" i="1"/>
  <c r="H72" i="1"/>
  <c r="H70" i="1"/>
  <c r="H34" i="1"/>
  <c r="H48" i="1"/>
  <c r="H47" i="1"/>
  <c r="H63" i="1"/>
  <c r="H99" i="1" l="1"/>
  <c r="H95" i="1" l="1"/>
  <c r="H85" i="1"/>
  <c r="H61" i="1"/>
  <c r="H28" i="1"/>
  <c r="H20" i="1"/>
  <c r="H40" i="1" l="1"/>
  <c r="H33" i="1" l="1"/>
  <c r="H81" i="1"/>
  <c r="H103" i="1" l="1"/>
  <c r="H46" i="1"/>
  <c r="H54" i="1"/>
  <c r="H23" i="1" l="1"/>
  <c r="H22" i="1"/>
  <c r="H89" i="1" l="1"/>
  <c r="H69" i="1"/>
  <c r="H68" i="1"/>
  <c r="H67" i="1"/>
  <c r="H44" i="1" l="1"/>
  <c r="H41" i="1"/>
  <c r="H59" i="1"/>
  <c r="H64" i="1"/>
  <c r="H43" i="1"/>
  <c r="H102" i="1" l="1"/>
  <c r="H97" i="1"/>
  <c r="H98" i="1"/>
  <c r="H100" i="1"/>
  <c r="H84" i="1"/>
  <c r="H91" i="1"/>
  <c r="H88" i="1"/>
  <c r="H87" i="1"/>
  <c r="H101" i="1"/>
  <c r="H31" i="1"/>
  <c r="H45" i="1"/>
  <c r="H56" i="1"/>
  <c r="H27" i="1"/>
  <c r="H53" i="1"/>
  <c r="H90" i="1"/>
  <c r="H25" i="1"/>
  <c r="H32" i="1"/>
  <c r="H49" i="1"/>
  <c r="H30" i="1"/>
  <c r="H21" i="1"/>
  <c r="H71" i="1"/>
  <c r="H60" i="1"/>
  <c r="H104" i="1" l="1"/>
</calcChain>
</file>

<file path=xl/sharedStrings.xml><?xml version="1.0" encoding="utf-8"?>
<sst xmlns="http://schemas.openxmlformats.org/spreadsheetml/2006/main" count="358" uniqueCount="208">
  <si>
    <t xml:space="preserve">Menukaart voorbereiding </t>
  </si>
  <si>
    <t>Project :</t>
  </si>
  <si>
    <t>Referentienummer :</t>
  </si>
  <si>
    <t>Dossiernummer :</t>
  </si>
  <si>
    <t>Opdrachtgever :</t>
  </si>
  <si>
    <t>Datum:</t>
  </si>
  <si>
    <t>Ref.</t>
  </si>
  <si>
    <t>Werkzaamheden</t>
  </si>
  <si>
    <t>Tarief</t>
  </si>
  <si>
    <t>Totaal</t>
  </si>
  <si>
    <t>1.1</t>
  </si>
  <si>
    <t>1.2</t>
  </si>
  <si>
    <t>Controleren van bij start engineering door gemeente aangeleverde digitaal bestand met maatvoering/ coördinaten (riolering, huisaansluitingen, openbare verlichting, verhardingen, groen).</t>
  </si>
  <si>
    <t>1.3</t>
  </si>
  <si>
    <t>Initiëren, coördineren, voorzitten van een overleg met kabels en leidingbeheerders. Inclusief verslaglegging.</t>
  </si>
  <si>
    <t>2.2</t>
  </si>
  <si>
    <t>2.3</t>
  </si>
  <si>
    <t>Opstellen van een opbarstberekening.</t>
  </si>
  <si>
    <t>3.1</t>
  </si>
  <si>
    <t>3.2</t>
  </si>
  <si>
    <t>Toetsing en acceptatie faseproducten. Inclusief: 1) aanwezig zijn bij toets overleg ten kantoor van opdrachtgever en verslaglegging hiervan en 2) verwerkt van op- en/of aanmerkingen in de definitieve producten.</t>
  </si>
  <si>
    <t>Opstellen van K&amp;L situatietekening(en), schaal 1:200, inclusief: gedetailleerde maatvoering (X-, Y- en Z-coördinaten), detailinformatie (soort, materiaal en diameter) en foto's van proefsleuven.</t>
  </si>
  <si>
    <t>4.2</t>
  </si>
  <si>
    <t>Opstellen van opbreektekening(en), schaal 1:200, met hierop alle op te breken zaken.</t>
  </si>
  <si>
    <t>Definitief ontwerp</t>
  </si>
  <si>
    <t>5.1</t>
  </si>
  <si>
    <t>5.2</t>
  </si>
  <si>
    <t>5.3</t>
  </si>
  <si>
    <t>5.4</t>
  </si>
  <si>
    <t>5.6</t>
  </si>
  <si>
    <t>Bestek</t>
  </si>
  <si>
    <t>Opstellen van bestekstekeningen op basis van de definitieve tekeningen.</t>
  </si>
  <si>
    <t>Opstellen van een V&amp;G plan ontwerpfase, inclusief Risico Inventarisatie &amp; Evaluatie.</t>
  </si>
  <si>
    <t>Aanbesteding</t>
  </si>
  <si>
    <t>Aanpassen van de directieraming naar aanleiding van verstrekte inlichtingen.</t>
  </si>
  <si>
    <t>Opstellen van werkbestekstekeningen (bestekstekeningen met daarin verwerkt op- en aanmerkingen van verstrekte inlichtingen).</t>
  </si>
  <si>
    <t>Algemeen (eisen geen kostenposten) behorend bij de menukaart</t>
  </si>
  <si>
    <t>Indien u buiten onderzoeken uitvoert, informeert u bewoners en belanghebbenden. Indien u verkeersstremmingen veroorzaakt, informeert u de nood- en hulpdiensten.</t>
  </si>
  <si>
    <t xml:space="preserve">Al het tekenwerk dient in zijn algemeenheid te voldoen aan: </t>
  </si>
  <si>
    <t>● Al het tekenwerk dient te geschieden volgens de NLCS CAD-Standaard en tekenvoorschriften van de opdrachtgever;</t>
  </si>
  <si>
    <t>● De gehele inhoud van de tekening, zoals: symbolen, lijnstijlen en arceringen dienen terug te komen in de verklaring. De inhoud van de verklaring dient terug te komen op de tekening.</t>
  </si>
  <si>
    <t>Bestekken worden gemaakt met daarvoor bedoelde specialistische programmatuur. U stelt het beschikbaar in de bestandsformaten: GWW, RSX en PDF.</t>
  </si>
  <si>
    <t>Toelichting invullen menukaart</t>
  </si>
  <si>
    <t>Eenheid</t>
  </si>
  <si>
    <t>EUR</t>
  </si>
  <si>
    <t>Door een 'v' is aangegeven dat de daarop betrekking hebbende hoeveelheid een verrekenbare hoeveelheid betreft. Afwijkingen van deze hoeveelheden worden verrekend tegen de prijs per eenheid.</t>
  </si>
  <si>
    <t>Door een 'S' is aangegeven dat de daarop betrekking hebbende hoeveelheid een stelpost betreft. Een stelpost is een schatting van de verwachte omvang van de werkzaamheden. Tijdens de uitvoering van de opdracht worden de werkelijke kosten bepaald en verrekend.</t>
  </si>
  <si>
    <t>Hoeveelheid</t>
  </si>
  <si>
    <t>st</t>
  </si>
  <si>
    <t>keer</t>
  </si>
  <si>
    <t>v</t>
  </si>
  <si>
    <t>s</t>
  </si>
  <si>
    <t>Evaluatieoverleg dienstverlening, inclusief aanwezig zijn bij het overleg ten kantoor van opdrachtgever.</t>
  </si>
  <si>
    <t>Opstellen van kabels en leidingentekening op basis van een KLIC melding.</t>
  </si>
  <si>
    <t>Beantwoorden van één technische vraag tijdens de inlichtingenronden.</t>
  </si>
  <si>
    <t>Digitaal aanleveren van alle documenten benodigd voor de aanbesteding (behalve een inschrijvingsleidraad).</t>
  </si>
  <si>
    <t>a)</t>
  </si>
  <si>
    <t>b)</t>
  </si>
  <si>
    <t>Het staat partijen vrij om tijdens de uitvoering van de opdracht in goed overleg andere prestaties uit te voeren.</t>
  </si>
  <si>
    <t>Het staat partijen vrij om tijdens de uitvoering van de opdracht in goed overleg opgegeven prestaties te laten vervallen.</t>
  </si>
  <si>
    <t>c)</t>
  </si>
  <si>
    <t>d)</t>
  </si>
  <si>
    <t>e)</t>
  </si>
  <si>
    <t>f)</t>
  </si>
  <si>
    <t>Uitwerken van één technische toevoeging en/of wijziging van de opdrachtgever tijdens de inlichtingenronden.</t>
  </si>
  <si>
    <t>Het inventariseren van wensen van 1 belanghebbende (bewoner of bedrijf) door een fysiek bezoek.</t>
  </si>
  <si>
    <t>Opstellen van een bemalingsadvies, inclusief af te voeren debiet ten behoeve van het te vervangen riolering.</t>
  </si>
  <si>
    <t>Aanvragen alle benodigde vergunningen, ontheffingen, beschikkingen en toestemmingen incl. alle bijbehorende werkzaamheden. Tijdens de engineering in onderling overleg nader te bepalen.</t>
  </si>
  <si>
    <t>Uitvoeren en rapporteren van asfalt- en funderingsonderzoek. Tijdens de engineering in onderling overleg nader te bepalen.</t>
  </si>
  <si>
    <t>Het maken, inmeten en digitaal vastleggen van proefsleuven. Vastleggen in beeld, op invulstaat en situatietekening in coördinaten ingemeten. Tijdens de engineering in onderling overleg nader te bepalen.</t>
  </si>
  <si>
    <t>Gemeente Utrechtse Heuvelrug</t>
  </si>
  <si>
    <t>Locatie-/werkbezoek voor aanvang van de engineeringswerkzaamheden met opdrachtgever (projectleider) en beheerder(s).</t>
  </si>
  <si>
    <t>● Al het tekenwerk dient te voldoen aan het leidraad inrichting openbare ruimte (LIOR)</t>
  </si>
  <si>
    <t>Inventariseren en rapporteren van hoogte kruipruimte en vloerpeil (te handhaven) woningen in het plangebied. Tijdens de engineering in onderling overleg nader te bepalen.</t>
  </si>
  <si>
    <t>Opstellen van profiel, schaal 1:100.</t>
  </si>
  <si>
    <t>Opstellen BER (Bomen Effect Rapportage).</t>
  </si>
  <si>
    <t>Uitvoeren en rapporteren van QuickScan flora en fauna.</t>
  </si>
  <si>
    <t>Maken SSK raming.</t>
  </si>
  <si>
    <t>● Alle tekeningen worden aangeleverd in bestandsformaten: DWG, DGN, DXF en PDF;</t>
  </si>
  <si>
    <t>Definitief maken van profiel, schaal 1:100.</t>
  </si>
  <si>
    <t>Opstellen BEA (Bomen effect Analyse).</t>
  </si>
  <si>
    <t>Maken raming van de beheerkosten.</t>
  </si>
  <si>
    <t>Opstellen van een onderhoud- en beheerplan bij alle bijzondere voorzieningen.</t>
  </si>
  <si>
    <t>Opstellen bebordingsplan.</t>
  </si>
  <si>
    <t>Opstellen van een tekening, schaal 1:500, waarop in detail de te realiseren openbare buitenruimte staat aangegeven.</t>
  </si>
  <si>
    <t>Opstellen bouwveiligheidsplan.</t>
  </si>
  <si>
    <t>Voorlopig ontwerp(en)</t>
  </si>
  <si>
    <t>Onderzoeken</t>
  </si>
  <si>
    <t>Proces</t>
  </si>
  <si>
    <t>Producten</t>
  </si>
  <si>
    <t>Inventariseren en vastleggen gegevens van de bestaande riolering (bob, materialen, diameters) in één rioolput.</t>
  </si>
  <si>
    <t>Uitvoeren van een dynamische rioolberekening binnen de projectgrenzen.</t>
  </si>
  <si>
    <t>Uitvoeren van een statische rioolberekening binnen de projectgrenzen.</t>
  </si>
  <si>
    <t>Opstellen van een functioneel rioleringsplan.</t>
  </si>
  <si>
    <t>Opstellen van een technisch rioleringsplan.</t>
  </si>
  <si>
    <t>Opstellen van een functioneel waterhuishoudkundigplan.</t>
  </si>
  <si>
    <t>Opstellen van een technisch waterhuishoudkundigplan.</t>
  </si>
  <si>
    <t>1.1.1</t>
  </si>
  <si>
    <t>1.1.2</t>
  </si>
  <si>
    <t>1.1.3</t>
  </si>
  <si>
    <t>1.1.4</t>
  </si>
  <si>
    <t>1.1.5</t>
  </si>
  <si>
    <t>1.1.6</t>
  </si>
  <si>
    <t>1.1.7</t>
  </si>
  <si>
    <t>Participeren bij toelichtingsavond voor belanghebbende (bewoners en bedrijven). Inclusief: 1) maken en beschikbaar hebben van voldoende materiaal (o.a. tekeningen/referenties), 2) aanwezig zijn op de avond en inhoudelijk participeren en 3) verzamelen en vastleggen van reacties en suggesties. Locatie nog nader te bepalen maar zal in de omgeving van het projectgebied zijn.
Buiten de werkzaamheden vallen:  1) opstellen en verzenden van uitnodigingen naar belanghebbenden en 2) het houden en maken van een presentatie.</t>
  </si>
  <si>
    <t>Alle producten en onderzoeken dienen te voldoen aan de Leidraad Inrichting Openbare Ruimte (LIOR) deel 1 en 2, september 2015.</t>
  </si>
  <si>
    <t>2.1</t>
  </si>
  <si>
    <t>1.1.8</t>
  </si>
  <si>
    <t>1.1.9</t>
  </si>
  <si>
    <t>1.2.1</t>
  </si>
  <si>
    <t>1.2.2</t>
  </si>
  <si>
    <t>1.2.3</t>
  </si>
  <si>
    <t>1.2.4</t>
  </si>
  <si>
    <t>1.2.5</t>
  </si>
  <si>
    <t>1.2.6</t>
  </si>
  <si>
    <t>1.2.7</t>
  </si>
  <si>
    <t>1.2.8</t>
  </si>
  <si>
    <t>1.2.9</t>
  </si>
  <si>
    <t>1.2.10</t>
  </si>
  <si>
    <t>1.2.11</t>
  </si>
  <si>
    <t>1.2.12</t>
  </si>
  <si>
    <t>1.3.1</t>
  </si>
  <si>
    <t>1.3.2</t>
  </si>
  <si>
    <t>1.3.3</t>
  </si>
  <si>
    <t>1.3.4</t>
  </si>
  <si>
    <t>1.3.5</t>
  </si>
  <si>
    <t>1.3.6</t>
  </si>
  <si>
    <t>1.3.7</t>
  </si>
  <si>
    <t>1.3.8</t>
  </si>
  <si>
    <t>1.3.9</t>
  </si>
  <si>
    <t>1.3.10</t>
  </si>
  <si>
    <t>1.3.11</t>
  </si>
  <si>
    <t>1.3.12</t>
  </si>
  <si>
    <t>1.3.13</t>
  </si>
  <si>
    <t>1.3.14</t>
  </si>
  <si>
    <t>2.1.1</t>
  </si>
  <si>
    <t>2.1.2</t>
  </si>
  <si>
    <t>2.1.3</t>
  </si>
  <si>
    <t>2.2.1</t>
  </si>
  <si>
    <t>2.2.2</t>
  </si>
  <si>
    <t>2.2.3</t>
  </si>
  <si>
    <t>2.3.1</t>
  </si>
  <si>
    <t>2.3.2</t>
  </si>
  <si>
    <t>2.3.3</t>
  </si>
  <si>
    <t>2.3.4</t>
  </si>
  <si>
    <t>2.3.5</t>
  </si>
  <si>
    <t>2.3.6</t>
  </si>
  <si>
    <t>2.3.7</t>
  </si>
  <si>
    <t>2.3.8</t>
  </si>
  <si>
    <t>2.3.9</t>
  </si>
  <si>
    <t>2.3.10</t>
  </si>
  <si>
    <t>2.3.11</t>
  </si>
  <si>
    <t>2.3.12</t>
  </si>
  <si>
    <t>2.3.13</t>
  </si>
  <si>
    <t>2.3.14</t>
  </si>
  <si>
    <t>2.3.15</t>
  </si>
  <si>
    <t>3.1.1</t>
  </si>
  <si>
    <t>3.1.2</t>
  </si>
  <si>
    <t>3.2.1</t>
  </si>
  <si>
    <t>3.2.2</t>
  </si>
  <si>
    <t>3.2.3</t>
  </si>
  <si>
    <t>3.2.4</t>
  </si>
  <si>
    <t>3.2.5</t>
  </si>
  <si>
    <t>3.2.6</t>
  </si>
  <si>
    <t>5.5</t>
  </si>
  <si>
    <t>4.1</t>
  </si>
  <si>
    <t>4.1.1</t>
  </si>
  <si>
    <t>4.2.1</t>
  </si>
  <si>
    <t>4.2.2</t>
  </si>
  <si>
    <t>4.2.3</t>
  </si>
  <si>
    <t>4.2.4</t>
  </si>
  <si>
    <t>4.2.5</t>
  </si>
  <si>
    <t>4.2.6</t>
  </si>
  <si>
    <t>4.2.7</t>
  </si>
  <si>
    <t>Maken berekening parkeerbehoefte (norm) en bepaling te realiseren parkeervoorzieningen (parkeerbalans).</t>
  </si>
  <si>
    <t>Rapporteren van bestaande kabels en leidingen conform CROW publicatie 500. Tijdens de engineering in onderling overleg nader te bepalen.</t>
  </si>
  <si>
    <t>Alle in een post genoemde prestaties worden door de opdrachtnemer uitgevoerd en behoren bij een inschrijving.</t>
  </si>
  <si>
    <t>Afwijkingen in de omschrijving van een post (praktijk klopt niet met de omschrijving) komen in aanmerking voor tariefswijzigingen.</t>
  </si>
  <si>
    <t>Participeren bij intaketafel/omgevingstafel op het gemeentehuis. Inclusief: 1) maken en beschikbaar hebben van voldoende materiaal (o.a. tekeningen/referenties), 2) aanwezig zijn en inhoudelijk participeren en 3) verzamelen en vastleggen van reacties en suggesties. 
Buiten de werkzaamheden vallen:  1) opstellen en verzenden van uitnodigingen naar belanghebbenden en 2) het houden en maken van een presentatie.</t>
  </si>
  <si>
    <t>Opstellen lichttechnisch ontwerp, met onderliggende berekeningen, energieverbruik, armatuur en mastkeuze.</t>
  </si>
  <si>
    <t>De menukaart is een gestandaardiseerde lijst met prestaties (posten) voor ingenieursdiensten. Niet alle prestaties zijn benodigd voor een specifieke opdracht of project. Indien bij een prestatie de hoeveelheid '0' staat aangegeven is de post niet van toepassing. Ook niet vermelde werkzaamheden behoren niet tot de opdracht. 
Op deze algemene regel zijn de volgende uitzonderingen/handelswijzen van toepassing:</t>
  </si>
  <si>
    <t>Startoverleg op kantoor van opdrachtgever om het project door te bespreken. Tijdens dit overleg wordt besproken: (beleids)doelstellingen, strategie, eisen, wensen en gunningscriteria. Inclusief verslaglegging.</t>
  </si>
  <si>
    <t>Technische en beleidsmatige uitwerkingen van een ontwerpoverweging (te bundelen in een beleidsnotitie).</t>
  </si>
  <si>
    <t>Het doen van een KLIC-melding.</t>
  </si>
  <si>
    <t>Inmeten van de bestaande maaiveldinrichting (particuliere terreinen uitgesloten), inclusief hoogtemeting tot en met aansluiting(en) openbaar gebied op particuliere terreinen en eigendommen.</t>
  </si>
  <si>
    <t>Uitvoeren archeologisch onderzoek, incl. rapportage en begeleiding.</t>
  </si>
  <si>
    <t>Uitvoeren niet-gesprongen explosieven (NGE) onderzoek.</t>
  </si>
  <si>
    <t>Uitvoeren van een akoestisch onderzoek.</t>
  </si>
  <si>
    <t>Opstellen bodem- en geotechnische analyses aan de hand van onderzoeken.</t>
  </si>
  <si>
    <t>Opstellen van verkavelingsplan/matenplan voor een (alternatieve) oplossing, schaal 1:500, met hierop alle van toepassing zijnde onderdelen.</t>
  </si>
  <si>
    <t>Opstellen archeologisch inpassingsplan of selectiebesluit (zonder veldwerk).</t>
  </si>
  <si>
    <t>Uitvoeren en rapporteren van verkeerstelling op één locatie d.m.v. radar, incl. plaatsen, 2 weken handhaven, continu monitoren en verwijderen.</t>
  </si>
  <si>
    <t>Bepalen stikstofdepositie met behulp van AERIUS-calculator.</t>
  </si>
  <si>
    <t>Toetsing en acceptatie faseproducten. Inclusief: 1) aanwezig zijn bij toets overleg op kantoor van opdrachtgever en verslaglegging hiervan en 2) verwerkt van op- en/of aanmerkingen in de definitieve producten.</t>
  </si>
  <si>
    <t>Uitvoeren en rapporteren van Verkennend Bodemonderzoek conform CROW-publicatie 400. Tijdens de engineering in onderling overleg nader te bepalen.</t>
  </si>
  <si>
    <t>Opstellen van detail per uniek onderdeel van het project, schaal 1:20.</t>
  </si>
  <si>
    <t>Opstellen van een ontwerp- en beheervisie conform de gemeentelijke format.</t>
  </si>
  <si>
    <t>Opstellen duurzaamheidsparagraaf waarin omschreven is wat de bijdrage van het project is bij het behalen van klimaatneutraliteit in 2035 en hoe wordt voldaann aan de criteria voor Duurzaam Terreinbeheer predicaat Goud.</t>
  </si>
  <si>
    <t>Maken SSK-raming.</t>
  </si>
  <si>
    <t>Evaluatieoverleg dienstverlening, inclusief aanwezig zijn bij het overleg op kantoor van opdrachtgever.</t>
  </si>
  <si>
    <t>Opstellen van 1 RAW-bestek op basis van ons moederbestek, RAW-bepalingen 2020 en een juiste bepaling van alle hoeveelheden.</t>
  </si>
  <si>
    <t>Opstellen van een faseringsplan voor 1 fase, schaal 1:500, met alle bijbehorende te treffen tijdelijke verkeersmaatregelen en afzettingen (conform CROW-publicatie 96b). Het uitgangspunt is hierbij zo min mogelijk hinder te veroorzaken voor bewoners en belanghebbenden.</t>
  </si>
  <si>
    <t xml:space="preserve">Opstellen van een directieraming die is gebaseerd op de inschrijvingsstaat. </t>
  </si>
  <si>
    <t>Opstellen van een werkbestek (bestek met daarin verwerkt op- en aanmerkingen n.a.v. verstrekte inlichtingen).</t>
  </si>
  <si>
    <t>Beoordelen van de inschrijfstaat van de winnende inschrijver door deze te vergelijken met de overige inschrijvingen en te toetsen aan de bepalingen in de RAW-standaard.</t>
  </si>
  <si>
    <t>Naast de officiële toetsmomenten, houden wij elkaar gedurende het proces op de hoogte van: ontwikkelingen en problemen, tevredenheid beide partijen, nakomen overeengekomen werkafspraken en indicators.</t>
  </si>
  <si>
    <t>● De tekeningen dienen een eenduidig beeld te geven van de werkzaamheden, waarbij het de te verkrijgen resultaten in uitvoering eruit moeten springen;</t>
  </si>
  <si>
    <t xml:space="preserve"> (Tekst)producten stelt u beschikbaar in de bestandsformaten: DOCX, XLSX en 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</si>
</sst>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17" x14ac:knownFonts="1">
    <font>
      <sz val="11"/>
      <color theme="1"/>
      <name val="Calibri"/>
      <family val="2"/>
      <scheme val="minor"/>
    </font>
    <font>
      <sz val="10"/>
      <name val="Helv"/>
    </font>
    <font>
      <sz val="8"/>
      <name val="Calibri"/>
      <family val="2"/>
      <scheme val="minor"/>
    </font>
    <font>
      <b/>
      <sz val="22"/>
      <color rgb="FFFFFFFF"/>
      <name val="Palatino Linotype"/>
      <family val="1"/>
    </font>
    <font>
      <b/>
      <sz val="14"/>
      <color rgb="FFFFFFFF"/>
      <name val="Palatino Linotype"/>
      <family val="1"/>
    </font>
    <font>
      <b/>
      <sz val="12"/>
      <color theme="1"/>
      <name val="Palatino Linotype"/>
      <family val="1"/>
    </font>
    <font>
      <sz val="11"/>
      <color theme="1"/>
      <name val="Palatino Linotype"/>
      <family val="1"/>
    </font>
    <font>
      <sz val="12"/>
      <name val="Palatino Linotype"/>
      <family val="1"/>
    </font>
    <font>
      <b/>
      <sz val="11"/>
      <name val="Palatino Linotype"/>
      <family val="1"/>
    </font>
    <font>
      <b/>
      <i/>
      <sz val="11"/>
      <color theme="1"/>
      <name val="Palatino Linotype"/>
      <family val="1"/>
    </font>
    <font>
      <b/>
      <sz val="11"/>
      <color theme="0"/>
      <name val="Palatino Linotype"/>
      <family val="1"/>
    </font>
    <font>
      <sz val="9"/>
      <name val="Palatino Linotype"/>
      <family val="1"/>
    </font>
    <font>
      <sz val="9"/>
      <color theme="1"/>
      <name val="Palatino Linotype"/>
      <family val="1"/>
    </font>
    <font>
      <b/>
      <sz val="11"/>
      <color theme="1"/>
      <name val="Palatino Linotype"/>
      <family val="1"/>
    </font>
    <font>
      <b/>
      <sz val="10"/>
      <name val="Palatino Linotype"/>
      <family val="1"/>
    </font>
    <font>
      <b/>
      <i/>
      <sz val="10"/>
      <color theme="1"/>
      <name val="Palatino Linotype"/>
      <family val="1"/>
    </font>
    <font>
      <sz val="10"/>
      <color theme="1"/>
      <name val="Palatino Linotype"/>
      <family val="1"/>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00B0F0"/>
        <bgColor indexed="64"/>
      </patternFill>
    </fill>
    <fill>
      <patternFill patternType="solid">
        <fgColor rgb="FF008000"/>
        <bgColor indexed="64"/>
      </patternFill>
    </fill>
    <fill>
      <patternFill patternType="solid">
        <fgColor theme="4" tint="0.79998168889431442"/>
        <bgColor indexed="64"/>
      </patternFill>
    </fill>
  </fills>
  <borders count="26">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auto="1"/>
      </right>
      <top/>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1">
    <xf numFmtId="0" fontId="0" fillId="0" borderId="0" xfId="0"/>
    <xf numFmtId="0" fontId="3" fillId="3" borderId="15"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5" xfId="0" applyFont="1" applyFill="1" applyBorder="1" applyAlignment="1">
      <alignment vertical="top" wrapText="1"/>
    </xf>
    <xf numFmtId="0" fontId="4" fillId="3" borderId="7" xfId="0" applyFont="1" applyFill="1" applyBorder="1" applyAlignment="1">
      <alignment vertical="top" wrapText="1"/>
    </xf>
    <xf numFmtId="0" fontId="5" fillId="0" borderId="0" xfId="0" applyFont="1" applyAlignment="1">
      <alignment wrapText="1"/>
    </xf>
    <xf numFmtId="0" fontId="6" fillId="0" borderId="0" xfId="0" applyFont="1"/>
    <xf numFmtId="0" fontId="5" fillId="2" borderId="0" xfId="0" applyFont="1" applyFill="1" applyAlignment="1">
      <alignment horizontal="left" wrapText="1"/>
    </xf>
    <xf numFmtId="164" fontId="7" fillId="2" borderId="0" xfId="0" applyNumberFormat="1" applyFont="1" applyFill="1" applyAlignment="1">
      <alignment horizontal="center"/>
    </xf>
    <xf numFmtId="164" fontId="7" fillId="2" borderId="0" xfId="0" applyNumberFormat="1" applyFont="1" applyFill="1" applyAlignment="1">
      <alignment horizontal="left" vertical="top"/>
    </xf>
    <xf numFmtId="164" fontId="7" fillId="2" borderId="0" xfId="0" applyNumberFormat="1" applyFont="1" applyFill="1" applyAlignment="1">
      <alignment horizontal="center" vertical="top"/>
    </xf>
    <xf numFmtId="0" fontId="8" fillId="4" borderId="12" xfId="0" applyFont="1" applyFill="1" applyBorder="1" applyAlignment="1">
      <alignment horizontal="left" vertical="center" wrapText="1"/>
    </xf>
    <xf numFmtId="0" fontId="9" fillId="4" borderId="3" xfId="0" applyFont="1" applyFill="1" applyBorder="1" applyAlignment="1">
      <alignment horizontal="left" vertical="top" wrapText="1"/>
    </xf>
    <xf numFmtId="0" fontId="6" fillId="4" borderId="3" xfId="0" applyFont="1" applyFill="1" applyBorder="1" applyAlignment="1">
      <alignment horizontal="left" vertical="top"/>
    </xf>
    <xf numFmtId="0" fontId="6" fillId="4" borderId="3" xfId="0" applyFont="1" applyFill="1" applyBorder="1" applyAlignment="1">
      <alignment vertical="top"/>
    </xf>
    <xf numFmtId="0" fontId="6" fillId="4" borderId="4" xfId="0" applyFont="1" applyFill="1" applyBorder="1" applyAlignment="1">
      <alignment vertical="top"/>
    </xf>
    <xf numFmtId="0" fontId="6" fillId="3" borderId="0" xfId="0" applyFont="1" applyFill="1" applyAlignment="1">
      <alignment vertical="top"/>
    </xf>
    <xf numFmtId="0" fontId="6" fillId="3" borderId="15" xfId="0" applyFont="1" applyFill="1" applyBorder="1"/>
    <xf numFmtId="0" fontId="10" fillId="8" borderId="2" xfId="0" applyFont="1" applyFill="1" applyBorder="1" applyAlignment="1">
      <alignment horizontal="left" vertical="top" wrapText="1"/>
    </xf>
    <xf numFmtId="0" fontId="10" fillId="8" borderId="3" xfId="0" applyFont="1" applyFill="1" applyBorder="1" applyAlignment="1">
      <alignment horizontal="left" vertical="top" wrapText="1"/>
    </xf>
    <xf numFmtId="0" fontId="10" fillId="8" borderId="3" xfId="0" applyFont="1" applyFill="1" applyBorder="1" applyAlignment="1">
      <alignment horizontal="center" vertical="top" wrapText="1"/>
    </xf>
    <xf numFmtId="0" fontId="10" fillId="8" borderId="8" xfId="0" applyFont="1" applyFill="1" applyBorder="1" applyAlignment="1">
      <alignment horizontal="center" vertical="top" wrapText="1"/>
    </xf>
    <xf numFmtId="0" fontId="8" fillId="4" borderId="3" xfId="0" applyFont="1" applyFill="1" applyBorder="1" applyAlignment="1">
      <alignment horizontal="left" vertical="center" wrapText="1"/>
    </xf>
    <xf numFmtId="0" fontId="6" fillId="0" borderId="2" xfId="0" applyFont="1" applyBorder="1" applyAlignment="1">
      <alignment horizontal="left" vertical="top"/>
    </xf>
    <xf numFmtId="0" fontId="11" fillId="0" borderId="4" xfId="0" applyFont="1" applyBorder="1" applyAlignment="1">
      <alignment horizontal="left" vertical="top" wrapText="1"/>
    </xf>
    <xf numFmtId="0" fontId="12" fillId="0" borderId="3" xfId="0" applyFont="1" applyBorder="1" applyAlignment="1">
      <alignment horizontal="left" vertical="top" wrapText="1"/>
    </xf>
    <xf numFmtId="0" fontId="6" fillId="0" borderId="0" xfId="0" quotePrefix="1" applyFont="1"/>
    <xf numFmtId="0" fontId="6" fillId="4" borderId="2" xfId="0" applyFont="1" applyFill="1" applyBorder="1" applyAlignment="1">
      <alignment horizontal="left" vertical="top"/>
    </xf>
    <xf numFmtId="0" fontId="6" fillId="4" borderId="2" xfId="0" applyFont="1" applyFill="1" applyBorder="1" applyAlignment="1">
      <alignment vertical="top"/>
    </xf>
    <xf numFmtId="0" fontId="6" fillId="0" borderId="3" xfId="0" applyFont="1" applyBorder="1" applyAlignment="1">
      <alignment horizontal="left" vertical="top"/>
    </xf>
    <xf numFmtId="0" fontId="6" fillId="0" borderId="0" xfId="0" applyFont="1" applyAlignment="1">
      <alignment vertical="top"/>
    </xf>
    <xf numFmtId="0" fontId="13" fillId="7" borderId="1" xfId="0" applyFont="1" applyFill="1" applyBorder="1" applyAlignment="1">
      <alignment vertical="top"/>
    </xf>
    <xf numFmtId="44" fontId="6" fillId="7" borderId="9" xfId="0" applyNumberFormat="1" applyFont="1" applyFill="1" applyBorder="1" applyAlignment="1">
      <alignment vertical="top"/>
    </xf>
    <xf numFmtId="44" fontId="6" fillId="4" borderId="3" xfId="0" applyNumberFormat="1" applyFont="1" applyFill="1" applyBorder="1" applyAlignment="1">
      <alignment vertical="top"/>
    </xf>
    <xf numFmtId="44" fontId="6" fillId="4" borderId="8" xfId="0" applyNumberFormat="1" applyFont="1" applyFill="1" applyBorder="1" applyAlignment="1">
      <alignment vertical="top"/>
    </xf>
    <xf numFmtId="0" fontId="12" fillId="3" borderId="2" xfId="0" applyFont="1" applyFill="1" applyBorder="1" applyAlignment="1">
      <alignment horizontal="left" vertical="top"/>
    </xf>
    <xf numFmtId="0" fontId="12" fillId="3" borderId="0" xfId="0" applyFont="1" applyFill="1" applyAlignment="1">
      <alignment horizontal="left" vertical="top"/>
    </xf>
    <xf numFmtId="0" fontId="6" fillId="0" borderId="0" xfId="0" applyFont="1" applyAlignment="1">
      <alignment horizontal="left" vertical="top"/>
    </xf>
    <xf numFmtId="0" fontId="12" fillId="0" borderId="0" xfId="0" applyFont="1"/>
    <xf numFmtId="0" fontId="12" fillId="3" borderId="0" xfId="0" applyFont="1" applyFill="1" applyAlignment="1">
      <alignment vertical="top"/>
    </xf>
    <xf numFmtId="0" fontId="12" fillId="0" borderId="0" xfId="0" applyFont="1" applyAlignment="1">
      <alignment vertical="top"/>
    </xf>
    <xf numFmtId="0" fontId="12" fillId="0" borderId="2" xfId="0" applyFont="1" applyBorder="1" applyAlignment="1">
      <alignment horizontal="left" vertical="top"/>
    </xf>
    <xf numFmtId="0" fontId="12" fillId="0" borderId="2" xfId="0" applyFont="1" applyBorder="1" applyAlignment="1">
      <alignment vertical="top"/>
    </xf>
    <xf numFmtId="44" fontId="12" fillId="5" borderId="2" xfId="0" applyNumberFormat="1" applyFont="1" applyFill="1" applyBorder="1" applyAlignment="1" applyProtection="1">
      <alignment vertical="top"/>
      <protection locked="0"/>
    </xf>
    <xf numFmtId="44" fontId="12" fillId="6" borderId="6" xfId="0" applyNumberFormat="1" applyFont="1" applyFill="1" applyBorder="1" applyAlignment="1">
      <alignment vertical="top"/>
    </xf>
    <xf numFmtId="44" fontId="12" fillId="3" borderId="2" xfId="0" applyNumberFormat="1" applyFont="1" applyFill="1" applyBorder="1" applyAlignment="1">
      <alignment vertical="top"/>
    </xf>
    <xf numFmtId="0" fontId="16" fillId="0" borderId="0" xfId="0" applyFont="1"/>
    <xf numFmtId="0" fontId="14" fillId="10" borderId="3" xfId="0" applyFont="1" applyFill="1" applyBorder="1" applyAlignment="1">
      <alignment horizontal="left" vertical="center" wrapText="1"/>
    </xf>
    <xf numFmtId="0" fontId="15" fillId="10" borderId="3" xfId="0" applyFont="1" applyFill="1" applyBorder="1" applyAlignment="1">
      <alignment horizontal="left" vertical="top" wrapText="1"/>
    </xf>
    <xf numFmtId="0" fontId="16" fillId="10" borderId="2" xfId="0" applyFont="1" applyFill="1" applyBorder="1" applyAlignment="1">
      <alignment horizontal="left" vertical="top"/>
    </xf>
    <xf numFmtId="0" fontId="16" fillId="10" borderId="2" xfId="0" applyFont="1" applyFill="1" applyBorder="1" applyAlignment="1">
      <alignment vertical="top"/>
    </xf>
    <xf numFmtId="0" fontId="12" fillId="3" borderId="3" xfId="0" applyFont="1" applyFill="1" applyBorder="1" applyAlignment="1">
      <alignment horizontal="left" vertical="top" wrapText="1"/>
    </xf>
    <xf numFmtId="0" fontId="12" fillId="3" borderId="8" xfId="0" applyFont="1" applyFill="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12" xfId="0" applyFont="1" applyBorder="1" applyAlignment="1">
      <alignment horizontal="left" vertical="top" wrapText="1"/>
    </xf>
    <xf numFmtId="0" fontId="12" fillId="0" borderId="12" xfId="0" applyFont="1" applyBorder="1" applyAlignment="1">
      <alignment horizontal="left" vertical="top" wrapText="1"/>
    </xf>
    <xf numFmtId="0" fontId="9" fillId="4" borderId="3" xfId="0" applyFont="1" applyFill="1" applyBorder="1" applyAlignment="1">
      <alignment horizontal="center" vertical="top" wrapText="1"/>
    </xf>
    <xf numFmtId="0" fontId="12" fillId="3" borderId="15" xfId="0" applyFont="1" applyFill="1" applyBorder="1" applyAlignment="1">
      <alignment horizontal="left" vertical="top" wrapText="1"/>
    </xf>
    <xf numFmtId="0" fontId="12" fillId="3" borderId="17" xfId="0" applyFont="1" applyFill="1" applyBorder="1" applyAlignment="1">
      <alignment horizontal="left" vertical="top" wrapText="1"/>
    </xf>
    <xf numFmtId="0" fontId="12" fillId="3" borderId="18" xfId="0" applyFont="1" applyFill="1" applyBorder="1" applyAlignment="1">
      <alignment horizontal="left" vertical="top" wrapText="1"/>
    </xf>
    <xf numFmtId="0" fontId="12" fillId="3" borderId="16" xfId="0" applyFont="1" applyFill="1" applyBorder="1" applyAlignment="1">
      <alignment horizontal="left" vertical="top" wrapText="1"/>
    </xf>
    <xf numFmtId="0" fontId="12" fillId="3" borderId="19" xfId="0" applyFont="1" applyFill="1" applyBorder="1" applyAlignment="1">
      <alignment horizontal="left" vertical="top" wrapText="1"/>
    </xf>
    <xf numFmtId="0" fontId="12" fillId="3" borderId="20" xfId="0" applyFont="1" applyFill="1" applyBorder="1" applyAlignment="1">
      <alignment horizontal="left" vertical="top" wrapText="1"/>
    </xf>
    <xf numFmtId="0" fontId="12" fillId="3" borderId="0" xfId="0" applyFont="1" applyFill="1" applyAlignment="1">
      <alignment horizontal="left" vertical="top" wrapText="1"/>
    </xf>
    <xf numFmtId="0" fontId="12" fillId="3" borderId="14" xfId="0" applyFont="1" applyFill="1" applyBorder="1" applyAlignment="1">
      <alignment horizontal="left" vertical="top" wrapText="1"/>
    </xf>
    <xf numFmtId="0" fontId="12" fillId="3" borderId="21" xfId="0" applyFont="1" applyFill="1" applyBorder="1" applyAlignment="1">
      <alignment horizontal="left" vertical="top" wrapText="1"/>
    </xf>
    <xf numFmtId="0" fontId="12" fillId="3" borderId="22" xfId="0" applyFont="1" applyFill="1" applyBorder="1" applyAlignment="1">
      <alignment horizontal="left" vertical="top" wrapText="1"/>
    </xf>
    <xf numFmtId="0" fontId="3" fillId="9" borderId="15" xfId="0" applyFont="1" applyFill="1" applyBorder="1" applyAlignment="1">
      <alignment horizontal="center" vertical="center" wrapText="1"/>
    </xf>
    <xf numFmtId="0" fontId="12" fillId="3" borderId="12" xfId="0" applyFont="1" applyFill="1" applyBorder="1" applyAlignment="1">
      <alignment horizontal="left" vertical="top" wrapText="1"/>
    </xf>
    <xf numFmtId="0" fontId="10" fillId="8" borderId="3" xfId="0" applyFont="1" applyFill="1" applyBorder="1" applyAlignment="1">
      <alignment horizontal="center" vertical="center" wrapText="1"/>
    </xf>
    <xf numFmtId="0" fontId="5" fillId="2" borderId="2" xfId="0" applyFont="1" applyFill="1" applyBorder="1" applyAlignment="1">
      <alignment horizontal="left" wrapText="1"/>
    </xf>
    <xf numFmtId="0" fontId="7" fillId="2" borderId="1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1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164" fontId="7" fillId="2" borderId="13" xfId="0" applyNumberFormat="1" applyFont="1" applyFill="1" applyBorder="1" applyAlignment="1">
      <alignment horizontal="center"/>
    </xf>
    <xf numFmtId="164" fontId="7" fillId="2" borderId="10" xfId="0" applyNumberFormat="1" applyFont="1" applyFill="1" applyBorder="1" applyAlignment="1">
      <alignment horizontal="center"/>
    </xf>
    <xf numFmtId="164" fontId="7" fillId="2" borderId="11" xfId="0" applyNumberFormat="1" applyFont="1" applyFill="1" applyBorder="1" applyAlignment="1">
      <alignment horizontal="center"/>
    </xf>
    <xf numFmtId="0" fontId="15" fillId="10" borderId="3" xfId="0" applyFont="1" applyFill="1" applyBorder="1" applyAlignment="1">
      <alignment horizontal="center" vertical="top" wrapText="1"/>
    </xf>
    <xf numFmtId="0" fontId="12" fillId="3" borderId="0" xfId="0" applyFont="1" applyFill="1" applyAlignment="1">
      <alignment vertical="top" wrapText="1"/>
    </xf>
    <xf numFmtId="0" fontId="12" fillId="3" borderId="23" xfId="0" applyFont="1" applyFill="1" applyBorder="1" applyAlignment="1">
      <alignment horizontal="left" vertical="top"/>
    </xf>
    <xf numFmtId="0" fontId="12" fillId="3" borderId="24" xfId="0" applyFont="1" applyFill="1" applyBorder="1" applyAlignment="1">
      <alignment horizontal="left" vertical="top"/>
    </xf>
    <xf numFmtId="0" fontId="12" fillId="3" borderId="25" xfId="0" applyFont="1" applyFill="1" applyBorder="1" applyAlignment="1">
      <alignment horizontal="left" vertical="top"/>
    </xf>
  </cellXfs>
  <cellStyles count="2">
    <cellStyle name="Normal_CALCULATIEBLAD.XLS" xfId="1" xr:uid="{00000000-0005-0000-0000-000000000000}"/>
    <cellStyle name="Standaard"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422673</xdr:colOff>
      <xdr:row>0</xdr:row>
      <xdr:rowOff>5953</xdr:rowOff>
    </xdr:from>
    <xdr:to>
      <xdr:col>7</xdr:col>
      <xdr:colOff>394495</xdr:colOff>
      <xdr:row>0</xdr:row>
      <xdr:rowOff>815866</xdr:rowOff>
    </xdr:to>
    <xdr:pic>
      <xdr:nvPicPr>
        <xdr:cNvPr id="4" name="Afbeelding 3">
          <a:extLst>
            <a:ext uri="{FF2B5EF4-FFF2-40B4-BE49-F238E27FC236}">
              <a16:creationId xmlns:a16="http://schemas.microsoft.com/office/drawing/2014/main" id="{5DA5DEA6-EDC8-1373-A6B1-D0F8DCCE9740}"/>
            </a:ext>
          </a:extLst>
        </xdr:cNvPr>
        <xdr:cNvPicPr>
          <a:picLocks noChangeAspect="1"/>
        </xdr:cNvPicPr>
      </xdr:nvPicPr>
      <xdr:blipFill>
        <a:blip xmlns:r="http://schemas.openxmlformats.org/officeDocument/2006/relationships" r:embed="rId1"/>
        <a:stretch>
          <a:fillRect/>
        </a:stretch>
      </xdr:blipFill>
      <xdr:spPr>
        <a:xfrm>
          <a:off x="7506892" y="5953"/>
          <a:ext cx="2494359" cy="8099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J116"/>
  <sheetViews>
    <sheetView tabSelected="1" zoomScale="90" zoomScaleNormal="90" workbookViewId="0">
      <selection activeCell="G75" sqref="G75"/>
    </sheetView>
  </sheetViews>
  <sheetFormatPr defaultColWidth="8.796875" defaultRowHeight="15" x14ac:dyDescent="0.5"/>
  <cols>
    <col min="1" max="1" width="5.796875" style="37" bestFit="1" customWidth="1"/>
    <col min="2" max="2" width="33.796875" style="6" customWidth="1"/>
    <col min="3" max="3" width="59.53125" style="6" customWidth="1"/>
    <col min="4" max="4" width="8.265625" style="37" customWidth="1"/>
    <col min="5" max="5" width="8.73046875" style="37" customWidth="1"/>
    <col min="6" max="6" width="2.53125" style="30" customWidth="1"/>
    <col min="7" max="8" width="15.796875" style="30" customWidth="1"/>
    <col min="9" max="9" width="4.796875" style="6" customWidth="1"/>
    <col min="10" max="10" width="21.796875" style="6" customWidth="1"/>
    <col min="11" max="16384" width="8.796875" style="6"/>
  </cols>
  <sheetData>
    <row r="1" spans="1:9" ht="65.25" customHeight="1" x14ac:dyDescent="0.65">
      <c r="A1" s="70" t="s">
        <v>0</v>
      </c>
      <c r="B1" s="70"/>
      <c r="C1" s="70"/>
      <c r="D1" s="1"/>
      <c r="E1" s="2"/>
      <c r="F1" s="3"/>
      <c r="G1" s="3"/>
      <c r="H1" s="4"/>
      <c r="I1" s="5"/>
    </row>
    <row r="2" spans="1:9" ht="15.75" customHeight="1" x14ac:dyDescent="0.65">
      <c r="A2" s="73" t="s">
        <v>1</v>
      </c>
      <c r="B2" s="73"/>
      <c r="C2" s="74"/>
      <c r="D2" s="75"/>
      <c r="E2" s="75"/>
      <c r="F2" s="75"/>
      <c r="G2" s="75"/>
      <c r="H2" s="76"/>
    </row>
    <row r="3" spans="1:9" ht="15.75" customHeight="1" x14ac:dyDescent="0.65">
      <c r="A3" s="73" t="s">
        <v>2</v>
      </c>
      <c r="B3" s="73"/>
      <c r="C3" s="77"/>
      <c r="D3" s="78"/>
      <c r="E3" s="78"/>
      <c r="F3" s="78"/>
      <c r="G3" s="78"/>
      <c r="H3" s="79"/>
    </row>
    <row r="4" spans="1:9" ht="15.75" customHeight="1" x14ac:dyDescent="0.65">
      <c r="A4" s="73" t="s">
        <v>3</v>
      </c>
      <c r="B4" s="73"/>
      <c r="C4" s="77"/>
      <c r="D4" s="78"/>
      <c r="E4" s="78"/>
      <c r="F4" s="78"/>
      <c r="G4" s="78"/>
      <c r="H4" s="79"/>
    </row>
    <row r="5" spans="1:9" ht="15.75" customHeight="1" x14ac:dyDescent="0.65">
      <c r="A5" s="73" t="s">
        <v>4</v>
      </c>
      <c r="B5" s="73"/>
      <c r="C5" s="80" t="s">
        <v>70</v>
      </c>
      <c r="D5" s="81"/>
      <c r="E5" s="81"/>
      <c r="F5" s="81"/>
      <c r="G5" s="81"/>
      <c r="H5" s="82"/>
    </row>
    <row r="6" spans="1:9" ht="15" customHeight="1" thickBot="1" x14ac:dyDescent="0.7">
      <c r="A6" s="73" t="s">
        <v>5</v>
      </c>
      <c r="B6" s="73"/>
      <c r="C6" s="83"/>
      <c r="D6" s="84"/>
      <c r="E6" s="84"/>
      <c r="F6" s="84"/>
      <c r="G6" s="84"/>
      <c r="H6" s="85"/>
    </row>
    <row r="7" spans="1:9" ht="15" customHeight="1" x14ac:dyDescent="0.65">
      <c r="A7" s="7"/>
      <c r="B7" s="7"/>
      <c r="C7" s="8"/>
      <c r="D7" s="9"/>
      <c r="E7" s="9"/>
      <c r="F7" s="10"/>
      <c r="G7" s="10"/>
      <c r="H7" s="10"/>
    </row>
    <row r="8" spans="1:9" ht="15" customHeight="1" x14ac:dyDescent="0.5">
      <c r="A8" s="11"/>
      <c r="B8" s="59" t="s">
        <v>42</v>
      </c>
      <c r="C8" s="59"/>
      <c r="D8" s="12"/>
      <c r="E8" s="13"/>
      <c r="F8" s="14"/>
      <c r="G8" s="14"/>
      <c r="H8" s="15"/>
    </row>
    <row r="9" spans="1:9" s="38" customFormat="1" ht="50.2" customHeight="1" x14ac:dyDescent="0.45">
      <c r="A9" s="66" t="s">
        <v>180</v>
      </c>
      <c r="B9" s="66"/>
      <c r="C9" s="66"/>
      <c r="D9" s="66"/>
      <c r="E9" s="66"/>
      <c r="F9" s="66"/>
      <c r="G9" s="66"/>
      <c r="H9" s="66"/>
    </row>
    <row r="10" spans="1:9" s="38" customFormat="1" ht="12.75" x14ac:dyDescent="0.45">
      <c r="A10" s="36" t="s">
        <v>56</v>
      </c>
      <c r="B10" s="66" t="s">
        <v>176</v>
      </c>
      <c r="C10" s="66"/>
      <c r="D10" s="66"/>
      <c r="E10" s="66"/>
      <c r="F10" s="66"/>
      <c r="G10" s="66"/>
      <c r="H10" s="66"/>
    </row>
    <row r="11" spans="1:9" s="40" customFormat="1" ht="12.75" x14ac:dyDescent="0.45">
      <c r="A11" s="39" t="s">
        <v>57</v>
      </c>
      <c r="B11" s="87" t="s">
        <v>45</v>
      </c>
      <c r="C11" s="87"/>
      <c r="D11" s="87"/>
      <c r="E11" s="87"/>
      <c r="F11" s="87"/>
      <c r="G11" s="87"/>
      <c r="H11" s="87"/>
    </row>
    <row r="12" spans="1:9" s="40" customFormat="1" ht="12.75" x14ac:dyDescent="0.45">
      <c r="A12" s="39" t="s">
        <v>60</v>
      </c>
      <c r="B12" s="87" t="s">
        <v>46</v>
      </c>
      <c r="C12" s="87"/>
      <c r="D12" s="87"/>
      <c r="E12" s="87"/>
      <c r="F12" s="87"/>
      <c r="G12" s="87"/>
      <c r="H12" s="87"/>
    </row>
    <row r="13" spans="1:9" s="40" customFormat="1" ht="12.75" x14ac:dyDescent="0.45">
      <c r="A13" s="39" t="s">
        <v>61</v>
      </c>
      <c r="B13" s="87" t="s">
        <v>177</v>
      </c>
      <c r="C13" s="87"/>
      <c r="D13" s="87"/>
      <c r="E13" s="87"/>
      <c r="F13" s="87"/>
      <c r="G13" s="87"/>
      <c r="H13" s="87"/>
    </row>
    <row r="14" spans="1:9" s="38" customFormat="1" ht="12.75" x14ac:dyDescent="0.45">
      <c r="A14" s="36" t="s">
        <v>62</v>
      </c>
      <c r="B14" s="66" t="s">
        <v>58</v>
      </c>
      <c r="C14" s="66"/>
      <c r="D14" s="66"/>
      <c r="E14" s="66"/>
      <c r="F14" s="66"/>
      <c r="G14" s="66"/>
      <c r="H14" s="66"/>
    </row>
    <row r="15" spans="1:9" s="38" customFormat="1" ht="12.75" x14ac:dyDescent="0.45">
      <c r="A15" s="39" t="s">
        <v>63</v>
      </c>
      <c r="B15" s="66" t="s">
        <v>59</v>
      </c>
      <c r="C15" s="66"/>
      <c r="D15" s="66"/>
      <c r="E15" s="66"/>
      <c r="F15" s="66"/>
      <c r="G15" s="66"/>
      <c r="H15" s="66"/>
    </row>
    <row r="16" spans="1:9" x14ac:dyDescent="0.5">
      <c r="A16" s="16"/>
      <c r="B16" s="17"/>
      <c r="C16" s="17"/>
      <c r="D16" s="17"/>
      <c r="E16" s="17"/>
      <c r="F16" s="17"/>
      <c r="G16" s="17"/>
      <c r="H16" s="17"/>
    </row>
    <row r="17" spans="1:10" ht="30.75" x14ac:dyDescent="0.5">
      <c r="A17" s="18" t="s">
        <v>6</v>
      </c>
      <c r="B17" s="72" t="s">
        <v>7</v>
      </c>
      <c r="C17" s="72"/>
      <c r="D17" s="19" t="s">
        <v>43</v>
      </c>
      <c r="E17" s="19" t="s">
        <v>47</v>
      </c>
      <c r="F17" s="20"/>
      <c r="G17" s="20" t="s">
        <v>8</v>
      </c>
      <c r="H17" s="21" t="s">
        <v>9</v>
      </c>
    </row>
    <row r="18" spans="1:10" ht="15" customHeight="1" x14ac:dyDescent="0.5">
      <c r="A18" s="22">
        <v>1</v>
      </c>
      <c r="B18" s="59" t="s">
        <v>86</v>
      </c>
      <c r="C18" s="59"/>
      <c r="D18" s="12"/>
      <c r="E18" s="27"/>
      <c r="F18" s="28"/>
      <c r="G18" s="28"/>
      <c r="H18" s="28"/>
    </row>
    <row r="19" spans="1:10" s="46" customFormat="1" ht="15" customHeight="1" x14ac:dyDescent="0.5">
      <c r="A19" s="47" t="s">
        <v>10</v>
      </c>
      <c r="B19" s="86" t="s">
        <v>88</v>
      </c>
      <c r="C19" s="86"/>
      <c r="D19" s="48"/>
      <c r="E19" s="49"/>
      <c r="F19" s="50"/>
      <c r="G19" s="50"/>
      <c r="H19" s="50"/>
    </row>
    <row r="20" spans="1:10" ht="30" customHeight="1" x14ac:dyDescent="0.5">
      <c r="A20" s="41" t="s">
        <v>97</v>
      </c>
      <c r="B20" s="53" t="s">
        <v>181</v>
      </c>
      <c r="C20" s="54"/>
      <c r="D20" s="24" t="s">
        <v>48</v>
      </c>
      <c r="E20" s="41">
        <v>0</v>
      </c>
      <c r="F20" s="42" t="s">
        <v>50</v>
      </c>
      <c r="G20" s="43">
        <v>0</v>
      </c>
      <c r="H20" s="44">
        <f>E20*G20</f>
        <v>0</v>
      </c>
    </row>
    <row r="21" spans="1:10" ht="25.15" customHeight="1" x14ac:dyDescent="0.5">
      <c r="A21" s="41" t="s">
        <v>98</v>
      </c>
      <c r="B21" s="55" t="s">
        <v>71</v>
      </c>
      <c r="C21" s="56"/>
      <c r="D21" s="24" t="s">
        <v>49</v>
      </c>
      <c r="E21" s="41">
        <v>0</v>
      </c>
      <c r="F21" s="42" t="s">
        <v>50</v>
      </c>
      <c r="G21" s="43">
        <v>0</v>
      </c>
      <c r="H21" s="44">
        <f>E21*G21</f>
        <v>0</v>
      </c>
    </row>
    <row r="22" spans="1:10" ht="25.15" customHeight="1" x14ac:dyDescent="0.5">
      <c r="A22" s="41" t="s">
        <v>99</v>
      </c>
      <c r="B22" s="53" t="s">
        <v>12</v>
      </c>
      <c r="C22" s="54"/>
      <c r="D22" s="24" t="s">
        <v>49</v>
      </c>
      <c r="E22" s="41">
        <v>0</v>
      </c>
      <c r="F22" s="42" t="s">
        <v>50</v>
      </c>
      <c r="G22" s="43">
        <v>0</v>
      </c>
      <c r="H22" s="44">
        <f>E22*G22</f>
        <v>0</v>
      </c>
    </row>
    <row r="23" spans="1:10" ht="15" customHeight="1" x14ac:dyDescent="0.5">
      <c r="A23" s="41" t="s">
        <v>100</v>
      </c>
      <c r="B23" s="53" t="s">
        <v>65</v>
      </c>
      <c r="C23" s="54"/>
      <c r="D23" s="24" t="s">
        <v>49</v>
      </c>
      <c r="E23" s="41">
        <v>0</v>
      </c>
      <c r="F23" s="42" t="s">
        <v>50</v>
      </c>
      <c r="G23" s="43">
        <v>0</v>
      </c>
      <c r="H23" s="44">
        <f t="shared" ref="H23" si="0">E23*G23</f>
        <v>0</v>
      </c>
    </row>
    <row r="24" spans="1:10" ht="80.2" customHeight="1" x14ac:dyDescent="0.5">
      <c r="A24" s="41" t="s">
        <v>101</v>
      </c>
      <c r="B24" s="53" t="s">
        <v>178</v>
      </c>
      <c r="C24" s="54"/>
      <c r="D24" s="24" t="s">
        <v>48</v>
      </c>
      <c r="E24" s="41">
        <v>0</v>
      </c>
      <c r="F24" s="42" t="s">
        <v>50</v>
      </c>
      <c r="G24" s="43">
        <v>0</v>
      </c>
      <c r="H24" s="44">
        <f>E24*G24</f>
        <v>0</v>
      </c>
    </row>
    <row r="25" spans="1:10" ht="80.2" customHeight="1" x14ac:dyDescent="0.5">
      <c r="A25" s="41" t="s">
        <v>102</v>
      </c>
      <c r="B25" s="53" t="s">
        <v>104</v>
      </c>
      <c r="C25" s="54"/>
      <c r="D25" s="24" t="s">
        <v>48</v>
      </c>
      <c r="E25" s="41">
        <v>0</v>
      </c>
      <c r="F25" s="42" t="s">
        <v>50</v>
      </c>
      <c r="G25" s="43">
        <v>0</v>
      </c>
      <c r="H25" s="44">
        <f>E25*G25</f>
        <v>0</v>
      </c>
    </row>
    <row r="26" spans="1:10" ht="30" customHeight="1" x14ac:dyDescent="0.5">
      <c r="A26" s="41" t="s">
        <v>103</v>
      </c>
      <c r="B26" s="53" t="s">
        <v>182</v>
      </c>
      <c r="C26" s="54"/>
      <c r="D26" s="24" t="s">
        <v>48</v>
      </c>
      <c r="E26" s="41">
        <v>0</v>
      </c>
      <c r="F26" s="42" t="s">
        <v>50</v>
      </c>
      <c r="G26" s="43">
        <v>0</v>
      </c>
      <c r="H26" s="44">
        <f>E26*G26</f>
        <v>0</v>
      </c>
    </row>
    <row r="27" spans="1:10" ht="30" customHeight="1" x14ac:dyDescent="0.5">
      <c r="A27" s="41" t="s">
        <v>107</v>
      </c>
      <c r="B27" s="53" t="s">
        <v>20</v>
      </c>
      <c r="C27" s="54"/>
      <c r="D27" s="24" t="s">
        <v>48</v>
      </c>
      <c r="E27" s="41">
        <v>0</v>
      </c>
      <c r="F27" s="42" t="s">
        <v>50</v>
      </c>
      <c r="G27" s="43">
        <v>0</v>
      </c>
      <c r="H27" s="44">
        <f>E27*G27</f>
        <v>0</v>
      </c>
    </row>
    <row r="28" spans="1:10" ht="15" customHeight="1" x14ac:dyDescent="0.5">
      <c r="A28" s="41" t="s">
        <v>108</v>
      </c>
      <c r="B28" s="53" t="s">
        <v>52</v>
      </c>
      <c r="C28" s="54"/>
      <c r="D28" s="24" t="s">
        <v>49</v>
      </c>
      <c r="E28" s="41">
        <v>0</v>
      </c>
      <c r="F28" s="42" t="s">
        <v>50</v>
      </c>
      <c r="G28" s="43">
        <v>0</v>
      </c>
      <c r="H28" s="44">
        <f>E28*G28</f>
        <v>0</v>
      </c>
    </row>
    <row r="29" spans="1:10" s="46" customFormat="1" ht="15" customHeight="1" x14ac:dyDescent="0.5">
      <c r="A29" s="47" t="s">
        <v>11</v>
      </c>
      <c r="B29" s="86" t="s">
        <v>87</v>
      </c>
      <c r="C29" s="86"/>
      <c r="D29" s="48"/>
      <c r="E29" s="49"/>
      <c r="F29" s="50"/>
      <c r="G29" s="50"/>
      <c r="H29" s="50"/>
    </row>
    <row r="30" spans="1:10" ht="15" customHeight="1" x14ac:dyDescent="0.5">
      <c r="A30" s="41" t="s">
        <v>109</v>
      </c>
      <c r="B30" s="53" t="s">
        <v>183</v>
      </c>
      <c r="C30" s="54"/>
      <c r="D30" s="24" t="s">
        <v>48</v>
      </c>
      <c r="E30" s="41">
        <v>0</v>
      </c>
      <c r="F30" s="42" t="s">
        <v>50</v>
      </c>
      <c r="G30" s="43">
        <v>0</v>
      </c>
      <c r="H30" s="44">
        <f>E30*G30</f>
        <v>0</v>
      </c>
      <c r="J30" s="26"/>
    </row>
    <row r="31" spans="1:10" ht="25.45" customHeight="1" x14ac:dyDescent="0.5">
      <c r="A31" s="41" t="s">
        <v>110</v>
      </c>
      <c r="B31" s="53" t="s">
        <v>184</v>
      </c>
      <c r="C31" s="54"/>
      <c r="D31" s="24" t="s">
        <v>49</v>
      </c>
      <c r="E31" s="41">
        <v>0</v>
      </c>
      <c r="F31" s="42" t="s">
        <v>50</v>
      </c>
      <c r="G31" s="43">
        <v>0</v>
      </c>
      <c r="H31" s="44">
        <f>E31*G31</f>
        <v>0</v>
      </c>
    </row>
    <row r="32" spans="1:10" ht="15" customHeight="1" x14ac:dyDescent="0.5">
      <c r="A32" s="41" t="s">
        <v>111</v>
      </c>
      <c r="B32" s="53" t="s">
        <v>90</v>
      </c>
      <c r="C32" s="54"/>
      <c r="D32" s="24" t="s">
        <v>48</v>
      </c>
      <c r="E32" s="41">
        <v>0</v>
      </c>
      <c r="F32" s="42" t="s">
        <v>50</v>
      </c>
      <c r="G32" s="43">
        <v>0</v>
      </c>
      <c r="H32" s="44">
        <f>E32*G32</f>
        <v>0</v>
      </c>
    </row>
    <row r="33" spans="1:8" ht="30" customHeight="1" x14ac:dyDescent="0.5">
      <c r="A33" s="41" t="s">
        <v>112</v>
      </c>
      <c r="B33" s="55" t="s">
        <v>73</v>
      </c>
      <c r="C33" s="56"/>
      <c r="D33" s="24" t="s">
        <v>44</v>
      </c>
      <c r="E33" s="41">
        <v>0</v>
      </c>
      <c r="F33" s="42" t="s">
        <v>51</v>
      </c>
      <c r="G33" s="45">
        <v>0</v>
      </c>
      <c r="H33" s="44">
        <f t="shared" ref="H33" si="1">E33*G33</f>
        <v>0</v>
      </c>
    </row>
    <row r="34" spans="1:8" ht="15" customHeight="1" x14ac:dyDescent="0.5">
      <c r="A34" s="41" t="s">
        <v>113</v>
      </c>
      <c r="B34" s="55" t="s">
        <v>76</v>
      </c>
      <c r="C34" s="56"/>
      <c r="D34" s="24" t="s">
        <v>48</v>
      </c>
      <c r="E34" s="41">
        <v>0</v>
      </c>
      <c r="F34" s="42" t="s">
        <v>50</v>
      </c>
      <c r="G34" s="43">
        <v>0</v>
      </c>
      <c r="H34" s="44">
        <f t="shared" ref="H34:H35" si="2">E34*G34</f>
        <v>0</v>
      </c>
    </row>
    <row r="35" spans="1:8" ht="15" customHeight="1" x14ac:dyDescent="0.5">
      <c r="A35" s="41" t="s">
        <v>114</v>
      </c>
      <c r="B35" s="55" t="s">
        <v>185</v>
      </c>
      <c r="C35" s="56"/>
      <c r="D35" s="24" t="s">
        <v>48</v>
      </c>
      <c r="E35" s="41">
        <v>0</v>
      </c>
      <c r="F35" s="42" t="s">
        <v>50</v>
      </c>
      <c r="G35" s="43">
        <v>0</v>
      </c>
      <c r="H35" s="44">
        <f t="shared" si="2"/>
        <v>0</v>
      </c>
    </row>
    <row r="36" spans="1:8" ht="15" customHeight="1" x14ac:dyDescent="0.5">
      <c r="A36" s="41" t="s">
        <v>115</v>
      </c>
      <c r="B36" s="55" t="s">
        <v>186</v>
      </c>
      <c r="C36" s="56"/>
      <c r="D36" s="24" t="s">
        <v>48</v>
      </c>
      <c r="E36" s="41">
        <v>0</v>
      </c>
      <c r="F36" s="42" t="s">
        <v>50</v>
      </c>
      <c r="G36" s="43">
        <v>0</v>
      </c>
      <c r="H36" s="44">
        <f t="shared" ref="H36" si="3">E36*G36</f>
        <v>0</v>
      </c>
    </row>
    <row r="37" spans="1:8" x14ac:dyDescent="0.5">
      <c r="A37" s="41" t="s">
        <v>116</v>
      </c>
      <c r="B37" s="55" t="s">
        <v>92</v>
      </c>
      <c r="C37" s="56"/>
      <c r="D37" s="24" t="s">
        <v>48</v>
      </c>
      <c r="E37" s="41">
        <v>0</v>
      </c>
      <c r="F37" s="42" t="s">
        <v>50</v>
      </c>
      <c r="G37" s="43">
        <v>0</v>
      </c>
      <c r="H37" s="44">
        <f>E37*G37</f>
        <v>0</v>
      </c>
    </row>
    <row r="38" spans="1:8" x14ac:dyDescent="0.5">
      <c r="A38" s="41" t="s">
        <v>117</v>
      </c>
      <c r="B38" s="55" t="s">
        <v>91</v>
      </c>
      <c r="C38" s="56"/>
      <c r="D38" s="24" t="s">
        <v>48</v>
      </c>
      <c r="E38" s="41">
        <v>0</v>
      </c>
      <c r="F38" s="42" t="s">
        <v>50</v>
      </c>
      <c r="G38" s="43">
        <v>0</v>
      </c>
      <c r="H38" s="44">
        <f>E38*G38</f>
        <v>0</v>
      </c>
    </row>
    <row r="39" spans="1:8" x14ac:dyDescent="0.5">
      <c r="A39" s="41" t="s">
        <v>118</v>
      </c>
      <c r="B39" s="55" t="s">
        <v>187</v>
      </c>
      <c r="C39" s="56"/>
      <c r="D39" s="24" t="s">
        <v>48</v>
      </c>
      <c r="E39" s="41">
        <v>0</v>
      </c>
      <c r="F39" s="42" t="s">
        <v>50</v>
      </c>
      <c r="G39" s="43">
        <v>0</v>
      </c>
      <c r="H39" s="44">
        <f>E39*G39</f>
        <v>0</v>
      </c>
    </row>
    <row r="40" spans="1:8" ht="30" customHeight="1" x14ac:dyDescent="0.5">
      <c r="A40" s="41" t="s">
        <v>119</v>
      </c>
      <c r="B40" s="55" t="s">
        <v>191</v>
      </c>
      <c r="C40" s="56"/>
      <c r="D40" s="24" t="s">
        <v>48</v>
      </c>
      <c r="E40" s="41">
        <v>0</v>
      </c>
      <c r="F40" s="42" t="s">
        <v>50</v>
      </c>
      <c r="G40" s="43">
        <v>0</v>
      </c>
      <c r="H40" s="44">
        <f t="shared" ref="H40" si="4">E40*G40</f>
        <v>0</v>
      </c>
    </row>
    <row r="41" spans="1:8" ht="15" customHeight="1" x14ac:dyDescent="0.5">
      <c r="A41" s="41" t="s">
        <v>120</v>
      </c>
      <c r="B41" s="53" t="s">
        <v>68</v>
      </c>
      <c r="C41" s="54"/>
      <c r="D41" s="24" t="s">
        <v>44</v>
      </c>
      <c r="E41" s="41">
        <v>0</v>
      </c>
      <c r="F41" s="42" t="s">
        <v>51</v>
      </c>
      <c r="G41" s="45">
        <v>0</v>
      </c>
      <c r="H41" s="44">
        <f>E41*G41</f>
        <v>0</v>
      </c>
    </row>
    <row r="42" spans="1:8" s="46" customFormat="1" ht="15" customHeight="1" x14ac:dyDescent="0.5">
      <c r="A42" s="47" t="s">
        <v>13</v>
      </c>
      <c r="B42" s="86" t="s">
        <v>89</v>
      </c>
      <c r="C42" s="86"/>
      <c r="D42" s="48"/>
      <c r="E42" s="49"/>
      <c r="F42" s="50"/>
      <c r="G42" s="50"/>
      <c r="H42" s="50"/>
    </row>
    <row r="43" spans="1:8" ht="15" customHeight="1" x14ac:dyDescent="0.5">
      <c r="A43" s="41" t="s">
        <v>121</v>
      </c>
      <c r="B43" s="53" t="s">
        <v>53</v>
      </c>
      <c r="C43" s="54"/>
      <c r="D43" s="24" t="s">
        <v>48</v>
      </c>
      <c r="E43" s="41">
        <v>0</v>
      </c>
      <c r="F43" s="42" t="s">
        <v>50</v>
      </c>
      <c r="G43" s="43">
        <v>0</v>
      </c>
      <c r="H43" s="44">
        <f>E43*G43</f>
        <v>0</v>
      </c>
    </row>
    <row r="44" spans="1:8" ht="30" customHeight="1" x14ac:dyDescent="0.5">
      <c r="A44" s="41" t="s">
        <v>122</v>
      </c>
      <c r="B44" s="53" t="s">
        <v>189</v>
      </c>
      <c r="C44" s="54"/>
      <c r="D44" s="24" t="s">
        <v>48</v>
      </c>
      <c r="E44" s="41">
        <v>0</v>
      </c>
      <c r="F44" s="42" t="s">
        <v>50</v>
      </c>
      <c r="G44" s="43">
        <v>0</v>
      </c>
      <c r="H44" s="44">
        <f t="shared" ref="H44" si="5">E44*G44</f>
        <v>0</v>
      </c>
    </row>
    <row r="45" spans="1:8" ht="15" customHeight="1" x14ac:dyDescent="0.5">
      <c r="A45" s="41" t="s">
        <v>123</v>
      </c>
      <c r="B45" s="53" t="s">
        <v>74</v>
      </c>
      <c r="C45" s="54"/>
      <c r="D45" s="24" t="s">
        <v>48</v>
      </c>
      <c r="E45" s="41">
        <v>0</v>
      </c>
      <c r="F45" s="42" t="s">
        <v>50</v>
      </c>
      <c r="G45" s="43">
        <v>0</v>
      </c>
      <c r="H45" s="44">
        <f t="shared" ref="H45:H56" si="6">E45*G45</f>
        <v>0</v>
      </c>
    </row>
    <row r="46" spans="1:8" ht="15" customHeight="1" x14ac:dyDescent="0.5">
      <c r="A46" s="41" t="s">
        <v>124</v>
      </c>
      <c r="B46" s="55" t="s">
        <v>188</v>
      </c>
      <c r="C46" s="56"/>
      <c r="D46" s="24" t="s">
        <v>48</v>
      </c>
      <c r="E46" s="41">
        <v>0</v>
      </c>
      <c r="F46" s="42" t="s">
        <v>50</v>
      </c>
      <c r="G46" s="43">
        <v>0</v>
      </c>
      <c r="H46" s="44">
        <f t="shared" ref="H46" si="7">E46*G46</f>
        <v>0</v>
      </c>
    </row>
    <row r="47" spans="1:8" ht="15" customHeight="1" x14ac:dyDescent="0.5">
      <c r="A47" s="41" t="s">
        <v>125</v>
      </c>
      <c r="B47" s="55" t="s">
        <v>190</v>
      </c>
      <c r="C47" s="56"/>
      <c r="D47" s="24" t="s">
        <v>48</v>
      </c>
      <c r="E47" s="41">
        <v>0</v>
      </c>
      <c r="F47" s="42" t="s">
        <v>50</v>
      </c>
      <c r="G47" s="43">
        <v>0</v>
      </c>
      <c r="H47" s="44">
        <f t="shared" ref="H47" si="8">E47*G47</f>
        <v>0</v>
      </c>
    </row>
    <row r="48" spans="1:8" ht="15" customHeight="1" x14ac:dyDescent="0.5">
      <c r="A48" s="41" t="s">
        <v>126</v>
      </c>
      <c r="B48" s="55" t="s">
        <v>75</v>
      </c>
      <c r="C48" s="56"/>
      <c r="D48" s="24" t="s">
        <v>48</v>
      </c>
      <c r="E48" s="41">
        <v>0</v>
      </c>
      <c r="F48" s="42" t="s">
        <v>50</v>
      </c>
      <c r="G48" s="43">
        <v>0</v>
      </c>
      <c r="H48" s="44">
        <f t="shared" ref="H48" si="9">E48*G48</f>
        <v>0</v>
      </c>
    </row>
    <row r="49" spans="1:8" x14ac:dyDescent="0.5">
      <c r="A49" s="41" t="s">
        <v>127</v>
      </c>
      <c r="B49" s="55" t="s">
        <v>93</v>
      </c>
      <c r="C49" s="56"/>
      <c r="D49" s="24" t="s">
        <v>48</v>
      </c>
      <c r="E49" s="41">
        <v>0</v>
      </c>
      <c r="F49" s="42" t="s">
        <v>50</v>
      </c>
      <c r="G49" s="43">
        <v>0</v>
      </c>
      <c r="H49" s="44">
        <f t="shared" ref="H49:H53" si="10">E49*G49</f>
        <v>0</v>
      </c>
    </row>
    <row r="50" spans="1:8" x14ac:dyDescent="0.5">
      <c r="A50" s="41" t="s">
        <v>128</v>
      </c>
      <c r="B50" s="55" t="s">
        <v>94</v>
      </c>
      <c r="C50" s="56"/>
      <c r="D50" s="24" t="s">
        <v>48</v>
      </c>
      <c r="E50" s="41">
        <v>0</v>
      </c>
      <c r="F50" s="42" t="s">
        <v>50</v>
      </c>
      <c r="G50" s="43">
        <v>0</v>
      </c>
      <c r="H50" s="44">
        <f t="shared" si="10"/>
        <v>0</v>
      </c>
    </row>
    <row r="51" spans="1:8" x14ac:dyDescent="0.5">
      <c r="A51" s="41" t="s">
        <v>129</v>
      </c>
      <c r="B51" s="55" t="s">
        <v>95</v>
      </c>
      <c r="C51" s="56"/>
      <c r="D51" s="24" t="s">
        <v>48</v>
      </c>
      <c r="E51" s="41">
        <v>0</v>
      </c>
      <c r="F51" s="42" t="s">
        <v>50</v>
      </c>
      <c r="G51" s="43">
        <v>0</v>
      </c>
      <c r="H51" s="44">
        <f t="shared" si="10"/>
        <v>0</v>
      </c>
    </row>
    <row r="52" spans="1:8" x14ac:dyDescent="0.5">
      <c r="A52" s="41" t="s">
        <v>130</v>
      </c>
      <c r="B52" s="55" t="s">
        <v>96</v>
      </c>
      <c r="C52" s="56"/>
      <c r="D52" s="24" t="s">
        <v>48</v>
      </c>
      <c r="E52" s="41">
        <v>0</v>
      </c>
      <c r="F52" s="42" t="s">
        <v>50</v>
      </c>
      <c r="G52" s="43">
        <v>0</v>
      </c>
      <c r="H52" s="44">
        <f t="shared" si="10"/>
        <v>0</v>
      </c>
    </row>
    <row r="53" spans="1:8" ht="15" customHeight="1" x14ac:dyDescent="0.5">
      <c r="A53" s="41" t="s">
        <v>131</v>
      </c>
      <c r="B53" s="55" t="s">
        <v>66</v>
      </c>
      <c r="C53" s="56"/>
      <c r="D53" s="24" t="s">
        <v>48</v>
      </c>
      <c r="E53" s="41">
        <v>0</v>
      </c>
      <c r="F53" s="42" t="s">
        <v>50</v>
      </c>
      <c r="G53" s="43">
        <v>0</v>
      </c>
      <c r="H53" s="44">
        <f t="shared" si="10"/>
        <v>0</v>
      </c>
    </row>
    <row r="54" spans="1:8" ht="15" customHeight="1" x14ac:dyDescent="0.5">
      <c r="A54" s="41" t="s">
        <v>132</v>
      </c>
      <c r="B54" s="55" t="s">
        <v>17</v>
      </c>
      <c r="C54" s="56"/>
      <c r="D54" s="24" t="s">
        <v>48</v>
      </c>
      <c r="E54" s="41">
        <v>0</v>
      </c>
      <c r="F54" s="42" t="s">
        <v>50</v>
      </c>
      <c r="G54" s="43">
        <v>0</v>
      </c>
      <c r="H54" s="44">
        <f t="shared" ref="H54" si="11">E54*G54</f>
        <v>0</v>
      </c>
    </row>
    <row r="55" spans="1:8" ht="15" customHeight="1" x14ac:dyDescent="0.5">
      <c r="A55" s="41" t="s">
        <v>133</v>
      </c>
      <c r="B55" s="55" t="s">
        <v>192</v>
      </c>
      <c r="C55" s="56"/>
      <c r="D55" s="24" t="s">
        <v>48</v>
      </c>
      <c r="E55" s="41">
        <v>0</v>
      </c>
      <c r="F55" s="42" t="s">
        <v>50</v>
      </c>
      <c r="G55" s="43">
        <v>0</v>
      </c>
      <c r="H55" s="44">
        <f t="shared" ref="H55" si="12">E55*G55</f>
        <v>0</v>
      </c>
    </row>
    <row r="56" spans="1:8" x14ac:dyDescent="0.5">
      <c r="A56" s="41" t="s">
        <v>134</v>
      </c>
      <c r="B56" s="53" t="s">
        <v>77</v>
      </c>
      <c r="C56" s="54"/>
      <c r="D56" s="24" t="s">
        <v>48</v>
      </c>
      <c r="E56" s="41">
        <v>0</v>
      </c>
      <c r="F56" s="42" t="s">
        <v>50</v>
      </c>
      <c r="G56" s="43">
        <v>0</v>
      </c>
      <c r="H56" s="44">
        <f t="shared" si="6"/>
        <v>0</v>
      </c>
    </row>
    <row r="57" spans="1:8" ht="15" customHeight="1" x14ac:dyDescent="0.5">
      <c r="A57" s="22">
        <v>2</v>
      </c>
      <c r="B57" s="59" t="s">
        <v>24</v>
      </c>
      <c r="C57" s="59"/>
      <c r="D57" s="12"/>
      <c r="E57" s="27"/>
      <c r="F57" s="28"/>
      <c r="G57" s="28"/>
      <c r="H57" s="28"/>
    </row>
    <row r="58" spans="1:8" s="46" customFormat="1" ht="15" customHeight="1" x14ac:dyDescent="0.5">
      <c r="A58" s="47" t="s">
        <v>106</v>
      </c>
      <c r="B58" s="86" t="s">
        <v>88</v>
      </c>
      <c r="C58" s="86"/>
      <c r="D58" s="48"/>
      <c r="E58" s="49"/>
      <c r="F58" s="50"/>
      <c r="G58" s="50"/>
      <c r="H58" s="50"/>
    </row>
    <row r="59" spans="1:8" ht="15" customHeight="1" x14ac:dyDescent="0.5">
      <c r="A59" s="41" t="s">
        <v>135</v>
      </c>
      <c r="B59" s="53" t="s">
        <v>14</v>
      </c>
      <c r="C59" s="54"/>
      <c r="D59" s="24" t="s">
        <v>49</v>
      </c>
      <c r="E59" s="41">
        <v>0</v>
      </c>
      <c r="F59" s="42" t="s">
        <v>50</v>
      </c>
      <c r="G59" s="43">
        <v>0</v>
      </c>
      <c r="H59" s="44">
        <f>E59*G59</f>
        <v>0</v>
      </c>
    </row>
    <row r="60" spans="1:8" ht="30" customHeight="1" x14ac:dyDescent="0.5">
      <c r="A60" s="41" t="s">
        <v>136</v>
      </c>
      <c r="B60" s="53" t="s">
        <v>193</v>
      </c>
      <c r="C60" s="54"/>
      <c r="D60" s="24" t="s">
        <v>49</v>
      </c>
      <c r="E60" s="41">
        <v>0</v>
      </c>
      <c r="F60" s="42" t="s">
        <v>50</v>
      </c>
      <c r="G60" s="43">
        <v>0</v>
      </c>
      <c r="H60" s="44">
        <f>E60*G60</f>
        <v>0</v>
      </c>
    </row>
    <row r="61" spans="1:8" ht="15" customHeight="1" x14ac:dyDescent="0.5">
      <c r="A61" s="41" t="s">
        <v>137</v>
      </c>
      <c r="B61" s="53" t="s">
        <v>52</v>
      </c>
      <c r="C61" s="54"/>
      <c r="D61" s="24" t="s">
        <v>49</v>
      </c>
      <c r="E61" s="41">
        <v>0</v>
      </c>
      <c r="F61" s="42" t="s">
        <v>50</v>
      </c>
      <c r="G61" s="43">
        <v>0</v>
      </c>
      <c r="H61" s="44">
        <f>E61*G61</f>
        <v>0</v>
      </c>
    </row>
    <row r="62" spans="1:8" s="46" customFormat="1" ht="15" customHeight="1" x14ac:dyDescent="0.5">
      <c r="A62" s="47" t="s">
        <v>15</v>
      </c>
      <c r="B62" s="86" t="s">
        <v>87</v>
      </c>
      <c r="C62" s="86"/>
      <c r="D62" s="48"/>
      <c r="E62" s="49"/>
      <c r="F62" s="50"/>
      <c r="G62" s="50"/>
      <c r="H62" s="50"/>
    </row>
    <row r="63" spans="1:8" ht="30" customHeight="1" x14ac:dyDescent="0.5">
      <c r="A63" s="41" t="s">
        <v>138</v>
      </c>
      <c r="B63" s="53" t="s">
        <v>69</v>
      </c>
      <c r="C63" s="54"/>
      <c r="D63" s="24" t="s">
        <v>44</v>
      </c>
      <c r="E63" s="41">
        <v>0</v>
      </c>
      <c r="F63" s="42" t="s">
        <v>51</v>
      </c>
      <c r="G63" s="45">
        <v>0</v>
      </c>
      <c r="H63" s="44">
        <f>E63*G63</f>
        <v>0</v>
      </c>
    </row>
    <row r="64" spans="1:8" ht="30" customHeight="1" x14ac:dyDescent="0.5">
      <c r="A64" s="41" t="s">
        <v>139</v>
      </c>
      <c r="B64" s="53" t="s">
        <v>194</v>
      </c>
      <c r="C64" s="54"/>
      <c r="D64" s="24" t="s">
        <v>44</v>
      </c>
      <c r="E64" s="41">
        <v>0</v>
      </c>
      <c r="F64" s="42" t="s">
        <v>51</v>
      </c>
      <c r="G64" s="45">
        <v>0</v>
      </c>
      <c r="H64" s="44">
        <f t="shared" ref="H64" si="13">E64*G64</f>
        <v>0</v>
      </c>
    </row>
    <row r="65" spans="1:8" ht="30" customHeight="1" x14ac:dyDescent="0.5">
      <c r="A65" s="41" t="s">
        <v>140</v>
      </c>
      <c r="B65" s="53" t="s">
        <v>175</v>
      </c>
      <c r="C65" s="54"/>
      <c r="D65" s="24" t="s">
        <v>44</v>
      </c>
      <c r="E65" s="41">
        <v>0</v>
      </c>
      <c r="F65" s="42" t="s">
        <v>51</v>
      </c>
      <c r="G65" s="45">
        <v>0</v>
      </c>
      <c r="H65" s="44">
        <f t="shared" ref="H65" si="14">E65*G65</f>
        <v>0</v>
      </c>
    </row>
    <row r="66" spans="1:8" s="46" customFormat="1" ht="15" customHeight="1" x14ac:dyDescent="0.5">
      <c r="A66" s="47" t="s">
        <v>16</v>
      </c>
      <c r="B66" s="86" t="s">
        <v>89</v>
      </c>
      <c r="C66" s="86"/>
      <c r="D66" s="48"/>
      <c r="E66" s="49"/>
      <c r="F66" s="50"/>
      <c r="G66" s="50"/>
      <c r="H66" s="50"/>
    </row>
    <row r="67" spans="1:8" ht="30" customHeight="1" x14ac:dyDescent="0.5">
      <c r="A67" s="41" t="s">
        <v>141</v>
      </c>
      <c r="B67" s="53" t="s">
        <v>21</v>
      </c>
      <c r="C67" s="54"/>
      <c r="D67" s="24" t="s">
        <v>48</v>
      </c>
      <c r="E67" s="41">
        <v>0</v>
      </c>
      <c r="F67" s="42" t="s">
        <v>50</v>
      </c>
      <c r="G67" s="43">
        <v>0</v>
      </c>
      <c r="H67" s="44">
        <f t="shared" ref="H67:H70" si="15">E67*G67</f>
        <v>0</v>
      </c>
    </row>
    <row r="68" spans="1:8" ht="15" customHeight="1" x14ac:dyDescent="0.5">
      <c r="A68" s="41" t="s">
        <v>142</v>
      </c>
      <c r="B68" s="53" t="s">
        <v>23</v>
      </c>
      <c r="C68" s="54"/>
      <c r="D68" s="24" t="s">
        <v>48</v>
      </c>
      <c r="E68" s="41">
        <v>0</v>
      </c>
      <c r="F68" s="42" t="s">
        <v>50</v>
      </c>
      <c r="G68" s="43">
        <v>0</v>
      </c>
      <c r="H68" s="44">
        <f t="shared" si="15"/>
        <v>0</v>
      </c>
    </row>
    <row r="69" spans="1:8" x14ac:dyDescent="0.5">
      <c r="A69" s="41" t="s">
        <v>143</v>
      </c>
      <c r="B69" s="53" t="s">
        <v>84</v>
      </c>
      <c r="C69" s="54"/>
      <c r="D69" s="24" t="s">
        <v>48</v>
      </c>
      <c r="E69" s="41">
        <v>0</v>
      </c>
      <c r="F69" s="42" t="s">
        <v>50</v>
      </c>
      <c r="G69" s="43">
        <v>0</v>
      </c>
      <c r="H69" s="44">
        <f t="shared" si="15"/>
        <v>0</v>
      </c>
    </row>
    <row r="70" spans="1:8" x14ac:dyDescent="0.5">
      <c r="A70" s="41" t="s">
        <v>144</v>
      </c>
      <c r="B70" s="53" t="s">
        <v>79</v>
      </c>
      <c r="C70" s="54"/>
      <c r="D70" s="24" t="s">
        <v>48</v>
      </c>
      <c r="E70" s="41">
        <v>0</v>
      </c>
      <c r="F70" s="42" t="s">
        <v>50</v>
      </c>
      <c r="G70" s="43">
        <v>0</v>
      </c>
      <c r="H70" s="44">
        <f t="shared" si="15"/>
        <v>0</v>
      </c>
    </row>
    <row r="71" spans="1:8" x14ac:dyDescent="0.5">
      <c r="A71" s="41" t="s">
        <v>145</v>
      </c>
      <c r="B71" s="55" t="s">
        <v>195</v>
      </c>
      <c r="C71" s="56"/>
      <c r="D71" s="24" t="s">
        <v>48</v>
      </c>
      <c r="E71" s="41">
        <v>0</v>
      </c>
      <c r="F71" s="42" t="s">
        <v>50</v>
      </c>
      <c r="G71" s="43">
        <v>0</v>
      </c>
      <c r="H71" s="44">
        <f t="shared" ref="H71" si="16">E71*G71</f>
        <v>0</v>
      </c>
    </row>
    <row r="72" spans="1:8" x14ac:dyDescent="0.5">
      <c r="A72" s="41" t="s">
        <v>146</v>
      </c>
      <c r="B72" s="57" t="s">
        <v>196</v>
      </c>
      <c r="C72" s="56"/>
      <c r="D72" s="24" t="s">
        <v>48</v>
      </c>
      <c r="E72" s="41">
        <v>0</v>
      </c>
      <c r="F72" s="42" t="s">
        <v>50</v>
      </c>
      <c r="G72" s="43">
        <v>0</v>
      </c>
      <c r="H72" s="44">
        <f t="shared" ref="H72" si="17">E72*G72</f>
        <v>0</v>
      </c>
    </row>
    <row r="73" spans="1:8" ht="15" customHeight="1" x14ac:dyDescent="0.5">
      <c r="A73" s="41" t="s">
        <v>147</v>
      </c>
      <c r="B73" s="55" t="s">
        <v>80</v>
      </c>
      <c r="C73" s="56"/>
      <c r="D73" s="24" t="s">
        <v>48</v>
      </c>
      <c r="E73" s="41">
        <v>0</v>
      </c>
      <c r="F73" s="42" t="s">
        <v>50</v>
      </c>
      <c r="G73" s="43">
        <v>0</v>
      </c>
      <c r="H73" s="44">
        <f t="shared" ref="H73:H78" si="18">E73*G73</f>
        <v>0</v>
      </c>
    </row>
    <row r="74" spans="1:8" ht="30" customHeight="1" x14ac:dyDescent="0.5">
      <c r="A74" s="41" t="s">
        <v>148</v>
      </c>
      <c r="B74" s="57" t="s">
        <v>197</v>
      </c>
      <c r="C74" s="56"/>
      <c r="D74" s="24" t="s">
        <v>48</v>
      </c>
      <c r="E74" s="41">
        <v>0</v>
      </c>
      <c r="F74" s="42" t="s">
        <v>50</v>
      </c>
      <c r="G74" s="43">
        <v>0</v>
      </c>
      <c r="H74" s="44">
        <f t="shared" si="18"/>
        <v>0</v>
      </c>
    </row>
    <row r="75" spans="1:8" x14ac:dyDescent="0.5">
      <c r="A75" s="41" t="s">
        <v>149</v>
      </c>
      <c r="B75" s="57" t="s">
        <v>82</v>
      </c>
      <c r="C75" s="56"/>
      <c r="D75" s="24" t="s">
        <v>48</v>
      </c>
      <c r="E75" s="41">
        <v>0</v>
      </c>
      <c r="F75" s="42" t="s">
        <v>50</v>
      </c>
      <c r="G75" s="43">
        <v>0</v>
      </c>
      <c r="H75" s="44">
        <f t="shared" si="18"/>
        <v>0</v>
      </c>
    </row>
    <row r="76" spans="1:8" x14ac:dyDescent="0.5">
      <c r="A76" s="41" t="s">
        <v>150</v>
      </c>
      <c r="B76" s="57" t="s">
        <v>83</v>
      </c>
      <c r="C76" s="56"/>
      <c r="D76" s="24" t="s">
        <v>48</v>
      </c>
      <c r="E76" s="41">
        <v>0</v>
      </c>
      <c r="F76" s="42" t="s">
        <v>50</v>
      </c>
      <c r="G76" s="43">
        <v>0</v>
      </c>
      <c r="H76" s="44">
        <f t="shared" si="18"/>
        <v>0</v>
      </c>
    </row>
    <row r="77" spans="1:8" x14ac:dyDescent="0.5">
      <c r="A77" s="41" t="s">
        <v>151</v>
      </c>
      <c r="B77" s="57" t="s">
        <v>179</v>
      </c>
      <c r="C77" s="56"/>
      <c r="D77" s="24" t="s">
        <v>48</v>
      </c>
      <c r="E77" s="41">
        <v>0</v>
      </c>
      <c r="F77" s="42" t="s">
        <v>50</v>
      </c>
      <c r="G77" s="43">
        <v>0</v>
      </c>
      <c r="H77" s="44">
        <f t="shared" si="18"/>
        <v>0</v>
      </c>
    </row>
    <row r="78" spans="1:8" x14ac:dyDescent="0.5">
      <c r="A78" s="41" t="s">
        <v>152</v>
      </c>
      <c r="B78" s="57" t="s">
        <v>174</v>
      </c>
      <c r="C78" s="56"/>
      <c r="D78" s="24" t="s">
        <v>48</v>
      </c>
      <c r="E78" s="41">
        <v>0</v>
      </c>
      <c r="F78" s="42" t="s">
        <v>50</v>
      </c>
      <c r="G78" s="43">
        <v>0</v>
      </c>
      <c r="H78" s="44">
        <f t="shared" si="18"/>
        <v>0</v>
      </c>
    </row>
    <row r="79" spans="1:8" x14ac:dyDescent="0.5">
      <c r="A79" s="41" t="s">
        <v>153</v>
      </c>
      <c r="B79" s="53" t="s">
        <v>198</v>
      </c>
      <c r="C79" s="54"/>
      <c r="D79" s="24" t="s">
        <v>48</v>
      </c>
      <c r="E79" s="41">
        <v>0</v>
      </c>
      <c r="F79" s="42" t="s">
        <v>50</v>
      </c>
      <c r="G79" s="43">
        <v>0</v>
      </c>
      <c r="H79" s="44">
        <f t="shared" ref="H79" si="19">E79*G79</f>
        <v>0</v>
      </c>
    </row>
    <row r="80" spans="1:8" x14ac:dyDescent="0.5">
      <c r="A80" s="41" t="s">
        <v>154</v>
      </c>
      <c r="B80" s="58" t="s">
        <v>81</v>
      </c>
      <c r="C80" s="54"/>
      <c r="D80" s="24" t="s">
        <v>48</v>
      </c>
      <c r="E80" s="41">
        <v>0</v>
      </c>
      <c r="F80" s="42" t="s">
        <v>50</v>
      </c>
      <c r="G80" s="43">
        <v>0</v>
      </c>
      <c r="H80" s="44">
        <f t="shared" ref="H80" si="20">E80*G80</f>
        <v>0</v>
      </c>
    </row>
    <row r="81" spans="1:8" ht="30" customHeight="1" x14ac:dyDescent="0.5">
      <c r="A81" s="41" t="s">
        <v>155</v>
      </c>
      <c r="B81" s="55" t="s">
        <v>67</v>
      </c>
      <c r="C81" s="56"/>
      <c r="D81" s="24" t="s">
        <v>44</v>
      </c>
      <c r="E81" s="41">
        <v>0</v>
      </c>
      <c r="F81" s="42" t="s">
        <v>51</v>
      </c>
      <c r="G81" s="45">
        <v>0</v>
      </c>
      <c r="H81" s="44">
        <f>E81*G81</f>
        <v>0</v>
      </c>
    </row>
    <row r="82" spans="1:8" ht="15" customHeight="1" x14ac:dyDescent="0.5">
      <c r="A82" s="22">
        <v>3</v>
      </c>
      <c r="B82" s="59" t="s">
        <v>30</v>
      </c>
      <c r="C82" s="59"/>
      <c r="D82" s="12"/>
      <c r="E82" s="27"/>
      <c r="F82" s="28"/>
      <c r="G82" s="28"/>
      <c r="H82" s="28"/>
    </row>
    <row r="83" spans="1:8" s="46" customFormat="1" ht="15" customHeight="1" x14ac:dyDescent="0.5">
      <c r="A83" s="47" t="s">
        <v>18</v>
      </c>
      <c r="B83" s="86" t="s">
        <v>88</v>
      </c>
      <c r="C83" s="86"/>
      <c r="D83" s="48"/>
      <c r="E83" s="49"/>
      <c r="F83" s="50"/>
      <c r="G83" s="50"/>
      <c r="H83" s="50"/>
    </row>
    <row r="84" spans="1:8" ht="30" customHeight="1" x14ac:dyDescent="0.5">
      <c r="A84" s="41" t="s">
        <v>156</v>
      </c>
      <c r="B84" s="53" t="s">
        <v>193</v>
      </c>
      <c r="C84" s="54"/>
      <c r="D84" s="24" t="s">
        <v>49</v>
      </c>
      <c r="E84" s="41">
        <v>0</v>
      </c>
      <c r="F84" s="42" t="s">
        <v>50</v>
      </c>
      <c r="G84" s="43">
        <v>0</v>
      </c>
      <c r="H84" s="44">
        <f>E84*G84</f>
        <v>0</v>
      </c>
    </row>
    <row r="85" spans="1:8" ht="15" customHeight="1" x14ac:dyDescent="0.5">
      <c r="A85" s="41" t="s">
        <v>157</v>
      </c>
      <c r="B85" s="53" t="s">
        <v>199</v>
      </c>
      <c r="C85" s="54"/>
      <c r="D85" s="24" t="s">
        <v>49</v>
      </c>
      <c r="E85" s="41">
        <v>0</v>
      </c>
      <c r="F85" s="42" t="s">
        <v>50</v>
      </c>
      <c r="G85" s="43">
        <v>0</v>
      </c>
      <c r="H85" s="44">
        <f>E85*G85</f>
        <v>0</v>
      </c>
    </row>
    <row r="86" spans="1:8" s="46" customFormat="1" ht="15" customHeight="1" x14ac:dyDescent="0.5">
      <c r="A86" s="47" t="s">
        <v>19</v>
      </c>
      <c r="B86" s="86" t="s">
        <v>89</v>
      </c>
      <c r="C86" s="86"/>
      <c r="D86" s="48"/>
      <c r="E86" s="49"/>
      <c r="F86" s="50"/>
      <c r="G86" s="50"/>
      <c r="H86" s="50"/>
    </row>
    <row r="87" spans="1:8" ht="15" customHeight="1" x14ac:dyDescent="0.5">
      <c r="A87" s="41" t="s">
        <v>158</v>
      </c>
      <c r="B87" s="53" t="s">
        <v>31</v>
      </c>
      <c r="C87" s="54"/>
      <c r="D87" s="24" t="s">
        <v>48</v>
      </c>
      <c r="E87" s="41">
        <v>0</v>
      </c>
      <c r="F87" s="42" t="s">
        <v>50</v>
      </c>
      <c r="G87" s="43">
        <v>0</v>
      </c>
      <c r="H87" s="44">
        <f t="shared" ref="H87:H91" si="21">E87*G87</f>
        <v>0</v>
      </c>
    </row>
    <row r="88" spans="1:8" ht="15" customHeight="1" x14ac:dyDescent="0.5">
      <c r="A88" s="41" t="s">
        <v>159</v>
      </c>
      <c r="B88" s="53" t="s">
        <v>200</v>
      </c>
      <c r="C88" s="54"/>
      <c r="D88" s="24" t="s">
        <v>48</v>
      </c>
      <c r="E88" s="41">
        <v>0</v>
      </c>
      <c r="F88" s="42" t="s">
        <v>50</v>
      </c>
      <c r="G88" s="43">
        <v>0</v>
      </c>
      <c r="H88" s="44">
        <f t="shared" si="21"/>
        <v>0</v>
      </c>
    </row>
    <row r="89" spans="1:8" ht="41.65" customHeight="1" x14ac:dyDescent="0.5">
      <c r="A89" s="41" t="s">
        <v>160</v>
      </c>
      <c r="B89" s="55" t="s">
        <v>201</v>
      </c>
      <c r="C89" s="56"/>
      <c r="D89" s="24" t="s">
        <v>48</v>
      </c>
      <c r="E89" s="41">
        <v>0</v>
      </c>
      <c r="F89" s="42" t="s">
        <v>50</v>
      </c>
      <c r="G89" s="43">
        <v>0</v>
      </c>
      <c r="H89" s="44">
        <f t="shared" ref="H89" si="22">E89*G89</f>
        <v>0</v>
      </c>
    </row>
    <row r="90" spans="1:8" ht="15" customHeight="1" x14ac:dyDescent="0.5">
      <c r="A90" s="41" t="s">
        <v>161</v>
      </c>
      <c r="B90" s="53" t="s">
        <v>32</v>
      </c>
      <c r="C90" s="54"/>
      <c r="D90" s="24" t="s">
        <v>48</v>
      </c>
      <c r="E90" s="41">
        <v>0</v>
      </c>
      <c r="F90" s="42" t="s">
        <v>50</v>
      </c>
      <c r="G90" s="43">
        <v>0</v>
      </c>
      <c r="H90" s="44">
        <f>E90*G90</f>
        <v>0</v>
      </c>
    </row>
    <row r="91" spans="1:8" ht="15" customHeight="1" x14ac:dyDescent="0.5">
      <c r="A91" s="41" t="s">
        <v>162</v>
      </c>
      <c r="B91" s="53" t="s">
        <v>202</v>
      </c>
      <c r="C91" s="54"/>
      <c r="D91" s="24" t="s">
        <v>48</v>
      </c>
      <c r="E91" s="41">
        <v>0</v>
      </c>
      <c r="F91" s="42" t="s">
        <v>50</v>
      </c>
      <c r="G91" s="43">
        <v>0</v>
      </c>
      <c r="H91" s="44">
        <f t="shared" si="21"/>
        <v>0</v>
      </c>
    </row>
    <row r="92" spans="1:8" ht="15" customHeight="1" x14ac:dyDescent="0.5">
      <c r="A92" s="41" t="s">
        <v>163</v>
      </c>
      <c r="B92" s="58" t="s">
        <v>85</v>
      </c>
      <c r="C92" s="54"/>
      <c r="D92" s="24" t="s">
        <v>48</v>
      </c>
      <c r="E92" s="41">
        <v>0</v>
      </c>
      <c r="F92" s="42" t="s">
        <v>50</v>
      </c>
      <c r="G92" s="43">
        <v>0</v>
      </c>
      <c r="H92" s="44">
        <f t="shared" ref="H92" si="23">E92*G92</f>
        <v>0</v>
      </c>
    </row>
    <row r="93" spans="1:8" ht="15" customHeight="1" x14ac:dyDescent="0.5">
      <c r="A93" s="22">
        <v>4</v>
      </c>
      <c r="B93" s="59" t="s">
        <v>33</v>
      </c>
      <c r="C93" s="59"/>
      <c r="D93" s="12"/>
      <c r="E93" s="27"/>
      <c r="F93" s="28"/>
      <c r="G93" s="28"/>
      <c r="H93" s="28"/>
    </row>
    <row r="94" spans="1:8" s="46" customFormat="1" ht="15" customHeight="1" x14ac:dyDescent="0.5">
      <c r="A94" s="47" t="s">
        <v>165</v>
      </c>
      <c r="B94" s="86" t="s">
        <v>88</v>
      </c>
      <c r="C94" s="86"/>
      <c r="D94" s="48"/>
      <c r="E94" s="49"/>
      <c r="F94" s="50"/>
      <c r="G94" s="50"/>
      <c r="H94" s="50"/>
    </row>
    <row r="95" spans="1:8" ht="15" customHeight="1" x14ac:dyDescent="0.5">
      <c r="A95" s="41" t="s">
        <v>166</v>
      </c>
      <c r="B95" s="53" t="s">
        <v>199</v>
      </c>
      <c r="C95" s="54"/>
      <c r="D95" s="24" t="s">
        <v>49</v>
      </c>
      <c r="E95" s="41">
        <v>0</v>
      </c>
      <c r="F95" s="42" t="s">
        <v>50</v>
      </c>
      <c r="G95" s="43">
        <v>0</v>
      </c>
      <c r="H95" s="44">
        <f>E95*G95</f>
        <v>0</v>
      </c>
    </row>
    <row r="96" spans="1:8" s="46" customFormat="1" ht="15" customHeight="1" x14ac:dyDescent="0.5">
      <c r="A96" s="47" t="s">
        <v>22</v>
      </c>
      <c r="B96" s="86" t="s">
        <v>89</v>
      </c>
      <c r="C96" s="86"/>
      <c r="D96" s="48"/>
      <c r="E96" s="49"/>
      <c r="F96" s="50"/>
      <c r="G96" s="50"/>
      <c r="H96" s="50"/>
    </row>
    <row r="97" spans="1:8" ht="15" customHeight="1" x14ac:dyDescent="0.5">
      <c r="A97" s="41" t="s">
        <v>167</v>
      </c>
      <c r="B97" s="53" t="s">
        <v>55</v>
      </c>
      <c r="C97" s="54"/>
      <c r="D97" s="24" t="s">
        <v>49</v>
      </c>
      <c r="E97" s="41">
        <v>0</v>
      </c>
      <c r="F97" s="42" t="s">
        <v>50</v>
      </c>
      <c r="G97" s="43">
        <v>0</v>
      </c>
      <c r="H97" s="44">
        <f t="shared" ref="H97" si="24">E97*G97</f>
        <v>0</v>
      </c>
    </row>
    <row r="98" spans="1:8" ht="15" customHeight="1" x14ac:dyDescent="0.5">
      <c r="A98" s="41" t="s">
        <v>168</v>
      </c>
      <c r="B98" s="53" t="s">
        <v>54</v>
      </c>
      <c r="C98" s="54"/>
      <c r="D98" s="24" t="s">
        <v>48</v>
      </c>
      <c r="E98" s="41">
        <v>0</v>
      </c>
      <c r="F98" s="42" t="s">
        <v>50</v>
      </c>
      <c r="G98" s="43">
        <v>0</v>
      </c>
      <c r="H98" s="44">
        <f t="shared" ref="H98" si="25">E98*G98</f>
        <v>0</v>
      </c>
    </row>
    <row r="99" spans="1:8" ht="15" customHeight="1" x14ac:dyDescent="0.5">
      <c r="A99" s="41" t="s">
        <v>169</v>
      </c>
      <c r="B99" s="53" t="s">
        <v>64</v>
      </c>
      <c r="C99" s="54"/>
      <c r="D99" s="24" t="s">
        <v>48</v>
      </c>
      <c r="E99" s="41">
        <v>0</v>
      </c>
      <c r="F99" s="42" t="s">
        <v>50</v>
      </c>
      <c r="G99" s="43">
        <v>0</v>
      </c>
      <c r="H99" s="44">
        <f t="shared" ref="H99" si="26">E99*G99</f>
        <v>0</v>
      </c>
    </row>
    <row r="100" spans="1:8" ht="15" customHeight="1" x14ac:dyDescent="0.5">
      <c r="A100" s="41" t="s">
        <v>170</v>
      </c>
      <c r="B100" s="53" t="s">
        <v>34</v>
      </c>
      <c r="C100" s="54"/>
      <c r="D100" s="24" t="s">
        <v>49</v>
      </c>
      <c r="E100" s="41">
        <v>0</v>
      </c>
      <c r="F100" s="42" t="s">
        <v>50</v>
      </c>
      <c r="G100" s="43">
        <v>0</v>
      </c>
      <c r="H100" s="44">
        <f t="shared" ref="H100" si="27">E100*G100</f>
        <v>0</v>
      </c>
    </row>
    <row r="101" spans="1:8" ht="15" customHeight="1" x14ac:dyDescent="0.5">
      <c r="A101" s="41" t="s">
        <v>171</v>
      </c>
      <c r="B101" s="53" t="s">
        <v>203</v>
      </c>
      <c r="C101" s="54"/>
      <c r="D101" s="24" t="s">
        <v>48</v>
      </c>
      <c r="E101" s="41">
        <v>0</v>
      </c>
      <c r="F101" s="42" t="s">
        <v>50</v>
      </c>
      <c r="G101" s="43">
        <v>0</v>
      </c>
      <c r="H101" s="44">
        <f t="shared" ref="H101:H102" si="28">E101*G101</f>
        <v>0</v>
      </c>
    </row>
    <row r="102" spans="1:8" ht="15" customHeight="1" x14ac:dyDescent="0.5">
      <c r="A102" s="41" t="s">
        <v>172</v>
      </c>
      <c r="B102" s="53" t="s">
        <v>35</v>
      </c>
      <c r="C102" s="54"/>
      <c r="D102" s="24" t="s">
        <v>48</v>
      </c>
      <c r="E102" s="41">
        <v>0</v>
      </c>
      <c r="F102" s="42" t="s">
        <v>50</v>
      </c>
      <c r="G102" s="43">
        <v>0</v>
      </c>
      <c r="H102" s="44">
        <f t="shared" si="28"/>
        <v>0</v>
      </c>
    </row>
    <row r="103" spans="1:8" ht="30" customHeight="1" thickBot="1" x14ac:dyDescent="0.55000000000000004">
      <c r="A103" s="41" t="s">
        <v>173</v>
      </c>
      <c r="B103" s="53" t="s">
        <v>204</v>
      </c>
      <c r="C103" s="54"/>
      <c r="D103" s="24" t="s">
        <v>49</v>
      </c>
      <c r="E103" s="41">
        <v>0</v>
      </c>
      <c r="F103" s="42" t="s">
        <v>50</v>
      </c>
      <c r="G103" s="43">
        <v>0</v>
      </c>
      <c r="H103" s="44">
        <f t="shared" ref="H103" si="29">E103*G103</f>
        <v>0</v>
      </c>
    </row>
    <row r="104" spans="1:8" ht="25.15" customHeight="1" thickBot="1" x14ac:dyDescent="0.55000000000000004">
      <c r="A104" s="23"/>
      <c r="B104" s="53"/>
      <c r="C104" s="54"/>
      <c r="D104" s="25"/>
      <c r="E104" s="29"/>
      <c r="G104" s="31" t="s">
        <v>9</v>
      </c>
      <c r="H104" s="32">
        <f>SUM(H18:H103)</f>
        <v>0</v>
      </c>
    </row>
    <row r="105" spans="1:8" ht="15" customHeight="1" x14ac:dyDescent="0.5">
      <c r="A105" s="22">
        <v>5</v>
      </c>
      <c r="B105" s="59" t="s">
        <v>36</v>
      </c>
      <c r="C105" s="59"/>
      <c r="D105" s="12"/>
      <c r="E105" s="13"/>
      <c r="F105" s="14"/>
      <c r="G105" s="33"/>
      <c r="H105" s="34"/>
    </row>
    <row r="106" spans="1:8" ht="15" customHeight="1" x14ac:dyDescent="0.5">
      <c r="A106" s="35" t="s">
        <v>25</v>
      </c>
      <c r="B106" s="71" t="s">
        <v>105</v>
      </c>
      <c r="C106" s="51"/>
      <c r="D106" s="51"/>
      <c r="E106" s="51"/>
      <c r="F106" s="51"/>
      <c r="G106" s="51"/>
      <c r="H106" s="52"/>
    </row>
    <row r="107" spans="1:8" ht="15" customHeight="1" x14ac:dyDescent="0.5">
      <c r="A107" s="35" t="s">
        <v>26</v>
      </c>
      <c r="B107" s="51" t="s">
        <v>205</v>
      </c>
      <c r="C107" s="51"/>
      <c r="D107" s="51"/>
      <c r="E107" s="51"/>
      <c r="F107" s="51"/>
      <c r="G107" s="51"/>
      <c r="H107" s="52"/>
    </row>
    <row r="108" spans="1:8" ht="15" customHeight="1" x14ac:dyDescent="0.5">
      <c r="A108" s="35" t="s">
        <v>27</v>
      </c>
      <c r="B108" s="51" t="s">
        <v>37</v>
      </c>
      <c r="C108" s="51"/>
      <c r="D108" s="51"/>
      <c r="E108" s="51"/>
      <c r="F108" s="51"/>
      <c r="G108" s="51"/>
      <c r="H108" s="52"/>
    </row>
    <row r="109" spans="1:8" ht="15" customHeight="1" x14ac:dyDescent="0.5">
      <c r="A109" s="88" t="s">
        <v>28</v>
      </c>
      <c r="B109" s="62" t="s">
        <v>38</v>
      </c>
      <c r="C109" s="63"/>
      <c r="D109" s="63"/>
      <c r="E109" s="63"/>
      <c r="F109" s="63"/>
      <c r="G109" s="63"/>
      <c r="H109" s="64"/>
    </row>
    <row r="110" spans="1:8" ht="15" customHeight="1" x14ac:dyDescent="0.5">
      <c r="A110" s="89"/>
      <c r="B110" s="65" t="s">
        <v>72</v>
      </c>
      <c r="C110" s="66"/>
      <c r="D110" s="66"/>
      <c r="E110" s="66"/>
      <c r="F110" s="66"/>
      <c r="G110" s="66"/>
      <c r="H110" s="67"/>
    </row>
    <row r="111" spans="1:8" ht="15" customHeight="1" x14ac:dyDescent="0.5">
      <c r="A111" s="89"/>
      <c r="B111" s="65" t="s">
        <v>39</v>
      </c>
      <c r="C111" s="66"/>
      <c r="D111" s="66"/>
      <c r="E111" s="66"/>
      <c r="F111" s="66"/>
      <c r="G111" s="66"/>
      <c r="H111" s="67"/>
    </row>
    <row r="112" spans="1:8" ht="15" customHeight="1" x14ac:dyDescent="0.5">
      <c r="A112" s="89"/>
      <c r="B112" s="65" t="s">
        <v>78</v>
      </c>
      <c r="C112" s="66"/>
      <c r="D112" s="66"/>
      <c r="E112" s="66"/>
      <c r="F112" s="66"/>
      <c r="G112" s="66"/>
      <c r="H112" s="67"/>
    </row>
    <row r="113" spans="1:8" ht="15" customHeight="1" x14ac:dyDescent="0.5">
      <c r="A113" s="89"/>
      <c r="B113" s="65" t="s">
        <v>206</v>
      </c>
      <c r="C113" s="66"/>
      <c r="D113" s="66"/>
      <c r="E113" s="66"/>
      <c r="F113" s="66"/>
      <c r="G113" s="66"/>
      <c r="H113" s="67"/>
    </row>
    <row r="114" spans="1:8" ht="15" customHeight="1" x14ac:dyDescent="0.5">
      <c r="A114" s="90"/>
      <c r="B114" s="68" t="s">
        <v>40</v>
      </c>
      <c r="C114" s="60"/>
      <c r="D114" s="60"/>
      <c r="E114" s="60"/>
      <c r="F114" s="60"/>
      <c r="G114" s="60"/>
      <c r="H114" s="69"/>
    </row>
    <row r="115" spans="1:8" ht="15" customHeight="1" x14ac:dyDescent="0.5">
      <c r="A115" s="35" t="s">
        <v>164</v>
      </c>
      <c r="B115" s="60" t="s">
        <v>41</v>
      </c>
      <c r="C115" s="60"/>
      <c r="D115" s="60"/>
      <c r="E115" s="60"/>
      <c r="F115" s="60"/>
      <c r="G115" s="60"/>
      <c r="H115" s="61"/>
    </row>
    <row r="116" spans="1:8" ht="15" customHeight="1" x14ac:dyDescent="0.5">
      <c r="A116" s="35" t="s">
        <v>29</v>
      </c>
      <c r="B116" s="51" t="s">
        <v>207</v>
      </c>
      <c r="C116" s="51"/>
      <c r="D116" s="51"/>
      <c r="E116" s="51"/>
      <c r="F116" s="51"/>
      <c r="G116" s="51"/>
      <c r="H116" s="52"/>
    </row>
  </sheetData>
  <sheetProtection algorithmName="SHA-512" hashValue="Qqh1H6ZBZRblLSsLfj1HCsYic4icH2lf5MXZS0mSLslLanLuiYVQfb3irToRCvUj0wCOWHDae78Bwid90vPi1A==" saltValue="msWM0xoS5XY+yWt6Ug9m8g==" spinCount="100000" sheet="1" selectLockedCells="1"/>
  <mergeCells count="120">
    <mergeCell ref="A109:A114"/>
    <mergeCell ref="B52:C52"/>
    <mergeCell ref="B55:C55"/>
    <mergeCell ref="B66:C66"/>
    <mergeCell ref="B58:C58"/>
    <mergeCell ref="B62:C62"/>
    <mergeCell ref="B37:C37"/>
    <mergeCell ref="B38:C38"/>
    <mergeCell ref="B39:C39"/>
    <mergeCell ref="B110:H110"/>
    <mergeCell ref="B88:C88"/>
    <mergeCell ref="B91:C91"/>
    <mergeCell ref="B84:C84"/>
    <mergeCell ref="B100:C100"/>
    <mergeCell ref="B98:C98"/>
    <mergeCell ref="B97:C97"/>
    <mergeCell ref="B90:C90"/>
    <mergeCell ref="B61:C61"/>
    <mergeCell ref="B85:C85"/>
    <mergeCell ref="B40:C40"/>
    <mergeCell ref="B65:C65"/>
    <mergeCell ref="B42:C42"/>
    <mergeCell ref="B51:C51"/>
    <mergeCell ref="B81:C81"/>
    <mergeCell ref="B24:C24"/>
    <mergeCell ref="B26:C26"/>
    <mergeCell ref="B41:C41"/>
    <mergeCell ref="A9:H9"/>
    <mergeCell ref="B14:H14"/>
    <mergeCell ref="B15:H15"/>
    <mergeCell ref="B10:H10"/>
    <mergeCell ref="B11:H11"/>
    <mergeCell ref="B12:H12"/>
    <mergeCell ref="B13:H13"/>
    <mergeCell ref="B28:C28"/>
    <mergeCell ref="B27:C27"/>
    <mergeCell ref="B19:C19"/>
    <mergeCell ref="B49:C49"/>
    <mergeCell ref="B50:C50"/>
    <mergeCell ref="B83:C83"/>
    <mergeCell ref="B86:C86"/>
    <mergeCell ref="B43:C43"/>
    <mergeCell ref="B102:C102"/>
    <mergeCell ref="B59:C59"/>
    <mergeCell ref="B63:C63"/>
    <mergeCell ref="B94:C94"/>
    <mergeCell ref="B96:C96"/>
    <mergeCell ref="B45:C45"/>
    <mergeCell ref="C2:H2"/>
    <mergeCell ref="C3:H3"/>
    <mergeCell ref="C4:H4"/>
    <mergeCell ref="C5:H5"/>
    <mergeCell ref="C6:H6"/>
    <mergeCell ref="B25:C25"/>
    <mergeCell ref="B57:C57"/>
    <mergeCell ref="B18:C18"/>
    <mergeCell ref="B56:C56"/>
    <mergeCell ref="B44:C44"/>
    <mergeCell ref="B8:C8"/>
    <mergeCell ref="B53:C53"/>
    <mergeCell ref="B34:C34"/>
    <mergeCell ref="B21:C21"/>
    <mergeCell ref="B20:C20"/>
    <mergeCell ref="B22:C22"/>
    <mergeCell ref="B23:C23"/>
    <mergeCell ref="B33:C33"/>
    <mergeCell ref="B31:C31"/>
    <mergeCell ref="B32:C32"/>
    <mergeCell ref="B30:C30"/>
    <mergeCell ref="B29:C29"/>
    <mergeCell ref="B35:C35"/>
    <mergeCell ref="B36:C36"/>
    <mergeCell ref="B115:H115"/>
    <mergeCell ref="B116:H116"/>
    <mergeCell ref="B109:H109"/>
    <mergeCell ref="B111:H111"/>
    <mergeCell ref="B112:H112"/>
    <mergeCell ref="B113:H113"/>
    <mergeCell ref="B114:H114"/>
    <mergeCell ref="B107:H107"/>
    <mergeCell ref="A1:C1"/>
    <mergeCell ref="B106:H106"/>
    <mergeCell ref="B17:C17"/>
    <mergeCell ref="A2:B2"/>
    <mergeCell ref="A3:B3"/>
    <mergeCell ref="A4:B4"/>
    <mergeCell ref="A5:B5"/>
    <mergeCell ref="A6:B6"/>
    <mergeCell ref="B54:C54"/>
    <mergeCell ref="B46:C46"/>
    <mergeCell ref="B79:C79"/>
    <mergeCell ref="B103:C103"/>
    <mergeCell ref="B89:C89"/>
    <mergeCell ref="B101:C101"/>
    <mergeCell ref="B47:C47"/>
    <mergeCell ref="B48:C48"/>
    <mergeCell ref="B108:H108"/>
    <mergeCell ref="B60:C60"/>
    <mergeCell ref="B68:C68"/>
    <mergeCell ref="B104:C104"/>
    <mergeCell ref="B95:C95"/>
    <mergeCell ref="B69:C69"/>
    <mergeCell ref="B70:C70"/>
    <mergeCell ref="B99:C99"/>
    <mergeCell ref="B73:C73"/>
    <mergeCell ref="B74:C74"/>
    <mergeCell ref="B75:C75"/>
    <mergeCell ref="B76:C76"/>
    <mergeCell ref="B80:C80"/>
    <mergeCell ref="B77:C77"/>
    <mergeCell ref="B78:C78"/>
    <mergeCell ref="B92:C92"/>
    <mergeCell ref="B105:C105"/>
    <mergeCell ref="B67:C67"/>
    <mergeCell ref="B93:C93"/>
    <mergeCell ref="B87:C87"/>
    <mergeCell ref="B82:C82"/>
    <mergeCell ref="B71:C71"/>
    <mergeCell ref="B72:C72"/>
    <mergeCell ref="B64:C64"/>
  </mergeCells>
  <phoneticPr fontId="2" type="noConversion"/>
  <dataValidations disablePrompts="1" count="2">
    <dataValidation type="list" allowBlank="1" showInputMessage="1" showErrorMessage="1" sqref="D59:D61 D63:D65 D67:D81 D20:D28 D84:D85 D87:D92 D95 D97:D103 D30:D41 D43:D56" xr:uid="{2F91B6C0-F8EB-4B9E-8447-936281978500}">
      <formula1>"st,keer,EUR,dag,week,maand,jaar,m1,m2,m3"</formula1>
    </dataValidation>
    <dataValidation type="list" allowBlank="1" showInputMessage="1" showErrorMessage="1" sqref="F59:F61 F63:F65 F67:F81 F20:F28 F84:F85 F87:F92 F95 F97:F103 F30:F41 F43:F56" xr:uid="{8771566E-AF1D-4085-B94B-1242D633827B}">
      <formula1>"v,s"</formula1>
    </dataValidation>
  </dataValidations>
  <pageMargins left="0.11811023622047245" right="0" top="0.15748031496062992" bottom="0.15748031496062992" header="0" footer="0"/>
  <pageSetup paperSize="9" scale="99" fitToHeight="0" orientation="landscape" r:id="rId1"/>
  <rowBreaks count="1" manualBreakCount="1">
    <brk id="104" max="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oort_x0020_Correspondentie xmlns="5717d259-d152-48e5-84f8-f49ff581c316" xsi:nil="true"/>
    <KVK xmlns="5717d259-d152-48e5-84f8-f49ff581c316" xsi:nil="true"/>
    <Datum_x0020_Ontvangst xmlns="5717d259-d152-48e5-84f8-f49ff581c316" xsi:nil="true"/>
    <Datum_x0020_Document xmlns="5717d259-d152-48e5-84f8-f49ff581c316" xsi:nil="true"/>
    <Klant_x0020_Naam xmlns="5717d259-d152-48e5-84f8-f49ff581c316" xsi:nil="true"/>
    <Klant_x0020_Adres xmlns="5717d259-d152-48e5-84f8-f49ff581c316" xsi:nil="true"/>
    <Extern_x0020_kenmerk xmlns="5717d259-d152-48e5-84f8-f49ff581c316" xsi:nil="true"/>
    <Klant_x0020_Plaats xmlns="5717d259-d152-48e5-84f8-f49ff581c316" xsi:nil="true"/>
    <Klant_x0020_Postcode xmlns="5717d259-d152-48e5-84f8-f49ff581c316" xsi:nil="true"/>
    <BSN xmlns="5717d259-d152-48e5-84f8-f49ff581c316" xsi:nil="true"/>
    <Documentomschrijving xmlns="5717d259-d152-48e5-84f8-f49ff581c316" xsi:nil="true"/>
    <BSN_x0020__x002f__x0020_KVK xmlns="5717d259-d152-48e5-84f8-f49ff581c316" xsi:nil="true"/>
    <TaxCatchAll xmlns="5717d259-d152-48e5-84f8-f49ff581c316"/>
    <_dlc_DocId xmlns="e3b1f718-b9bd-40a0-a8af-e8d638f0c78e">INKOOP-2144001885-75</_dlc_DocId>
    <_dlc_DocIdUrl xmlns="e3b1f718-b9bd-40a0-a8af-e8d638f0c78e">
      <Url>https://hollandskroon.sharepoint.com/sites/Inkoop/_layouts/15/DocIdRedir.aspx?ID=INKOOP-2144001885-75</Url>
      <Description>INKOOP-2144001885-75</Description>
    </_dlc_DocIdUrl>
    <Aannemer xmlns="524ef14b-9f66-4c27-848c-1940f8a47ffb" xsi:nil="true"/>
    <Uitgesloten xmlns="524ef14b-9f66-4c27-848c-1940f8a47ffb">false</Uitgesloten>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9949880FCECDE45BCA7E356416B5789" ma:contentTypeVersion="8" ma:contentTypeDescription="Een nieuw document maken." ma:contentTypeScope="" ma:versionID="bc14b3ade0448c23cf63db5f17938d77">
  <xsd:schema xmlns:xsd="http://www.w3.org/2001/XMLSchema" xmlns:xs="http://www.w3.org/2001/XMLSchema" xmlns:p="http://schemas.microsoft.com/office/2006/metadata/properties" xmlns:ns1="http://schemas.microsoft.com/sharepoint/v3" xmlns:ns2="5717d259-d152-48e5-84f8-f49ff581c316" xmlns:ns3="e3b1f718-b9bd-40a0-a8af-e8d638f0c78e" xmlns:ns4="524ef14b-9f66-4c27-848c-1940f8a47ffb" targetNamespace="http://schemas.microsoft.com/office/2006/metadata/properties" ma:root="true" ma:fieldsID="915616e27e5b3fc3287f2b41fcab935d" ns1:_="" ns2:_="" ns3:_="" ns4:_="">
    <xsd:import namespace="http://schemas.microsoft.com/sharepoint/v3"/>
    <xsd:import namespace="5717d259-d152-48e5-84f8-f49ff581c316"/>
    <xsd:import namespace="e3b1f718-b9bd-40a0-a8af-e8d638f0c78e"/>
    <xsd:import namespace="524ef14b-9f66-4c27-848c-1940f8a47ffb"/>
    <xsd:element name="properties">
      <xsd:complexType>
        <xsd:sequence>
          <xsd:element name="documentManagement">
            <xsd:complexType>
              <xsd:all>
                <xsd:element ref="ns2:Datum_x0020_Document" minOccurs="0"/>
                <xsd:element ref="ns2:Datum_x0020_Ontvangst" minOccurs="0"/>
                <xsd:element ref="ns2:Documentomschrijving" minOccurs="0"/>
                <xsd:element ref="ns2:Extern_x0020_kenmerk" minOccurs="0"/>
                <xsd:element ref="ns2:Klant_x0020_Adres" minOccurs="0"/>
                <xsd:element ref="ns2:Klant_x0020_Naam" minOccurs="0"/>
                <xsd:element ref="ns2:Klant_x0020_Plaats" minOccurs="0"/>
                <xsd:element ref="ns2:Klant_x0020_Postcode" minOccurs="0"/>
                <xsd:element ref="ns2:Soort_x0020_Correspondentie" minOccurs="0"/>
                <xsd:element ref="ns2:TaxCatchAll" minOccurs="0"/>
                <xsd:element ref="ns2:TaxCatchAllLabel" minOccurs="0"/>
                <xsd:element ref="ns2:BSN_x0020__x002f__x0020_KVK" minOccurs="0"/>
                <xsd:element ref="ns2:KVK" minOccurs="0"/>
                <xsd:element ref="ns2:BSN" minOccurs="0"/>
                <xsd:element ref="ns3:_dlc_DocId" minOccurs="0"/>
                <xsd:element ref="ns3:_dlc_DocIdUrl" minOccurs="0"/>
                <xsd:element ref="ns3:_dlc_DocIdPersistId" minOccurs="0"/>
                <xsd:element ref="ns4:Aannemer" minOccurs="0"/>
                <xsd:element ref="ns4:Uitgesloten" minOccurs="0"/>
                <xsd:element ref="ns4:MediaServiceMetadata" minOccurs="0"/>
                <xsd:element ref="ns4:MediaServiceFastMetadata"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1" nillable="true" ma:displayName="Eigenschappen van het geïntegreerd beleid voor naleving" ma:hidden="true" ma:internalName="_ip_UnifiedCompliancePolicyProperties">
      <xsd:simpleType>
        <xsd:restriction base="dms:Note"/>
      </xsd:simpleType>
    </xsd:element>
    <xsd:element name="_ip_UnifiedCompliancePolicyUIAction" ma:index="3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Datum_x0020_Document" ma:index="1" nillable="true" ma:displayName="Datum Document" ma:format="DateOnly" ma:internalName="Datum_x0020_Document">
      <xsd:simpleType>
        <xsd:restriction base="dms:DateTime"/>
      </xsd:simpleType>
    </xsd:element>
    <xsd:element name="Datum_x0020_Ontvangst" ma:index="2" nillable="true" ma:displayName="Datum Ontvangst" ma:format="DateOnly" ma:internalName="Datum_x0020_Ontvangst">
      <xsd:simpleType>
        <xsd:restriction base="dms:DateTime"/>
      </xsd:simpleType>
    </xsd:element>
    <xsd:element name="Documentomschrijving" ma:index="3" nillable="true" ma:displayName="Documentomschrijving" ma:internalName="Documentomschrijving">
      <xsd:simpleType>
        <xsd:restriction base="dms:Note">
          <xsd:maxLength value="255"/>
        </xsd:restriction>
      </xsd:simpleType>
    </xsd:element>
    <xsd:element name="Extern_x0020_kenmerk" ma:index="4" nillable="true" ma:displayName="Extern kenmerk" ma:internalName="Extern_x0020_kenmerk">
      <xsd:simpleType>
        <xsd:restriction base="dms:Text">
          <xsd:maxLength value="255"/>
        </xsd:restriction>
      </xsd:simpleType>
    </xsd:element>
    <xsd:element name="Klant_x0020_Adres" ma:index="5" nillable="true" ma:displayName="Klant Adres" ma:internalName="Klant_x0020_Adres">
      <xsd:simpleType>
        <xsd:restriction base="dms:Text">
          <xsd:maxLength value="255"/>
        </xsd:restriction>
      </xsd:simpleType>
    </xsd:element>
    <xsd:element name="Klant_x0020_Naam" ma:index="6" nillable="true" ma:displayName="Klant Naam" ma:internalName="Klant_x0020_Naam">
      <xsd:simpleType>
        <xsd:restriction base="dms:Text">
          <xsd:maxLength value="255"/>
        </xsd:restriction>
      </xsd:simpleType>
    </xsd:element>
    <xsd:element name="Klant_x0020_Plaats" ma:index="7" nillable="true" ma:displayName="Klant Plaats" ma:internalName="Klant_x0020_Plaats">
      <xsd:simpleType>
        <xsd:restriction base="dms:Text">
          <xsd:maxLength value="255"/>
        </xsd:restriction>
      </xsd:simpleType>
    </xsd:element>
    <xsd:element name="Klant_x0020_Postcode" ma:index="8" nillable="true" ma:displayName="Klant Postcode" ma:internalName="Klant_x0020_Postcode">
      <xsd:simpleType>
        <xsd:restriction base="dms:Text">
          <xsd:maxLength value="255"/>
        </xsd:restriction>
      </xsd:simpleType>
    </xsd:element>
    <xsd:element name="Soort_x0020_Correspondentie" ma:index="9" nillable="true" ma:displayName="Soort Correspondentie" ma:format="Dropdown" ma:internalName="Soort_x0020_Correspondentie">
      <xsd:simpleType>
        <xsd:restriction base="dms:Choice">
          <xsd:enumeration value="Inkomend"/>
          <xsd:enumeration value="Uitgaand"/>
          <xsd:enumeration value="Intern"/>
        </xsd:restriction>
      </xsd:simpleType>
    </xsd:element>
    <xsd:element name="TaxCatchAll" ma:index="14" nillable="true" ma:displayName="Taxonomy Catch All Column" ma:hidden="true" ma:list="{c8996c4e-7079-4718-bb58-a3c5c8badc11}" ma:internalName="TaxCatchAll" ma:showField="CatchAllData" ma:web="e3b1f718-b9bd-40a0-a8af-e8d638f0c78e">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c8996c4e-7079-4718-bb58-a3c5c8badc11}" ma:internalName="TaxCatchAllLabel" ma:readOnly="true" ma:showField="CatchAllDataLabel" ma:web="e3b1f718-b9bd-40a0-a8af-e8d638f0c78e">
      <xsd:complexType>
        <xsd:complexContent>
          <xsd:extension base="dms:MultiChoiceLookup">
            <xsd:sequence>
              <xsd:element name="Value" type="dms:Lookup" maxOccurs="unbounded" minOccurs="0" nillable="true"/>
            </xsd:sequence>
          </xsd:extension>
        </xsd:complexContent>
      </xsd:complexType>
    </xsd:element>
    <xsd:element name="BSN_x0020__x002f__x0020_KVK" ma:index="16" nillable="true" ma:displayName="BSN / KVK" ma:hidden="true" ma:internalName="BSN_x0020__x002F__x0020_KVK" ma:readOnly="false">
      <xsd:simpleType>
        <xsd:restriction base="dms:Number"/>
      </xsd:simpleType>
    </xsd:element>
    <xsd:element name="KVK" ma:index="20" nillable="true" ma:displayName="KVK" ma:internalName="KVK">
      <xsd:simpleType>
        <xsd:restriction base="dms:Text">
          <xsd:maxLength value="255"/>
        </xsd:restriction>
      </xsd:simpleType>
    </xsd:element>
    <xsd:element name="BSN" ma:index="21" nillable="true" ma:displayName="BSN" ma:internalName="BSN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b1f718-b9bd-40a0-a8af-e8d638f0c78e" elementFormDefault="qualified">
    <xsd:import namespace="http://schemas.microsoft.com/office/2006/documentManagement/types"/>
    <xsd:import namespace="http://schemas.microsoft.com/office/infopath/2007/PartnerControls"/>
    <xsd:element name="_dlc_DocId" ma:index="22" nillable="true" ma:displayName="Waarde van de document-id" ma:description="De waarde van de document-id die aan dit item is toegewezen." ma:internalName="_dlc_DocId" ma:readOnly="true">
      <xsd:simpleType>
        <xsd:restriction base="dms:Text"/>
      </xsd:simpleType>
    </xsd:element>
    <xsd:element name="_dlc_DocIdUrl" ma:index="23"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4ef14b-9f66-4c27-848c-1940f8a47ffb" elementFormDefault="qualified">
    <xsd:import namespace="http://schemas.microsoft.com/office/2006/documentManagement/types"/>
    <xsd:import namespace="http://schemas.microsoft.com/office/infopath/2007/PartnerControls"/>
    <xsd:element name="Aannemer" ma:index="25" nillable="true" ma:displayName="Aannemer" ma:format="Dropdown" ma:internalName="Aannemer">
      <xsd:simpleType>
        <xsd:restriction base="dms:Choice">
          <xsd:enumeration value="Aannemersbedrijf De Jong Hoogwoud"/>
          <xsd:enumeration value="Aannemersbedrijf Gebr. Min"/>
          <xsd:enumeration value="Aannemingsbedrijf Klein Wieringen "/>
          <xsd:enumeration value="BAM Infra"/>
          <xsd:enumeration value="Borst Bestratingen"/>
          <xsd:enumeration value="De Boer &amp; De Groot civiele werken"/>
          <xsd:enumeration value="Dura Vermeer Infra Regio Noord West "/>
          <xsd:enumeration value="Gebr. Beentjes GWW"/>
          <xsd:enumeration value="Haarsma Infra &amp; Milieu"/>
          <xsd:enumeration value="J. Koper &amp; Zn."/>
          <xsd:enumeration value="K_Dekker bouw &amp; infra"/>
          <xsd:enumeration value="KWS Infra"/>
          <xsd:enumeration value="Oosterhof Holman Beton- en waterbouw"/>
          <xsd:enumeration value="Oosterhof Holman Infra"/>
          <xsd:enumeration value="Schadenberg"/>
          <xsd:enumeration value="SCHOT Infra"/>
          <xsd:enumeration value="Strukton Civiel West"/>
          <xsd:enumeration value="ten Brinke Bestratingen"/>
          <xsd:enumeration value="Vermaire Breezand"/>
        </xsd:restriction>
      </xsd:simpleType>
    </xsd:element>
    <xsd:element name="Uitgesloten" ma:index="26" nillable="true" ma:displayName="Uitgesloten" ma:default="0" ma:format="Dropdown" ma:internalName="Uitgesloten">
      <xsd:simpleType>
        <xsd:restriction base="dms:Boolea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be2bb301-337e-4fd9-b97f-f1941be93156" ContentTypeId="0x0101" PreviousValue="false"/>
</file>

<file path=customXml/itemProps1.xml><?xml version="1.0" encoding="utf-8"?>
<ds:datastoreItem xmlns:ds="http://schemas.openxmlformats.org/officeDocument/2006/customXml" ds:itemID="{875E6BA4-4F26-44D9-92C5-C89AE946E1FF}">
  <ds:schemaRefs>
    <ds:schemaRef ds:uri="a655d958-f5c9-46c5-a699-885ffed2609d"/>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3b1f718-b9bd-40a0-a8af-e8d638f0c78e"/>
    <ds:schemaRef ds:uri="http://purl.org/dc/dcmitype/"/>
    <ds:schemaRef ds:uri="5717d259-d152-48e5-84f8-f49ff581c316"/>
    <ds:schemaRef ds:uri="http://www.w3.org/XML/1998/namespace"/>
    <ds:schemaRef ds:uri="http://purl.org/dc/terms/"/>
    <ds:schemaRef ds:uri="524ef14b-9f66-4c27-848c-1940f8a47ffb"/>
    <ds:schemaRef ds:uri="http://schemas.microsoft.com/sharepoint/v3"/>
  </ds:schemaRefs>
</ds:datastoreItem>
</file>

<file path=customXml/itemProps2.xml><?xml version="1.0" encoding="utf-8"?>
<ds:datastoreItem xmlns:ds="http://schemas.openxmlformats.org/officeDocument/2006/customXml" ds:itemID="{7B726917-BC26-42F4-8FA7-B43D059CA839}">
  <ds:schemaRefs>
    <ds:schemaRef ds:uri="http://schemas.microsoft.com/sharepoint/v3/contenttype/forms"/>
  </ds:schemaRefs>
</ds:datastoreItem>
</file>

<file path=customXml/itemProps3.xml><?xml version="1.0" encoding="utf-8"?>
<ds:datastoreItem xmlns:ds="http://schemas.openxmlformats.org/officeDocument/2006/customXml" ds:itemID="{079E39B7-E4C0-44A0-887B-6DF826A10F5B}">
  <ds:schemaRefs>
    <ds:schemaRef ds:uri="http://schemas.microsoft.com/sharepoint/events"/>
  </ds:schemaRefs>
</ds:datastoreItem>
</file>

<file path=customXml/itemProps4.xml><?xml version="1.0" encoding="utf-8"?>
<ds:datastoreItem xmlns:ds="http://schemas.openxmlformats.org/officeDocument/2006/customXml" ds:itemID="{6ACECE43-0E9B-459B-8C52-F7D5BC4CCC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17d259-d152-48e5-84f8-f49ff581c316"/>
    <ds:schemaRef ds:uri="e3b1f718-b9bd-40a0-a8af-e8d638f0c78e"/>
    <ds:schemaRef ds:uri="524ef14b-9f66-4c27-848c-1940f8a47f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E4818B6-B586-4869-B262-603C337DAB7F}">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menukaart</vt:lpstr>
      <vt:lpstr>menukaart!Afdrukbereik</vt:lpstr>
      <vt:lpstr>menukaart!Afdruktitels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 Alex van Duist</dc:creator>
  <cp:keywords/>
  <dc:description/>
  <cp:lastModifiedBy>Thomas Philippo</cp:lastModifiedBy>
  <cp:revision/>
  <dcterms:created xsi:type="dcterms:W3CDTF">2013-04-24T12:08:50Z</dcterms:created>
  <dcterms:modified xsi:type="dcterms:W3CDTF">2023-06-09T06:50:18Z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0x01010049949880FCECDE45BCA7E356416B5789</vt:lpwstr>
  </property>
  <property fmtid="{D5CDD505-2E9C-101B-9397-08002B2CF9AE}" pid="3" name="_dlc_DocIdItemGuid">
    <vt:lpwstr>6a21ef20-4071-42e9-ad97-15ffc2c28542</vt:lpwstr>
  </property>
  <property fmtid="{D5CDD505-2E9C-101B-9397-08002B2CF9AE}" pid="4" name="AuthorIds_UIVersion_512">
    <vt:lpwstr>5169</vt:lpwstr>
  </property>
  <property fmtid="{D5CDD505-2E9C-101B-9397-08002B2CF9AE}" pid="5" name="Order">
    <vt:r8>28389600</vt:r8>
  </property>
  <property fmtid="{D5CDD505-2E9C-101B-9397-08002B2CF9AE}" pid="6" name="xd_Signature">
    <vt:bool>false</vt:bool>
  </property>
  <property fmtid="{D5CDD505-2E9C-101B-9397-08002B2CF9AE}" pid="7" name="xd_ProgID">
    <vt:lpwstr/>
  </property>
  <property fmtid="{D5CDD505-2E9C-101B-9397-08002B2CF9AE}" pid="8" name="_dlc_DocId">
    <vt:lpwstr>1911HK-200438878-299172</vt:lpwstr>
  </property>
  <property fmtid="{D5CDD505-2E9C-101B-9397-08002B2CF9AE}" pid="9" name="_dlc_DocIdUrl">
    <vt:lpwstr>https://hollandskroon.sharepoint.com/sites/PITsites/Inkoop/_layouts/15/DocIdRedir.aspx?ID=1911HK-200438878-299172, 1911HK-200438878-299172</vt:lpwstr>
  </property>
  <property fmtid="{D5CDD505-2E9C-101B-9397-08002B2CF9AE}" pid="10" name="ComplianceAssetId">
    <vt:lpwstr/>
  </property>
  <property fmtid="{D5CDD505-2E9C-101B-9397-08002B2CF9AE}" pid="11" name="TemplateUrl">
    <vt:lpwstr/>
  </property>
</Properties>
</file>