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rdoghm.sharepoint.com/sites/LMS/Gedeelde documenten/Aanbestedingsdocumenten/Aanbestedingsdocumenten/"/>
    </mc:Choice>
  </mc:AlternateContent>
  <xr:revisionPtr revIDLastSave="76" documentId="13_ncr:1_{9593CF39-FE5B-497B-8F78-B7C76C19D6C9}" xr6:coauthVersionLast="47" xr6:coauthVersionMax="47" xr10:uidLastSave="{22DEDF76-1006-4E70-855D-3DFEECF59128}"/>
  <bookViews>
    <workbookView xWindow="-120" yWindow="-120" windowWidth="29040" windowHeight="15840" xr2:uid="{00000000-000D-0000-FFFF-FFFF00000000}"/>
  </bookViews>
  <sheets>
    <sheet name="Bijlage 11, Prijz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2" l="1"/>
  <c r="E58" i="2"/>
  <c r="E52" i="2"/>
  <c r="E51" i="2"/>
  <c r="E50" i="2"/>
  <c r="E44" i="2"/>
  <c r="E43" i="2"/>
  <c r="E42" i="2"/>
  <c r="E45" i="2" s="1"/>
  <c r="E36" i="2"/>
  <c r="E37" i="2" s="1"/>
  <c r="E35" i="2"/>
  <c r="E34" i="2"/>
  <c r="E28" i="2"/>
  <c r="E27" i="2"/>
  <c r="E29" i="2" s="1"/>
  <c r="E21" i="2"/>
  <c r="E20" i="2"/>
  <c r="E26" i="2"/>
  <c r="E53" i="2" l="1"/>
  <c r="B62" i="2" s="1"/>
  <c r="E6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E19" authorId="0" shapeId="0" xr:uid="{B11799DD-A5C5-4510-BB00-CFBDAAB51A5C}">
      <text>
        <r>
          <rPr>
            <b/>
            <sz val="9"/>
            <color indexed="81"/>
            <rFont val="Tahoma"/>
            <family val="2"/>
          </rPr>
          <t>Laurens Rorive:</t>
        </r>
        <r>
          <rPr>
            <sz val="9"/>
            <color indexed="81"/>
            <rFont val="Tahoma"/>
            <family val="2"/>
          </rPr>
          <t xml:space="preserve">
Gewogen tarief bestaat uit eenmalige kosten plus maandelijkse kosten maal 96 maanden. Indien geen eenmalige kosten of maandelijkse kosten zijn ingevuld dient dit zonder kosten te zijn.
</t>
        </r>
      </text>
    </comment>
    <comment ref="E25" authorId="0" shapeId="0" xr:uid="{B4FBFF68-C1F7-4960-9CA5-791F2159F6D8}">
      <text>
        <r>
          <rPr>
            <b/>
            <sz val="9"/>
            <color indexed="81"/>
            <rFont val="Tahoma"/>
            <family val="2"/>
          </rPr>
          <t>Laurens Rorive:</t>
        </r>
        <r>
          <rPr>
            <sz val="9"/>
            <color indexed="81"/>
            <rFont val="Tahoma"/>
            <family val="2"/>
          </rPr>
          <t xml:space="preserve">
Gewogen tarief bestaat uit eenmalige kosten plus maandelijkse kosten maal 96 maanden. Indien geen eenmalige kosten of maandelijkse kosten zijn ingevuld dient dit zonder kosten te zijn.</t>
        </r>
      </text>
    </comment>
    <comment ref="E33" authorId="0" shapeId="0" xr:uid="{23BADA0F-7C64-4238-82AD-556EACC03639}">
      <text>
        <r>
          <rPr>
            <b/>
            <sz val="9"/>
            <color indexed="81"/>
            <rFont val="Tahoma"/>
            <family val="2"/>
          </rPr>
          <t>Laurens Rorive:</t>
        </r>
        <r>
          <rPr>
            <sz val="9"/>
            <color indexed="81"/>
            <rFont val="Tahoma"/>
            <family val="2"/>
          </rPr>
          <t xml:space="preserve">
Gewogen tarief bestaat uit eenmalige kosten plus maandelijkse kosten maal 96 maanden. Indien geen eenmalige kosten of maandelijkse kosten zijn ingevuld dient dit zonder kosten te zijn.
</t>
        </r>
      </text>
    </comment>
    <comment ref="E41" authorId="0" shapeId="0" xr:uid="{EFDE29FB-A58A-4507-AAE7-476BDB2D1F15}">
      <text>
        <r>
          <rPr>
            <b/>
            <sz val="9"/>
            <color indexed="81"/>
            <rFont val="Tahoma"/>
            <family val="2"/>
          </rPr>
          <t>Laurens Rorive:</t>
        </r>
        <r>
          <rPr>
            <sz val="9"/>
            <color indexed="81"/>
            <rFont val="Tahoma"/>
            <family val="2"/>
          </rPr>
          <t xml:space="preserve">
Gewogen tarief bestaat uit eenmalige kosten plus maandelijkse kosten maal 96 maanden. Indien geen eenmalige kosten of maandelijkse kosten zijn ingevuld dient dit zonder kosten te zijn.
</t>
        </r>
      </text>
    </comment>
    <comment ref="E49" authorId="0" shapeId="0" xr:uid="{A23D8809-4D8F-48EB-A047-CBC696B45E1A}">
      <text>
        <r>
          <rPr>
            <b/>
            <sz val="9"/>
            <color indexed="81"/>
            <rFont val="Tahoma"/>
            <family val="2"/>
          </rPr>
          <t>Laurens Rorive:</t>
        </r>
        <r>
          <rPr>
            <sz val="9"/>
            <color indexed="81"/>
            <rFont val="Tahoma"/>
            <family val="2"/>
          </rPr>
          <t xml:space="preserve">
Gewogen tarief bestaat uit eenmalige kosten plus maandelijkse kosten maal 96 maanden. Indien geen eenmalige kosten of maandelijkse kosten zijn ingevuld dient dit zonder kosten te zijn.
</t>
        </r>
      </text>
    </comment>
    <comment ref="E57" authorId="0" shapeId="0" xr:uid="{3C56AB1D-E00C-4D74-B1B8-5DEC64DCEBEA}">
      <text>
        <r>
          <rPr>
            <b/>
            <sz val="9"/>
            <color indexed="81"/>
            <rFont val="Tahoma"/>
            <family val="2"/>
          </rPr>
          <t>Laurens Rorive:</t>
        </r>
        <r>
          <rPr>
            <sz val="9"/>
            <color indexed="81"/>
            <rFont val="Tahoma"/>
            <family val="2"/>
          </rPr>
          <t xml:space="preserve">
Gewogen tarief bestaat uit eenmalige kosten plus maandelijkse kosten maal 96 maanden. Indien geen eenmalige kosten of maandelijkse kosten zijn ingevuld dient dit zonder kosten te zijn.
</t>
        </r>
      </text>
    </comment>
    <comment ref="B62" authorId="0" shapeId="0" xr:uid="{50ECD8F4-EC5E-44A2-A938-972193EE54E9}">
      <text>
        <r>
          <rPr>
            <b/>
            <sz val="9"/>
            <color indexed="81"/>
            <rFont val="Tahoma"/>
            <family val="2"/>
          </rPr>
          <t>Laurens Rorive:</t>
        </r>
        <r>
          <rPr>
            <sz val="9"/>
            <color indexed="81"/>
            <rFont val="Tahoma"/>
            <family val="2"/>
          </rPr>
          <t xml:space="preserve">
Bestaande uit een optelling van Subtotaal 1 t/m 6.</t>
        </r>
      </text>
    </comment>
  </commentList>
</comments>
</file>

<file path=xl/sharedStrings.xml><?xml version="1.0" encoding="utf-8"?>
<sst xmlns="http://schemas.openxmlformats.org/spreadsheetml/2006/main" count="82" uniqueCount="55">
  <si>
    <t>Aanbesteding Leer Management Systeem</t>
  </si>
  <si>
    <t>1. U dient alle gevraagde gegevens in alle bladen in te vullen:</t>
  </si>
  <si>
    <r>
      <t xml:space="preserve">Inschrijver dient </t>
    </r>
    <r>
      <rPr>
        <b/>
        <u/>
        <sz val="10"/>
        <rFont val="Arial"/>
        <family val="2"/>
      </rPr>
      <t>alleen</t>
    </r>
    <r>
      <rPr>
        <sz val="10"/>
        <rFont val="Arial"/>
        <family val="2"/>
      </rPr>
      <t xml:space="preserve"> de groene velden in te vullen:</t>
    </r>
  </si>
  <si>
    <t>groen</t>
  </si>
  <si>
    <t>De volgende velden worden automatisch berekend:</t>
  </si>
  <si>
    <t>oranje</t>
  </si>
  <si>
    <t>Het volgende veld wordt automatisch berekend en beoordeeld:</t>
  </si>
  <si>
    <t>blauw</t>
  </si>
  <si>
    <t>2. Indien u geen prijzen, kosten, tarieven invult, betekent dit dat voor het gevraagde geen bedrag in rekening wordt gebracht (zijnde 0 euro).</t>
  </si>
  <si>
    <t xml:space="preserve">3. U dient de bijlage na het invullen rechtsgeldig te ondertekenen en getekend en ingescand bij uw inschrijving te voegen. </t>
  </si>
  <si>
    <t>5. Alle genoemde tarieven dienen exclusief BTW te zijn.</t>
  </si>
  <si>
    <t>6. De tarieven dienen all-in te zijn en gelden als maximaal door te belasten tarieven gedurende de looptijd van de raamovereenkomst m.u.v. de indexering zoals opgenomen in de overeenkomst.</t>
  </si>
  <si>
    <t>7. Inschrijver kan geen aanvullende kosten in rekening brengen gedurende de uitvoering van de overeenkomst. Indien Inschrijver constateert dat kosten die gemaakt dienen te worden t.b.v. de uitvoering zoals omschreven in het Aanbestedingsdocument niet zijn opgenomen in onderstaand overzicht, dient Inschrijver tijdig (uiterlijk voor de sluitingstermijn voor het stellen van vragen zoals opgenomen in het Aanbestedingsdocument) een vraag hierover te stellen middels de beschreven procedure. Daarbij dient Inschrijver te vermelden welke kostenpost ontbreekt in het overzicht en hoe Inschrijver dit terug zou willen zien in het Prijzenformulier Aanbestedende dienst laat vervolgens in de Nota van Inlichtingen weten hoe hiermee om zal worden gegaan. Indien er geen vragen gesteld worden, gaat aanbestedende dienst ervan uit dat opgenomen posten alles omvattend zijn.</t>
  </si>
  <si>
    <t>Omschrijving</t>
  </si>
  <si>
    <t>Eenmalig / stuk</t>
  </si>
  <si>
    <t>Aantal</t>
  </si>
  <si>
    <t>Gewogen tarief</t>
  </si>
  <si>
    <t>Subtotaal 1</t>
  </si>
  <si>
    <t>Maandelijks / stuk</t>
  </si>
  <si>
    <t>Aantal per maand</t>
  </si>
  <si>
    <t>1001 - 1250 gebruikers, kosten per gebruiker</t>
  </si>
  <si>
    <t>Subtotaal 2</t>
  </si>
  <si>
    <t>Consultancy en support</t>
  </si>
  <si>
    <t>Eenmalig / uur</t>
  </si>
  <si>
    <t>Junior, raming 32 uur</t>
  </si>
  <si>
    <t>Medior, raming 32 uur</t>
  </si>
  <si>
    <t>Senior, raming 32 uur</t>
  </si>
  <si>
    <t>Subtotaal 3</t>
  </si>
  <si>
    <t>Inschrijfprijs excl. BTW</t>
  </si>
  <si>
    <t>Rechtsgeldige ondertekening Inschrijver</t>
  </si>
  <si>
    <t>Bedrijfsnaam Inschrijver</t>
  </si>
  <si>
    <t>Naam rechtsgeldige vertegenwoordiger</t>
  </si>
  <si>
    <t>Functie</t>
  </si>
  <si>
    <t>Plaats</t>
  </si>
  <si>
    <t>Datum</t>
  </si>
  <si>
    <t>Rechtsgeldige ondertekening</t>
  </si>
  <si>
    <t>Licentiekosten Gebruiker zonder beroepsbekwaamheid</t>
  </si>
  <si>
    <t>Licentiekosten Gebruiker met beroepsbekwaamheid</t>
  </si>
  <si>
    <t>Subtotaal 4</t>
  </si>
  <si>
    <t>Subtotaal 5</t>
  </si>
  <si>
    <t>251 - 500 gebruikers, kosten per gebruiker</t>
  </si>
  <si>
    <t>501 - 750 gebruikers, kosten per gebruiker</t>
  </si>
  <si>
    <t>151 - 250 gebruikers, kosten per gebruiker</t>
  </si>
  <si>
    <t>500 - 750 gebruikers, kosten per gebruiker</t>
  </si>
  <si>
    <t>751 - 1000 gebruikers, kosten per gebruiker</t>
  </si>
  <si>
    <t>4. Op deze bijlage en onderliggende werkbladen gelden de Algemene Inkoopvoorwaarden Hecht.</t>
  </si>
  <si>
    <t>Implementatiekosten</t>
  </si>
  <si>
    <t>0 - 100 gebruikers, kosten per gebruiker</t>
  </si>
  <si>
    <t>101 - 150 gebruikers, kosten per gebruiker</t>
  </si>
  <si>
    <t>Overige kosten</t>
  </si>
  <si>
    <t>Subtotaal 6</t>
  </si>
  <si>
    <t>Voeg regels toe indien noodzakelijk</t>
  </si>
  <si>
    <t>0 - 250 gebruikers, kosten per gebruiker</t>
  </si>
  <si>
    <t>Bijlage 11, Prijzenformulier</t>
  </si>
  <si>
    <t>Licentiekosten leidinggevende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</si>
</sst>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11"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0"/>
      <color theme="1"/>
      <name val="Arial"/>
      <family val="2"/>
    </font>
    <font>
      <b/>
      <sz val="10"/>
      <color theme="1"/>
      <name val="Arial"/>
      <family val="2"/>
    </font>
    <font>
      <sz val="10"/>
      <name val="Arial"/>
      <family val="2"/>
    </font>
    <font>
      <b/>
      <sz val="10"/>
      <name val="Arial"/>
      <family val="2"/>
    </font>
    <font>
      <b/>
      <u/>
      <sz val="10"/>
      <name val="Arial"/>
      <family val="2"/>
    </font>
    <font>
      <b/>
      <sz val="10"/>
      <color theme="0"/>
      <name val="Arial"/>
      <family val="2"/>
    </font>
    <font>
      <sz val="10"/>
      <color theme="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bgColor indexed="64"/>
      </patternFill>
    </fill>
    <fill>
      <patternFill patternType="solid">
        <fgColor rgb="FFC00000"/>
        <bgColor indexed="64"/>
      </patternFill>
    </fill>
    <fill>
      <patternFill patternType="solid">
        <fgColor rgb="FF7B7B7B"/>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thin">
        <color auto="1"/>
      </top>
      <bottom style="medium">
        <color auto="1"/>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rgb="FFC00000"/>
      </left>
      <right/>
      <top style="medium">
        <color rgb="FFC00000"/>
      </top>
      <bottom style="thin">
        <color indexed="64"/>
      </bottom>
      <diagonal/>
    </border>
    <border>
      <left/>
      <right/>
      <top style="medium">
        <color rgb="FFC00000"/>
      </top>
      <bottom style="thin">
        <color indexed="64"/>
      </bottom>
      <diagonal/>
    </border>
    <border>
      <left/>
      <right style="medium">
        <color rgb="FFC00000"/>
      </right>
      <top style="medium">
        <color rgb="FFC00000"/>
      </top>
      <bottom style="thin">
        <color indexed="64"/>
      </bottom>
      <diagonal/>
    </border>
    <border>
      <left style="medium">
        <color rgb="FFC00000"/>
      </left>
      <right/>
      <top/>
      <bottom/>
      <diagonal/>
    </border>
    <border>
      <left/>
      <right style="medium">
        <color rgb="FFC00000"/>
      </right>
      <top/>
      <bottom/>
      <diagonal/>
    </border>
    <border>
      <left style="medium">
        <color rgb="FFC00000"/>
      </left>
      <right style="thin">
        <color auto="1"/>
      </right>
      <top style="thin">
        <color auto="1"/>
      </top>
      <bottom style="medium">
        <color auto="1"/>
      </bottom>
      <diagonal/>
    </border>
    <border>
      <left style="thin">
        <color auto="1"/>
      </left>
      <right style="medium">
        <color rgb="FFC00000"/>
      </right>
      <top style="thin">
        <color auto="1"/>
      </top>
      <bottom style="medium">
        <color auto="1"/>
      </bottom>
      <diagonal/>
    </border>
    <border>
      <left style="medium">
        <color rgb="FFC00000"/>
      </left>
      <right style="thin">
        <color indexed="64"/>
      </right>
      <top/>
      <bottom style="thin">
        <color indexed="64"/>
      </bottom>
      <diagonal/>
    </border>
    <border>
      <left style="thin">
        <color indexed="64"/>
      </left>
      <right style="medium">
        <color rgb="FFC00000"/>
      </right>
      <top/>
      <bottom style="thin">
        <color indexed="64"/>
      </bottom>
      <diagonal/>
    </border>
    <border>
      <left style="medium">
        <color rgb="FFC00000"/>
      </left>
      <right style="thin">
        <color indexed="64"/>
      </right>
      <top style="thin">
        <color indexed="64"/>
      </top>
      <bottom style="thin">
        <color indexed="64"/>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C00000"/>
      </left>
      <right style="thin">
        <color indexed="64"/>
      </right>
      <top style="medium">
        <color auto="1"/>
      </top>
      <bottom style="medium">
        <color indexed="64"/>
      </bottom>
      <diagonal/>
    </border>
    <border>
      <left style="thin">
        <color indexed="64"/>
      </left>
      <right style="medium">
        <color rgb="FFC00000"/>
      </right>
      <top/>
      <bottom style="medium">
        <color indexed="64"/>
      </bottom>
      <diagonal/>
    </border>
    <border>
      <left style="medium">
        <color rgb="FFC00000"/>
      </left>
      <right/>
      <top style="thin">
        <color auto="1"/>
      </top>
      <bottom style="medium">
        <color indexed="64"/>
      </bottom>
      <diagonal/>
    </border>
    <border>
      <left style="medium">
        <color rgb="FFC00000"/>
      </left>
      <right/>
      <top style="medium">
        <color indexed="64"/>
      </top>
      <bottom style="thin">
        <color indexed="64"/>
      </bottom>
      <diagonal/>
    </border>
    <border>
      <left/>
      <right style="thin">
        <color indexed="64"/>
      </right>
      <top style="medium">
        <color indexed="64"/>
      </top>
      <bottom style="thin">
        <color indexed="64"/>
      </bottom>
      <diagonal/>
    </border>
    <border>
      <left style="medium">
        <color rgb="FFC00000"/>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73">
    <xf numFmtId="0" fontId="0" fillId="0" borderId="0" xfId="0"/>
    <xf numFmtId="0" fontId="4" fillId="0" borderId="0" xfId="0" applyFont="1"/>
    <xf numFmtId="0" fontId="6" fillId="0" borderId="0" xfId="0" applyFont="1" applyAlignment="1">
      <alignment wrapText="1"/>
    </xf>
    <xf numFmtId="0" fontId="7" fillId="0" borderId="0" xfId="0" applyFont="1"/>
    <xf numFmtId="0" fontId="5" fillId="0" borderId="0" xfId="0" applyFont="1"/>
    <xf numFmtId="0" fontId="6" fillId="0" borderId="0" xfId="0" applyFont="1"/>
    <xf numFmtId="0" fontId="6" fillId="0" borderId="4" xfId="0" applyFont="1" applyBorder="1" applyAlignment="1">
      <alignment wrapText="1"/>
    </xf>
    <xf numFmtId="49" fontId="5" fillId="4" borderId="1" xfId="0" applyNumberFormat="1" applyFont="1" applyFill="1" applyBorder="1" applyAlignment="1" applyProtection="1">
      <alignment horizontal="center" vertical="top"/>
      <protection locked="0"/>
    </xf>
    <xf numFmtId="0" fontId="6" fillId="0" borderId="6" xfId="0" applyFont="1" applyBorder="1" applyAlignment="1">
      <alignment wrapText="1"/>
    </xf>
    <xf numFmtId="44" fontId="5" fillId="3" borderId="1" xfId="0" applyNumberFormat="1" applyFont="1" applyFill="1" applyBorder="1" applyAlignment="1" applyProtection="1">
      <alignment horizontal="center" vertical="top"/>
      <protection locked="0"/>
    </xf>
    <xf numFmtId="0" fontId="6" fillId="0" borderId="5" xfId="0" applyFont="1" applyBorder="1" applyAlignment="1">
      <alignment wrapText="1"/>
    </xf>
    <xf numFmtId="44" fontId="5" fillId="2" borderId="1" xfId="0" applyNumberFormat="1" applyFont="1" applyFill="1" applyBorder="1" applyAlignment="1" applyProtection="1">
      <alignment horizontal="center" vertical="top"/>
      <protection locked="0"/>
    </xf>
    <xf numFmtId="44" fontId="7" fillId="0" borderId="0" xfId="1" applyFont="1" applyFill="1" applyBorder="1" applyAlignment="1" applyProtection="1">
      <alignment horizontal="center" wrapText="1"/>
    </xf>
    <xf numFmtId="0" fontId="6" fillId="0" borderId="0" xfId="0" applyFont="1" applyAlignment="1">
      <alignment horizontal="left" vertical="top" wrapText="1"/>
    </xf>
    <xf numFmtId="0" fontId="4" fillId="0" borderId="1" xfId="0" applyFont="1" applyBorder="1" applyAlignment="1">
      <alignment vertical="top"/>
    </xf>
    <xf numFmtId="44" fontId="4" fillId="4" borderId="1" xfId="0" applyNumberFormat="1" applyFont="1" applyFill="1" applyBorder="1" applyAlignment="1">
      <alignment horizontal="right" vertical="top"/>
    </xf>
    <xf numFmtId="0" fontId="4" fillId="0" borderId="0" xfId="0" applyFont="1" applyAlignment="1">
      <alignment vertical="top"/>
    </xf>
    <xf numFmtId="44" fontId="4" fillId="4" borderId="3" xfId="0" applyNumberFormat="1" applyFont="1" applyFill="1" applyBorder="1" applyAlignment="1">
      <alignment horizontal="right" vertical="top"/>
    </xf>
    <xf numFmtId="0" fontId="4" fillId="2" borderId="7" xfId="0" applyFont="1" applyFill="1" applyBorder="1" applyAlignment="1">
      <alignment vertical="top"/>
    </xf>
    <xf numFmtId="164" fontId="6" fillId="0" borderId="0" xfId="0" applyNumberFormat="1" applyFont="1"/>
    <xf numFmtId="44" fontId="4" fillId="4" borderId="2" xfId="0" applyNumberFormat="1" applyFont="1" applyFill="1" applyBorder="1" applyAlignment="1">
      <alignment horizontal="right" vertical="top"/>
    </xf>
    <xf numFmtId="44" fontId="4" fillId="2" borderId="8" xfId="0" applyNumberFormat="1" applyFont="1" applyFill="1" applyBorder="1" applyAlignment="1">
      <alignment horizontal="center" vertical="top"/>
    </xf>
    <xf numFmtId="0" fontId="6" fillId="0" borderId="0" xfId="0" applyFont="1" applyAlignment="1">
      <alignment horizontal="left"/>
    </xf>
    <xf numFmtId="0" fontId="4" fillId="0" borderId="0" xfId="0" applyFont="1" applyAlignment="1">
      <alignment horizontal="left"/>
    </xf>
    <xf numFmtId="0" fontId="7" fillId="0" borderId="0" xfId="0" applyFont="1" applyAlignment="1">
      <alignment horizontal="left"/>
    </xf>
    <xf numFmtId="0" fontId="5" fillId="0" borderId="0" xfId="0" applyFont="1" applyAlignment="1">
      <alignment horizontal="left"/>
    </xf>
    <xf numFmtId="3" fontId="4" fillId="5" borderId="1" xfId="0" applyNumberFormat="1" applyFont="1" applyFill="1" applyBorder="1" applyAlignment="1">
      <alignment vertical="center" wrapText="1"/>
    </xf>
    <xf numFmtId="3" fontId="4" fillId="5" borderId="2" xfId="0" applyNumberFormat="1" applyFont="1" applyFill="1" applyBorder="1" applyAlignment="1">
      <alignment vertical="center" wrapText="1"/>
    </xf>
    <xf numFmtId="44" fontId="4" fillId="4" borderId="11" xfId="0" applyNumberFormat="1" applyFont="1" applyFill="1" applyBorder="1" applyAlignment="1">
      <alignment horizontal="right" vertical="top"/>
    </xf>
    <xf numFmtId="0" fontId="6" fillId="5" borderId="3" xfId="0" applyFont="1" applyFill="1" applyBorder="1"/>
    <xf numFmtId="0" fontId="6" fillId="5" borderId="11" xfId="0" applyFont="1" applyFill="1" applyBorder="1"/>
    <xf numFmtId="0" fontId="6" fillId="0" borderId="0" xfId="0" applyFont="1" applyAlignment="1">
      <alignment horizontal="left" wrapText="1"/>
    </xf>
    <xf numFmtId="0" fontId="10" fillId="7" borderId="2" xfId="0" applyFont="1" applyFill="1" applyBorder="1" applyAlignment="1">
      <alignment vertical="center" wrapText="1"/>
    </xf>
    <xf numFmtId="0" fontId="10" fillId="7" borderId="2" xfId="0" applyFont="1" applyFill="1" applyBorder="1" applyAlignment="1">
      <alignment horizontal="left" vertical="center" wrapText="1"/>
    </xf>
    <xf numFmtId="0" fontId="9" fillId="7" borderId="1" xfId="0" applyFont="1" applyFill="1" applyBorder="1" applyAlignment="1">
      <alignment vertical="top"/>
    </xf>
    <xf numFmtId="0" fontId="4" fillId="0" borderId="15" xfId="0" applyFont="1" applyBorder="1" applyAlignment="1">
      <alignment vertical="center" wrapText="1"/>
    </xf>
    <xf numFmtId="0" fontId="4" fillId="0" borderId="0" xfId="0" applyFont="1" applyAlignment="1">
      <alignment vertical="center" wrapText="1"/>
    </xf>
    <xf numFmtId="0" fontId="4" fillId="0" borderId="16" xfId="0" applyFont="1" applyBorder="1" applyAlignment="1">
      <alignment vertical="center" wrapText="1"/>
    </xf>
    <xf numFmtId="0" fontId="10" fillId="7" borderId="17" xfId="0" applyFont="1" applyFill="1" applyBorder="1" applyAlignment="1">
      <alignment vertical="center" wrapText="1"/>
    </xf>
    <xf numFmtId="0" fontId="10" fillId="7" borderId="18" xfId="0" applyFont="1" applyFill="1" applyBorder="1" applyAlignment="1">
      <alignment horizontal="left" vertical="center" wrapText="1"/>
    </xf>
    <xf numFmtId="0" fontId="4" fillId="0" borderId="19" xfId="0" applyFont="1" applyBorder="1" applyAlignment="1">
      <alignment vertical="top"/>
    </xf>
    <xf numFmtId="44" fontId="6" fillId="3" borderId="20" xfId="0" applyNumberFormat="1" applyFont="1" applyFill="1" applyBorder="1"/>
    <xf numFmtId="0" fontId="4" fillId="0" borderId="21" xfId="0" applyFont="1" applyBorder="1" applyAlignment="1">
      <alignment vertical="top"/>
    </xf>
    <xf numFmtId="0" fontId="4" fillId="0" borderId="17" xfId="0" applyFont="1" applyBorder="1" applyAlignment="1">
      <alignment vertical="top"/>
    </xf>
    <xf numFmtId="44" fontId="6" fillId="3" borderId="18" xfId="0" applyNumberFormat="1" applyFont="1" applyFill="1" applyBorder="1"/>
    <xf numFmtId="44" fontId="5" fillId="3" borderId="24" xfId="0" applyNumberFormat="1" applyFont="1" applyFill="1" applyBorder="1" applyAlignment="1">
      <alignment horizontal="right" vertical="top"/>
    </xf>
    <xf numFmtId="0" fontId="4" fillId="0" borderId="25" xfId="0" applyFont="1" applyBorder="1" applyAlignment="1">
      <alignment vertical="top"/>
    </xf>
    <xf numFmtId="44" fontId="6" fillId="3" borderId="26" xfId="0" applyNumberFormat="1" applyFont="1" applyFill="1" applyBorder="1"/>
    <xf numFmtId="0" fontId="4" fillId="4" borderId="19" xfId="0" applyFont="1" applyFill="1" applyBorder="1" applyAlignment="1">
      <alignment vertical="top"/>
    </xf>
    <xf numFmtId="0" fontId="4" fillId="4" borderId="10" xfId="0" applyFont="1" applyFill="1" applyBorder="1" applyAlignment="1">
      <alignment vertical="top"/>
    </xf>
    <xf numFmtId="0" fontId="6" fillId="4" borderId="3" xfId="0" applyFont="1" applyFill="1" applyBorder="1"/>
    <xf numFmtId="0" fontId="4" fillId="4" borderId="17" xfId="0" applyFont="1" applyFill="1" applyBorder="1" applyAlignment="1">
      <alignment vertical="top"/>
    </xf>
    <xf numFmtId="0" fontId="4" fillId="4" borderId="9" xfId="0" applyFont="1" applyFill="1" applyBorder="1" applyAlignment="1">
      <alignment vertical="top"/>
    </xf>
    <xf numFmtId="3" fontId="4" fillId="4" borderId="2" xfId="0" applyNumberFormat="1" applyFont="1" applyFill="1" applyBorder="1" applyAlignment="1">
      <alignment vertical="center" wrapText="1"/>
    </xf>
    <xf numFmtId="49" fontId="9" fillId="6" borderId="0" xfId="0" applyNumberFormat="1" applyFont="1" applyFill="1" applyAlignment="1">
      <alignment horizontal="center" vertical="center" wrapText="1"/>
    </xf>
    <xf numFmtId="49" fontId="10" fillId="6" borderId="0" xfId="0" applyNumberFormat="1" applyFont="1" applyFill="1" applyAlignment="1">
      <alignment horizontal="left" vertical="center" wrapText="1"/>
    </xf>
    <xf numFmtId="0" fontId="9" fillId="7" borderId="1" xfId="0" applyFont="1" applyFill="1" applyBorder="1" applyAlignment="1">
      <alignment horizontal="center" vertical="top"/>
    </xf>
    <xf numFmtId="44" fontId="4" fillId="4" borderId="1" xfId="0" applyNumberFormat="1" applyFont="1" applyFill="1" applyBorder="1" applyAlignment="1" applyProtection="1">
      <alignment horizontal="center" vertical="top"/>
      <protection locked="0"/>
    </xf>
    <xf numFmtId="0" fontId="9" fillId="7" borderId="12" xfId="0" applyFont="1" applyFill="1" applyBorder="1" applyAlignment="1">
      <alignment horizontal="center" vertical="top"/>
    </xf>
    <xf numFmtId="0" fontId="9" fillId="7" borderId="13" xfId="0" applyFont="1" applyFill="1" applyBorder="1" applyAlignment="1">
      <alignment horizontal="center" vertical="top"/>
    </xf>
    <xf numFmtId="0" fontId="9" fillId="7" borderId="14" xfId="0" applyFont="1" applyFill="1" applyBorder="1" applyAlignment="1">
      <alignment horizontal="center" vertical="top"/>
    </xf>
    <xf numFmtId="165" fontId="5" fillId="0" borderId="22" xfId="2" applyNumberFormat="1" applyFont="1" applyFill="1" applyBorder="1" applyAlignment="1" applyProtection="1">
      <alignment horizontal="right" vertical="center"/>
    </xf>
    <xf numFmtId="165" fontId="5" fillId="0" borderId="23" xfId="2" applyNumberFormat="1" applyFont="1" applyFill="1" applyBorder="1" applyAlignment="1" applyProtection="1">
      <alignment horizontal="right" vertical="center"/>
    </xf>
    <xf numFmtId="0" fontId="10" fillId="7" borderId="2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4" fillId="0" borderId="28" xfId="0" applyFont="1" applyBorder="1" applyAlignment="1">
      <alignment horizontal="left" vertical="top"/>
    </xf>
    <xf numFmtId="0" fontId="4" fillId="0" borderId="29" xfId="0" applyFont="1" applyBorder="1" applyAlignment="1">
      <alignment horizontal="left" vertical="top"/>
    </xf>
    <xf numFmtId="0" fontId="4" fillId="0" borderId="30" xfId="0" applyFont="1" applyBorder="1" applyAlignment="1">
      <alignment horizontal="left" vertical="top"/>
    </xf>
    <xf numFmtId="0" fontId="4" fillId="0" borderId="31" xfId="0" applyFont="1" applyBorder="1" applyAlignment="1">
      <alignment horizontal="left" vertical="top"/>
    </xf>
    <xf numFmtId="0" fontId="4" fillId="0" borderId="27" xfId="0" applyFont="1" applyBorder="1" applyAlignment="1">
      <alignment horizontal="left" vertical="top"/>
    </xf>
    <xf numFmtId="0" fontId="4" fillId="0" borderId="9" xfId="0" applyFont="1" applyBorder="1" applyAlignment="1">
      <alignment horizontal="left" vertical="top"/>
    </xf>
    <xf numFmtId="0" fontId="6" fillId="0" borderId="0" xfId="0" applyFont="1" applyAlignment="1">
      <alignment horizontal="left" vertical="top" wrapText="1"/>
    </xf>
    <xf numFmtId="0" fontId="4" fillId="0" borderId="0" xfId="0" applyFont="1" applyAlignment="1">
      <alignment horizontal="left" vertical="top" wrapText="1"/>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78"/>
  <sheetViews>
    <sheetView tabSelected="1" topLeftCell="A36" zoomScaleNormal="100" workbookViewId="0">
      <selection activeCell="D42" sqref="D42"/>
    </sheetView>
  </sheetViews>
  <sheetFormatPr defaultColWidth="9.140625" defaultRowHeight="12.75" x14ac:dyDescent="0.2"/>
  <cols>
    <col min="1" max="1" width="67" style="1" bestFit="1" customWidth="1"/>
    <col min="2" max="5" width="16.28515625" style="1" customWidth="1"/>
    <col min="6" max="24" width="9.140625" style="5"/>
    <col min="25" max="16384" width="9.140625" style="1"/>
  </cols>
  <sheetData>
    <row r="1" spans="1:16380" s="4" customFormat="1" x14ac:dyDescent="0.2">
      <c r="A1" s="54" t="s">
        <v>0</v>
      </c>
      <c r="B1" s="54"/>
      <c r="C1" s="54"/>
      <c r="D1" s="54"/>
      <c r="E1" s="54"/>
      <c r="F1" s="3"/>
      <c r="G1" s="3"/>
      <c r="H1" s="3"/>
      <c r="I1" s="3"/>
      <c r="J1" s="3"/>
      <c r="K1" s="3"/>
      <c r="L1" s="3"/>
      <c r="M1" s="3"/>
      <c r="N1" s="3"/>
      <c r="O1" s="3"/>
      <c r="P1" s="3"/>
      <c r="Q1" s="3"/>
      <c r="R1" s="3"/>
      <c r="S1" s="3"/>
      <c r="T1" s="3"/>
      <c r="U1" s="3"/>
      <c r="V1" s="3"/>
      <c r="W1" s="3"/>
      <c r="X1" s="3"/>
    </row>
    <row r="2" spans="1:16380" x14ac:dyDescent="0.2">
      <c r="A2" s="55" t="s">
        <v>53</v>
      </c>
      <c r="B2" s="55"/>
      <c r="C2" s="55"/>
      <c r="D2" s="55"/>
      <c r="E2" s="55"/>
    </row>
    <row r="3" spans="1:16380" x14ac:dyDescent="0.2">
      <c r="A3" s="31"/>
      <c r="B3" s="31"/>
      <c r="C3" s="31"/>
      <c r="D3" s="31"/>
      <c r="E3" s="31"/>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2"/>
    </row>
    <row r="4" spans="1:16380" x14ac:dyDescent="0.2">
      <c r="A4" s="2" t="s">
        <v>1</v>
      </c>
      <c r="B4" s="2"/>
      <c r="C4" s="5"/>
      <c r="D4" s="2"/>
      <c r="E4" s="5"/>
    </row>
    <row r="5" spans="1:16380" x14ac:dyDescent="0.2">
      <c r="A5" s="2"/>
      <c r="B5" s="2"/>
      <c r="C5" s="5"/>
      <c r="D5" s="2"/>
      <c r="E5" s="5"/>
    </row>
    <row r="6" spans="1:16380" x14ac:dyDescent="0.2">
      <c r="A6" s="6" t="s">
        <v>2</v>
      </c>
      <c r="B6" s="7" t="s">
        <v>3</v>
      </c>
      <c r="D6" s="2"/>
      <c r="E6" s="5"/>
    </row>
    <row r="7" spans="1:16380" x14ac:dyDescent="0.2">
      <c r="A7" s="8" t="s">
        <v>4</v>
      </c>
      <c r="B7" s="9" t="s">
        <v>5</v>
      </c>
      <c r="D7" s="2"/>
      <c r="E7" s="5"/>
    </row>
    <row r="8" spans="1:16380" x14ac:dyDescent="0.2">
      <c r="A8" s="10" t="s">
        <v>6</v>
      </c>
      <c r="B8" s="11" t="s">
        <v>7</v>
      </c>
      <c r="D8" s="5"/>
      <c r="E8" s="5"/>
    </row>
    <row r="9" spans="1:16380" x14ac:dyDescent="0.2">
      <c r="A9" s="2"/>
      <c r="B9" s="2"/>
      <c r="C9" s="12"/>
      <c r="D9" s="5"/>
      <c r="E9" s="5"/>
    </row>
    <row r="10" spans="1:16380" s="23" customFormat="1" x14ac:dyDescent="0.2">
      <c r="A10" s="71" t="s">
        <v>8</v>
      </c>
      <c r="B10" s="71"/>
      <c r="C10" s="71"/>
      <c r="D10" s="71"/>
      <c r="E10" s="71"/>
      <c r="F10" s="22"/>
      <c r="G10" s="22"/>
      <c r="H10" s="22"/>
      <c r="I10" s="22"/>
      <c r="J10" s="22"/>
      <c r="K10" s="22"/>
      <c r="L10" s="22"/>
      <c r="M10" s="22"/>
      <c r="N10" s="22"/>
      <c r="O10" s="22"/>
      <c r="P10" s="22"/>
      <c r="Q10" s="22"/>
      <c r="R10" s="22"/>
      <c r="S10" s="22"/>
      <c r="T10" s="22"/>
      <c r="U10" s="22"/>
      <c r="V10" s="22"/>
      <c r="W10" s="22"/>
      <c r="X10" s="22"/>
    </row>
    <row r="11" spans="1:16380" s="23" customFormat="1" x14ac:dyDescent="0.2">
      <c r="A11" s="71" t="s">
        <v>9</v>
      </c>
      <c r="B11" s="71"/>
      <c r="C11" s="71"/>
      <c r="D11" s="71"/>
      <c r="E11" s="71"/>
      <c r="F11" s="22"/>
      <c r="G11" s="22"/>
      <c r="H11" s="22"/>
      <c r="I11" s="22"/>
      <c r="J11" s="22"/>
      <c r="K11" s="22"/>
      <c r="L11" s="22"/>
      <c r="M11" s="22"/>
      <c r="N11" s="22"/>
      <c r="O11" s="22"/>
      <c r="P11" s="22"/>
      <c r="Q11" s="22"/>
      <c r="R11" s="22"/>
      <c r="S11" s="22"/>
      <c r="T11" s="22"/>
      <c r="U11" s="22"/>
      <c r="V11" s="22"/>
      <c r="W11" s="22"/>
      <c r="X11" s="22"/>
    </row>
    <row r="12" spans="1:16380" s="25" customFormat="1" x14ac:dyDescent="0.2">
      <c r="A12" s="72" t="s">
        <v>45</v>
      </c>
      <c r="B12" s="72"/>
      <c r="C12" s="72"/>
      <c r="D12" s="72"/>
      <c r="E12" s="72"/>
      <c r="F12" s="24"/>
      <c r="G12" s="24"/>
      <c r="H12" s="24"/>
      <c r="I12" s="24"/>
      <c r="J12" s="24"/>
      <c r="K12" s="24"/>
      <c r="L12" s="24"/>
      <c r="M12" s="24"/>
      <c r="N12" s="24"/>
      <c r="O12" s="24"/>
      <c r="P12" s="24"/>
      <c r="Q12" s="24"/>
      <c r="R12" s="24"/>
      <c r="S12" s="24"/>
      <c r="T12" s="24"/>
      <c r="U12" s="24"/>
      <c r="V12" s="24"/>
      <c r="W12" s="24"/>
      <c r="X12" s="24"/>
    </row>
    <row r="13" spans="1:16380" s="23" customFormat="1" x14ac:dyDescent="0.2">
      <c r="A13" s="71" t="s">
        <v>10</v>
      </c>
      <c r="B13" s="71"/>
      <c r="C13" s="71"/>
      <c r="D13" s="71"/>
      <c r="E13" s="71"/>
      <c r="F13" s="22"/>
      <c r="G13" s="22"/>
      <c r="H13" s="22"/>
      <c r="I13" s="22"/>
      <c r="J13" s="22"/>
      <c r="K13" s="22"/>
      <c r="L13" s="22"/>
      <c r="M13" s="22"/>
      <c r="N13" s="22"/>
      <c r="O13" s="22"/>
      <c r="P13" s="22"/>
      <c r="Q13" s="22"/>
      <c r="R13" s="22"/>
      <c r="S13" s="22"/>
      <c r="T13" s="22"/>
      <c r="U13" s="22"/>
      <c r="V13" s="22"/>
      <c r="W13" s="22"/>
      <c r="X13" s="22"/>
    </row>
    <row r="14" spans="1:16380" s="23" customFormat="1" ht="25.5" customHeight="1" x14ac:dyDescent="0.2">
      <c r="A14" s="71" t="s">
        <v>11</v>
      </c>
      <c r="B14" s="71"/>
      <c r="C14" s="71"/>
      <c r="D14" s="71"/>
      <c r="E14" s="71"/>
      <c r="F14" s="22"/>
      <c r="G14" s="22"/>
      <c r="H14" s="22"/>
      <c r="I14" s="22"/>
      <c r="J14" s="22"/>
      <c r="K14" s="22"/>
      <c r="L14" s="22"/>
      <c r="M14" s="22"/>
      <c r="N14" s="22"/>
      <c r="O14" s="22"/>
      <c r="P14" s="22"/>
      <c r="Q14" s="22"/>
      <c r="R14" s="22"/>
      <c r="S14" s="22"/>
      <c r="T14" s="22"/>
      <c r="U14" s="22"/>
      <c r="V14" s="22"/>
      <c r="W14" s="22"/>
      <c r="X14" s="22"/>
    </row>
    <row r="15" spans="1:16380" s="23" customFormat="1" ht="78.75" customHeight="1" x14ac:dyDescent="0.2">
      <c r="A15" s="71" t="s">
        <v>12</v>
      </c>
      <c r="B15" s="71"/>
      <c r="C15" s="71"/>
      <c r="D15" s="71"/>
      <c r="E15" s="71"/>
      <c r="F15" s="22"/>
      <c r="G15" s="22"/>
      <c r="H15" s="22"/>
      <c r="I15" s="22"/>
      <c r="J15" s="22"/>
      <c r="K15" s="22"/>
      <c r="L15" s="22"/>
      <c r="M15" s="22"/>
      <c r="N15" s="22"/>
      <c r="O15" s="22"/>
      <c r="P15" s="22"/>
      <c r="Q15" s="22"/>
      <c r="R15" s="22"/>
      <c r="S15" s="22"/>
      <c r="T15" s="22"/>
      <c r="U15" s="22"/>
      <c r="V15" s="22"/>
      <c r="W15" s="22"/>
      <c r="X15" s="22"/>
    </row>
    <row r="16" spans="1:16380" ht="13.5" thickBot="1" x14ac:dyDescent="0.25">
      <c r="A16" s="13"/>
      <c r="B16" s="13"/>
      <c r="C16" s="13"/>
      <c r="D16" s="5"/>
      <c r="E16" s="5"/>
    </row>
    <row r="17" spans="1:24" x14ac:dyDescent="0.2">
      <c r="A17" s="58" t="s">
        <v>46</v>
      </c>
      <c r="B17" s="59"/>
      <c r="C17" s="59"/>
      <c r="D17" s="59"/>
      <c r="E17" s="60"/>
    </row>
    <row r="18" spans="1:24" x14ac:dyDescent="0.2">
      <c r="A18" s="35"/>
      <c r="B18" s="36"/>
      <c r="C18" s="36"/>
      <c r="D18" s="36"/>
      <c r="E18" s="37"/>
      <c r="F18" s="1"/>
      <c r="G18" s="1"/>
      <c r="H18" s="1"/>
      <c r="I18" s="1"/>
      <c r="J18" s="1"/>
      <c r="K18" s="1"/>
      <c r="L18" s="1"/>
      <c r="M18" s="1"/>
      <c r="N18" s="1"/>
      <c r="O18" s="1"/>
      <c r="P18" s="1"/>
      <c r="Q18" s="1"/>
      <c r="R18" s="1"/>
      <c r="S18" s="1"/>
      <c r="T18" s="1"/>
      <c r="U18" s="1"/>
      <c r="V18" s="1"/>
      <c r="W18" s="1"/>
      <c r="X18" s="1"/>
    </row>
    <row r="19" spans="1:24" ht="13.5" thickBot="1" x14ac:dyDescent="0.25">
      <c r="A19" s="38" t="s">
        <v>13</v>
      </c>
      <c r="B19" s="32" t="s">
        <v>14</v>
      </c>
      <c r="C19" s="32" t="s">
        <v>18</v>
      </c>
      <c r="D19" s="33" t="s">
        <v>15</v>
      </c>
      <c r="E19" s="39" t="s">
        <v>16</v>
      </c>
      <c r="F19" s="1"/>
      <c r="G19" s="1"/>
      <c r="H19" s="1"/>
      <c r="I19" s="1"/>
      <c r="J19" s="1"/>
      <c r="K19" s="1"/>
      <c r="L19" s="1"/>
      <c r="M19" s="1"/>
      <c r="N19" s="1"/>
      <c r="O19" s="1"/>
      <c r="P19" s="1"/>
      <c r="Q19" s="1"/>
      <c r="R19" s="1"/>
      <c r="S19" s="1"/>
      <c r="T19" s="1"/>
      <c r="U19" s="1"/>
      <c r="V19" s="1"/>
      <c r="W19" s="1"/>
      <c r="X19" s="1"/>
    </row>
    <row r="20" spans="1:24" ht="13.5" thickBot="1" x14ac:dyDescent="0.25">
      <c r="A20" s="46" t="s">
        <v>46</v>
      </c>
      <c r="B20" s="28"/>
      <c r="C20" s="28"/>
      <c r="D20" s="30">
        <v>1</v>
      </c>
      <c r="E20" s="47">
        <f>B20+((C20*D20)*96)</f>
        <v>0</v>
      </c>
    </row>
    <row r="21" spans="1:24" ht="13.5" thickBot="1" x14ac:dyDescent="0.25">
      <c r="A21" s="61" t="s">
        <v>17</v>
      </c>
      <c r="B21" s="62"/>
      <c r="C21" s="62"/>
      <c r="D21" s="62"/>
      <c r="E21" s="45">
        <f>E20</f>
        <v>0</v>
      </c>
      <c r="F21" s="1"/>
      <c r="G21" s="1"/>
      <c r="H21" s="1"/>
      <c r="I21" s="1"/>
      <c r="J21" s="1"/>
      <c r="K21" s="1"/>
      <c r="L21" s="1"/>
      <c r="M21" s="1"/>
      <c r="N21" s="1"/>
      <c r="O21" s="1"/>
      <c r="P21" s="1"/>
      <c r="Q21" s="1"/>
      <c r="R21" s="1"/>
      <c r="S21" s="1"/>
      <c r="T21" s="1"/>
      <c r="U21" s="1"/>
      <c r="V21" s="1"/>
      <c r="W21" s="1"/>
      <c r="X21" s="1"/>
    </row>
    <row r="22" spans="1:24" ht="13.5" thickBot="1" x14ac:dyDescent="0.25">
      <c r="A22" s="13"/>
      <c r="B22" s="13"/>
      <c r="C22" s="13"/>
      <c r="D22" s="5"/>
      <c r="E22" s="5"/>
    </row>
    <row r="23" spans="1:24" x14ac:dyDescent="0.2">
      <c r="A23" s="58" t="s">
        <v>36</v>
      </c>
      <c r="B23" s="59"/>
      <c r="C23" s="59"/>
      <c r="D23" s="59"/>
      <c r="E23" s="60"/>
    </row>
    <row r="24" spans="1:24" x14ac:dyDescent="0.2">
      <c r="A24" s="35"/>
      <c r="B24" s="36"/>
      <c r="C24" s="36"/>
      <c r="D24" s="36"/>
      <c r="E24" s="37"/>
      <c r="F24" s="1"/>
      <c r="G24" s="1"/>
      <c r="H24" s="1"/>
      <c r="I24" s="1"/>
      <c r="J24" s="1"/>
      <c r="K24" s="1"/>
      <c r="L24" s="1"/>
      <c r="M24" s="1"/>
      <c r="N24" s="1"/>
      <c r="O24" s="1"/>
      <c r="P24" s="1"/>
      <c r="Q24" s="1"/>
      <c r="R24" s="1"/>
      <c r="S24" s="1"/>
      <c r="T24" s="1"/>
      <c r="U24" s="1"/>
      <c r="V24" s="1"/>
      <c r="W24" s="1"/>
      <c r="X24" s="1"/>
    </row>
    <row r="25" spans="1:24" ht="13.5" thickBot="1" x14ac:dyDescent="0.25">
      <c r="A25" s="38" t="s">
        <v>13</v>
      </c>
      <c r="B25" s="32" t="s">
        <v>14</v>
      </c>
      <c r="C25" s="32" t="s">
        <v>18</v>
      </c>
      <c r="D25" s="33" t="s">
        <v>19</v>
      </c>
      <c r="E25" s="39" t="s">
        <v>16</v>
      </c>
      <c r="F25" s="1"/>
      <c r="G25" s="1"/>
      <c r="H25" s="1"/>
      <c r="I25" s="1"/>
      <c r="J25" s="1"/>
      <c r="K25" s="1"/>
      <c r="L25" s="1"/>
      <c r="M25" s="1"/>
      <c r="N25" s="1"/>
      <c r="O25" s="1"/>
      <c r="P25" s="1"/>
      <c r="Q25" s="1"/>
      <c r="R25" s="1"/>
      <c r="S25" s="1"/>
      <c r="T25" s="1"/>
      <c r="U25" s="1"/>
      <c r="V25" s="1"/>
      <c r="W25" s="1"/>
      <c r="X25" s="1"/>
    </row>
    <row r="26" spans="1:24" x14ac:dyDescent="0.2">
      <c r="A26" s="40" t="s">
        <v>43</v>
      </c>
      <c r="B26" s="17"/>
      <c r="C26" s="17"/>
      <c r="D26" s="26"/>
      <c r="E26" s="41">
        <f>B26+((C26*D26)*96)</f>
        <v>0</v>
      </c>
    </row>
    <row r="27" spans="1:24" x14ac:dyDescent="0.2">
      <c r="A27" s="42" t="s">
        <v>44</v>
      </c>
      <c r="B27" s="15"/>
      <c r="C27" s="15"/>
      <c r="D27" s="26">
        <v>800</v>
      </c>
      <c r="E27" s="41">
        <f>B27+((C27*D27)*96)</f>
        <v>0</v>
      </c>
    </row>
    <row r="28" spans="1:24" ht="13.5" thickBot="1" x14ac:dyDescent="0.25">
      <c r="A28" s="43" t="s">
        <v>20</v>
      </c>
      <c r="B28" s="20"/>
      <c r="C28" s="20"/>
      <c r="D28" s="27"/>
      <c r="E28" s="44">
        <f>B28+((C28*D28)*96)</f>
        <v>0</v>
      </c>
    </row>
    <row r="29" spans="1:24" ht="13.5" thickBot="1" x14ac:dyDescent="0.25">
      <c r="A29" s="61" t="s">
        <v>21</v>
      </c>
      <c r="B29" s="62"/>
      <c r="C29" s="62"/>
      <c r="D29" s="62"/>
      <c r="E29" s="45">
        <f>SUM(E26:E28)</f>
        <v>0</v>
      </c>
      <c r="F29" s="1"/>
      <c r="G29" s="1"/>
      <c r="H29" s="1"/>
      <c r="I29" s="1"/>
      <c r="J29" s="1"/>
      <c r="K29" s="1"/>
      <c r="L29" s="1"/>
      <c r="M29" s="1"/>
      <c r="N29" s="1"/>
      <c r="O29" s="1"/>
      <c r="P29" s="1"/>
      <c r="Q29" s="1"/>
      <c r="R29" s="1"/>
      <c r="S29" s="1"/>
      <c r="T29" s="1"/>
      <c r="U29" s="1"/>
      <c r="V29" s="1"/>
      <c r="W29" s="1"/>
      <c r="X29" s="1"/>
    </row>
    <row r="30" spans="1:24" ht="13.5" thickBot="1" x14ac:dyDescent="0.25">
      <c r="A30" s="16"/>
      <c r="B30" s="16"/>
      <c r="C30" s="5"/>
      <c r="D30" s="5"/>
      <c r="E30" s="5"/>
    </row>
    <row r="31" spans="1:24" x14ac:dyDescent="0.2">
      <c r="A31" s="58" t="s">
        <v>37</v>
      </c>
      <c r="B31" s="59"/>
      <c r="C31" s="59"/>
      <c r="D31" s="59"/>
      <c r="E31" s="60"/>
    </row>
    <row r="32" spans="1:24" x14ac:dyDescent="0.2">
      <c r="A32" s="35"/>
      <c r="B32" s="36"/>
      <c r="C32" s="36"/>
      <c r="D32" s="36"/>
      <c r="E32" s="37"/>
      <c r="F32" s="1"/>
      <c r="G32" s="1"/>
      <c r="H32" s="1"/>
      <c r="I32" s="1"/>
      <c r="J32" s="1"/>
      <c r="K32" s="1"/>
      <c r="L32" s="1"/>
      <c r="M32" s="1"/>
      <c r="N32" s="1"/>
      <c r="O32" s="1"/>
      <c r="P32" s="1"/>
      <c r="Q32" s="1"/>
      <c r="R32" s="1"/>
      <c r="S32" s="1"/>
      <c r="T32" s="1"/>
      <c r="U32" s="1"/>
      <c r="V32" s="1"/>
      <c r="W32" s="1"/>
      <c r="X32" s="1"/>
    </row>
    <row r="33" spans="1:24" ht="13.5" thickBot="1" x14ac:dyDescent="0.25">
      <c r="A33" s="38" t="s">
        <v>13</v>
      </c>
      <c r="B33" s="32" t="s">
        <v>14</v>
      </c>
      <c r="C33" s="32" t="s">
        <v>18</v>
      </c>
      <c r="D33" s="33" t="s">
        <v>19</v>
      </c>
      <c r="E33" s="39" t="s">
        <v>16</v>
      </c>
      <c r="F33" s="1"/>
      <c r="G33" s="1"/>
      <c r="H33" s="1"/>
      <c r="I33" s="1"/>
      <c r="J33" s="1"/>
      <c r="K33" s="1"/>
      <c r="L33" s="1"/>
      <c r="M33" s="1"/>
      <c r="N33" s="1"/>
      <c r="O33" s="1"/>
      <c r="P33" s="1"/>
      <c r="Q33" s="1"/>
      <c r="R33" s="1"/>
      <c r="S33" s="1"/>
      <c r="T33" s="1"/>
      <c r="U33" s="1"/>
      <c r="V33" s="1"/>
      <c r="W33" s="1"/>
      <c r="X33" s="1"/>
    </row>
    <row r="34" spans="1:24" x14ac:dyDescent="0.2">
      <c r="A34" s="40" t="s">
        <v>52</v>
      </c>
      <c r="B34" s="17"/>
      <c r="C34" s="17"/>
      <c r="D34" s="26"/>
      <c r="E34" s="41">
        <f>B34+((C34*D34)*96)</f>
        <v>0</v>
      </c>
    </row>
    <row r="35" spans="1:24" x14ac:dyDescent="0.2">
      <c r="A35" s="42" t="s">
        <v>40</v>
      </c>
      <c r="B35" s="15"/>
      <c r="C35" s="15"/>
      <c r="D35" s="26">
        <v>300</v>
      </c>
      <c r="E35" s="41">
        <f>B35+((C35*D35)*96)</f>
        <v>0</v>
      </c>
    </row>
    <row r="36" spans="1:24" ht="13.5" thickBot="1" x14ac:dyDescent="0.25">
      <c r="A36" s="43" t="s">
        <v>41</v>
      </c>
      <c r="B36" s="20"/>
      <c r="C36" s="20"/>
      <c r="D36" s="27"/>
      <c r="E36" s="44">
        <f>B36+((C36*D36)*96)</f>
        <v>0</v>
      </c>
    </row>
    <row r="37" spans="1:24" ht="13.5" thickBot="1" x14ac:dyDescent="0.25">
      <c r="A37" s="61" t="s">
        <v>27</v>
      </c>
      <c r="B37" s="62"/>
      <c r="C37" s="62"/>
      <c r="D37" s="62"/>
      <c r="E37" s="45">
        <f>SUM(E34:E36)</f>
        <v>0</v>
      </c>
      <c r="F37" s="1"/>
      <c r="G37" s="1"/>
      <c r="H37" s="1"/>
      <c r="I37" s="1"/>
      <c r="J37" s="1"/>
      <c r="K37" s="1"/>
      <c r="L37" s="1"/>
      <c r="M37" s="1"/>
      <c r="N37" s="1"/>
      <c r="O37" s="1"/>
      <c r="P37" s="1"/>
      <c r="Q37" s="1"/>
      <c r="R37" s="1"/>
      <c r="S37" s="1"/>
      <c r="T37" s="1"/>
      <c r="U37" s="1"/>
      <c r="V37" s="1"/>
      <c r="W37" s="1"/>
      <c r="X37" s="1"/>
    </row>
    <row r="38" spans="1:24" ht="13.5" thickBot="1" x14ac:dyDescent="0.25">
      <c r="A38" s="16"/>
      <c r="B38" s="16"/>
      <c r="C38" s="5"/>
      <c r="D38" s="5"/>
      <c r="E38" s="5"/>
    </row>
    <row r="39" spans="1:24" x14ac:dyDescent="0.2">
      <c r="A39" s="58" t="s">
        <v>54</v>
      </c>
      <c r="B39" s="59"/>
      <c r="C39" s="59"/>
      <c r="D39" s="59"/>
      <c r="E39" s="60"/>
    </row>
    <row r="40" spans="1:24" x14ac:dyDescent="0.2">
      <c r="A40" s="35"/>
      <c r="B40" s="36"/>
      <c r="C40" s="36"/>
      <c r="D40" s="36"/>
      <c r="E40" s="37"/>
      <c r="F40" s="1"/>
      <c r="G40" s="1"/>
      <c r="H40" s="1"/>
      <c r="I40" s="1"/>
      <c r="J40" s="1"/>
      <c r="K40" s="1"/>
      <c r="L40" s="1"/>
      <c r="M40" s="1"/>
      <c r="N40" s="1"/>
      <c r="O40" s="1"/>
      <c r="P40" s="1"/>
      <c r="Q40" s="1"/>
      <c r="R40" s="1"/>
      <c r="S40" s="1"/>
      <c r="T40" s="1"/>
      <c r="U40" s="1"/>
      <c r="V40" s="1"/>
      <c r="W40" s="1"/>
      <c r="X40" s="1"/>
    </row>
    <row r="41" spans="1:24" ht="13.5" thickBot="1" x14ac:dyDescent="0.25">
      <c r="A41" s="38" t="s">
        <v>13</v>
      </c>
      <c r="B41" s="32" t="s">
        <v>14</v>
      </c>
      <c r="C41" s="32" t="s">
        <v>18</v>
      </c>
      <c r="D41" s="33" t="s">
        <v>19</v>
      </c>
      <c r="E41" s="39" t="s">
        <v>16</v>
      </c>
      <c r="F41" s="1"/>
      <c r="G41" s="1"/>
      <c r="H41" s="1"/>
      <c r="I41" s="1"/>
      <c r="J41" s="1"/>
      <c r="K41" s="1"/>
      <c r="L41" s="1"/>
      <c r="M41" s="1"/>
      <c r="N41" s="1"/>
      <c r="O41" s="1"/>
      <c r="P41" s="1"/>
      <c r="Q41" s="1"/>
      <c r="R41" s="1"/>
      <c r="S41" s="1"/>
      <c r="T41" s="1"/>
      <c r="U41" s="1"/>
      <c r="V41" s="1"/>
      <c r="W41" s="1"/>
      <c r="X41" s="1"/>
    </row>
    <row r="42" spans="1:24" x14ac:dyDescent="0.2">
      <c r="A42" s="40" t="s">
        <v>47</v>
      </c>
      <c r="B42" s="17"/>
      <c r="C42" s="17"/>
      <c r="D42" s="26">
        <v>100</v>
      </c>
      <c r="E42" s="41">
        <f>B42+((C42*D42)*96)</f>
        <v>0</v>
      </c>
    </row>
    <row r="43" spans="1:24" x14ac:dyDescent="0.2">
      <c r="A43" s="42" t="s">
        <v>48</v>
      </c>
      <c r="B43" s="15"/>
      <c r="C43" s="15"/>
      <c r="D43" s="26"/>
      <c r="E43" s="41">
        <f>B43+((C43*D43)*96)</f>
        <v>0</v>
      </c>
    </row>
    <row r="44" spans="1:24" ht="13.5" thickBot="1" x14ac:dyDescent="0.25">
      <c r="A44" s="43" t="s">
        <v>42</v>
      </c>
      <c r="B44" s="20"/>
      <c r="C44" s="20"/>
      <c r="D44" s="27"/>
      <c r="E44" s="44">
        <f>B44+((C44*D44)*96)</f>
        <v>0</v>
      </c>
    </row>
    <row r="45" spans="1:24" ht="13.5" thickBot="1" x14ac:dyDescent="0.25">
      <c r="A45" s="61" t="s">
        <v>38</v>
      </c>
      <c r="B45" s="62"/>
      <c r="C45" s="62"/>
      <c r="D45" s="62"/>
      <c r="E45" s="45">
        <f>SUM(E42:E44)</f>
        <v>0</v>
      </c>
      <c r="F45" s="1"/>
      <c r="G45" s="1"/>
      <c r="H45" s="1"/>
      <c r="I45" s="1"/>
      <c r="J45" s="1"/>
      <c r="K45" s="1"/>
      <c r="L45" s="1"/>
      <c r="M45" s="1"/>
      <c r="N45" s="1"/>
      <c r="O45" s="1"/>
      <c r="P45" s="1"/>
      <c r="Q45" s="1"/>
      <c r="R45" s="1"/>
      <c r="S45" s="1"/>
      <c r="T45" s="1"/>
      <c r="U45" s="1"/>
      <c r="V45" s="1"/>
      <c r="W45" s="1"/>
      <c r="X45" s="1"/>
    </row>
    <row r="46" spans="1:24" ht="13.5" thickBot="1" x14ac:dyDescent="0.25">
      <c r="A46" s="16"/>
      <c r="B46" s="16"/>
      <c r="C46" s="5"/>
      <c r="D46" s="5"/>
      <c r="E46" s="5"/>
    </row>
    <row r="47" spans="1:24" x14ac:dyDescent="0.2">
      <c r="A47" s="58" t="s">
        <v>22</v>
      </c>
      <c r="B47" s="59"/>
      <c r="C47" s="59"/>
      <c r="D47" s="59" t="s">
        <v>15</v>
      </c>
      <c r="E47" s="60" t="s">
        <v>16</v>
      </c>
    </row>
    <row r="48" spans="1:24" x14ac:dyDescent="0.2">
      <c r="A48" s="35"/>
      <c r="B48" s="36"/>
      <c r="C48" s="36"/>
      <c r="D48" s="36"/>
      <c r="E48" s="37"/>
      <c r="F48" s="1"/>
      <c r="G48" s="1"/>
      <c r="H48" s="1"/>
      <c r="I48" s="1"/>
      <c r="J48" s="1"/>
      <c r="K48" s="1"/>
      <c r="L48" s="1"/>
      <c r="M48" s="1"/>
      <c r="N48" s="1"/>
      <c r="O48" s="1"/>
      <c r="P48" s="1"/>
      <c r="Q48" s="1"/>
      <c r="R48" s="1"/>
      <c r="S48" s="1"/>
      <c r="T48" s="1"/>
      <c r="U48" s="1"/>
      <c r="V48" s="1"/>
      <c r="W48" s="1"/>
      <c r="X48" s="1"/>
    </row>
    <row r="49" spans="1:24" ht="13.5" thickBot="1" x14ac:dyDescent="0.25">
      <c r="A49" s="63" t="s">
        <v>13</v>
      </c>
      <c r="B49" s="64"/>
      <c r="C49" s="32" t="s">
        <v>23</v>
      </c>
      <c r="D49" s="33" t="s">
        <v>19</v>
      </c>
      <c r="E49" s="39" t="s">
        <v>16</v>
      </c>
      <c r="F49" s="1"/>
      <c r="G49" s="1"/>
      <c r="H49" s="1"/>
      <c r="I49" s="1"/>
      <c r="J49" s="1"/>
      <c r="K49" s="1"/>
      <c r="L49" s="1"/>
      <c r="M49" s="1"/>
      <c r="N49" s="1"/>
      <c r="O49" s="1"/>
      <c r="P49" s="1"/>
      <c r="Q49" s="1"/>
      <c r="R49" s="1"/>
      <c r="S49" s="1"/>
      <c r="T49" s="1"/>
      <c r="U49" s="1"/>
      <c r="V49" s="1"/>
      <c r="W49" s="1"/>
      <c r="X49" s="1"/>
    </row>
    <row r="50" spans="1:24" x14ac:dyDescent="0.2">
      <c r="A50" s="65" t="s">
        <v>24</v>
      </c>
      <c r="B50" s="66"/>
      <c r="C50" s="17"/>
      <c r="D50" s="29">
        <v>1</v>
      </c>
      <c r="E50" s="41">
        <f>(C50*D50)*96</f>
        <v>0</v>
      </c>
    </row>
    <row r="51" spans="1:24" x14ac:dyDescent="0.2">
      <c r="A51" s="67" t="s">
        <v>25</v>
      </c>
      <c r="B51" s="68"/>
      <c r="C51" s="17"/>
      <c r="D51" s="26">
        <v>1</v>
      </c>
      <c r="E51" s="41">
        <f>(C51*D51)*96</f>
        <v>0</v>
      </c>
    </row>
    <row r="52" spans="1:24" ht="13.5" thickBot="1" x14ac:dyDescent="0.25">
      <c r="A52" s="69" t="s">
        <v>26</v>
      </c>
      <c r="B52" s="70"/>
      <c r="C52" s="20"/>
      <c r="D52" s="27">
        <v>1</v>
      </c>
      <c r="E52" s="44">
        <f>(C52*D52)*96</f>
        <v>0</v>
      </c>
    </row>
    <row r="53" spans="1:24" ht="13.5" thickBot="1" x14ac:dyDescent="0.25">
      <c r="A53" s="61" t="s">
        <v>39</v>
      </c>
      <c r="B53" s="62"/>
      <c r="C53" s="62"/>
      <c r="D53" s="62"/>
      <c r="E53" s="45">
        <f>SUM(E50:E52)</f>
        <v>0</v>
      </c>
      <c r="F53" s="1"/>
      <c r="G53" s="1"/>
      <c r="H53" s="1"/>
      <c r="I53" s="1"/>
      <c r="J53" s="1"/>
      <c r="K53" s="1"/>
      <c r="L53" s="1"/>
      <c r="M53" s="1"/>
      <c r="N53" s="1"/>
      <c r="O53" s="1"/>
      <c r="P53" s="1"/>
      <c r="Q53" s="1"/>
      <c r="R53" s="1"/>
      <c r="S53" s="1"/>
      <c r="T53" s="1"/>
      <c r="U53" s="1"/>
      <c r="V53" s="1"/>
      <c r="W53" s="1"/>
      <c r="X53" s="1"/>
    </row>
    <row r="54" spans="1:24" ht="13.5" thickBot="1" x14ac:dyDescent="0.25">
      <c r="A54" s="5"/>
      <c r="B54" s="5"/>
      <c r="C54" s="5"/>
      <c r="D54" s="5"/>
      <c r="E54" s="5"/>
    </row>
    <row r="55" spans="1:24" x14ac:dyDescent="0.2">
      <c r="A55" s="58" t="s">
        <v>49</v>
      </c>
      <c r="B55" s="59"/>
      <c r="C55" s="59"/>
      <c r="D55" s="59" t="s">
        <v>15</v>
      </c>
      <c r="E55" s="60" t="s">
        <v>16</v>
      </c>
    </row>
    <row r="56" spans="1:24" x14ac:dyDescent="0.2">
      <c r="A56" s="35"/>
      <c r="B56" s="36"/>
      <c r="C56" s="36"/>
      <c r="D56" s="36"/>
      <c r="E56" s="37"/>
      <c r="F56" s="1"/>
      <c r="G56" s="1"/>
      <c r="H56" s="1"/>
      <c r="I56" s="1"/>
      <c r="J56" s="1"/>
      <c r="K56" s="1"/>
      <c r="L56" s="1"/>
      <c r="M56" s="1"/>
      <c r="N56" s="1"/>
      <c r="O56" s="1"/>
      <c r="P56" s="1"/>
      <c r="Q56" s="1"/>
      <c r="R56" s="1"/>
      <c r="S56" s="1"/>
      <c r="T56" s="1"/>
      <c r="U56" s="1"/>
      <c r="V56" s="1"/>
      <c r="W56" s="1"/>
      <c r="X56" s="1"/>
    </row>
    <row r="57" spans="1:24" ht="13.5" thickBot="1" x14ac:dyDescent="0.25">
      <c r="A57" s="38" t="s">
        <v>13</v>
      </c>
      <c r="B57" s="32" t="s">
        <v>14</v>
      </c>
      <c r="C57" s="32" t="s">
        <v>23</v>
      </c>
      <c r="D57" s="33" t="s">
        <v>19</v>
      </c>
      <c r="E57" s="39" t="s">
        <v>16</v>
      </c>
      <c r="F57" s="1"/>
      <c r="G57" s="1"/>
      <c r="H57" s="1"/>
      <c r="I57" s="1"/>
      <c r="J57" s="1"/>
      <c r="K57" s="1"/>
      <c r="L57" s="1"/>
      <c r="M57" s="1"/>
      <c r="N57" s="1"/>
      <c r="O57" s="1"/>
      <c r="P57" s="1"/>
      <c r="Q57" s="1"/>
      <c r="R57" s="1"/>
      <c r="S57" s="1"/>
      <c r="T57" s="1"/>
      <c r="U57" s="1"/>
      <c r="V57" s="1"/>
      <c r="W57" s="1"/>
      <c r="X57" s="1"/>
    </row>
    <row r="58" spans="1:24" x14ac:dyDescent="0.2">
      <c r="A58" s="48"/>
      <c r="B58" s="49"/>
      <c r="C58" s="17"/>
      <c r="D58" s="50"/>
      <c r="E58" s="41">
        <f>B58+((C58*D58)*96)</f>
        <v>0</v>
      </c>
    </row>
    <row r="59" spans="1:24" ht="13.5" thickBot="1" x14ac:dyDescent="0.25">
      <c r="A59" s="51" t="s">
        <v>51</v>
      </c>
      <c r="B59" s="52"/>
      <c r="C59" s="20"/>
      <c r="D59" s="53"/>
      <c r="E59" s="44">
        <f>B59+((C59*D59)*96)</f>
        <v>0</v>
      </c>
    </row>
    <row r="60" spans="1:24" ht="13.5" thickBot="1" x14ac:dyDescent="0.25">
      <c r="A60" s="61" t="s">
        <v>50</v>
      </c>
      <c r="B60" s="62"/>
      <c r="C60" s="62"/>
      <c r="D60" s="62"/>
      <c r="E60" s="45">
        <f>SUM(E58:E59)</f>
        <v>0</v>
      </c>
      <c r="F60" s="1"/>
      <c r="G60" s="1"/>
      <c r="H60" s="1"/>
      <c r="I60" s="1"/>
      <c r="J60" s="1"/>
      <c r="K60" s="1"/>
      <c r="L60" s="1"/>
      <c r="M60" s="1"/>
      <c r="N60" s="1"/>
      <c r="O60" s="1"/>
      <c r="P60" s="1"/>
      <c r="Q60" s="1"/>
      <c r="R60" s="1"/>
      <c r="S60" s="1"/>
      <c r="T60" s="1"/>
      <c r="U60" s="1"/>
      <c r="V60" s="1"/>
      <c r="W60" s="1"/>
      <c r="X60" s="1"/>
    </row>
    <row r="61" spans="1:24" ht="13.5" thickBot="1" x14ac:dyDescent="0.25">
      <c r="A61" s="5"/>
      <c r="B61" s="5"/>
      <c r="C61" s="5"/>
      <c r="D61" s="5"/>
      <c r="E61" s="5"/>
    </row>
    <row r="62" spans="1:24" ht="13.5" thickBot="1" x14ac:dyDescent="0.25">
      <c r="A62" s="18" t="s">
        <v>28</v>
      </c>
      <c r="B62" s="21">
        <f>E21+E29+E37+E45+E53+E60</f>
        <v>0</v>
      </c>
      <c r="C62" s="5"/>
      <c r="D62" s="19"/>
      <c r="E62" s="19"/>
    </row>
    <row r="63" spans="1:24" x14ac:dyDescent="0.2">
      <c r="A63" s="5"/>
      <c r="B63" s="5"/>
      <c r="C63" s="5"/>
      <c r="D63" s="5"/>
      <c r="E63" s="5"/>
    </row>
    <row r="64" spans="1:24" x14ac:dyDescent="0.2">
      <c r="A64" s="34" t="s">
        <v>29</v>
      </c>
      <c r="B64" s="56"/>
      <c r="C64" s="56"/>
      <c r="D64" s="5"/>
      <c r="E64" s="5"/>
    </row>
    <row r="65" spans="1:26" x14ac:dyDescent="0.2">
      <c r="A65" s="14" t="s">
        <v>30</v>
      </c>
      <c r="B65" s="57"/>
      <c r="C65" s="57"/>
      <c r="D65" s="5"/>
      <c r="E65" s="5"/>
    </row>
    <row r="66" spans="1:26" x14ac:dyDescent="0.2">
      <c r="A66" s="14" t="s">
        <v>31</v>
      </c>
      <c r="B66" s="57"/>
      <c r="C66" s="57"/>
      <c r="D66" s="5"/>
      <c r="E66" s="5"/>
    </row>
    <row r="67" spans="1:26" x14ac:dyDescent="0.2">
      <c r="A67" s="14" t="s">
        <v>32</v>
      </c>
      <c r="B67" s="57"/>
      <c r="C67" s="57"/>
      <c r="D67" s="5"/>
      <c r="E67" s="5"/>
    </row>
    <row r="68" spans="1:26" x14ac:dyDescent="0.2">
      <c r="A68" s="14" t="s">
        <v>33</v>
      </c>
      <c r="B68" s="57"/>
      <c r="C68" s="57"/>
      <c r="D68" s="5"/>
      <c r="E68" s="5"/>
    </row>
    <row r="69" spans="1:26" x14ac:dyDescent="0.2">
      <c r="A69" s="14" t="s">
        <v>34</v>
      </c>
      <c r="B69" s="57"/>
      <c r="C69" s="57"/>
      <c r="D69" s="5"/>
      <c r="E69" s="5"/>
    </row>
    <row r="70" spans="1:26" x14ac:dyDescent="0.2">
      <c r="A70" s="14" t="s">
        <v>35</v>
      </c>
      <c r="B70" s="57"/>
      <c r="C70" s="57"/>
      <c r="D70" s="5"/>
      <c r="E70" s="5"/>
    </row>
    <row r="71" spans="1:26" x14ac:dyDescent="0.2">
      <c r="A71" s="5"/>
      <c r="B71" s="5"/>
      <c r="C71" s="5"/>
      <c r="D71" s="5"/>
      <c r="E71" s="5"/>
    </row>
    <row r="72" spans="1:26" x14ac:dyDescent="0.2">
      <c r="D72" s="5"/>
      <c r="E72" s="5"/>
      <c r="Y72" s="5"/>
      <c r="Z72" s="5"/>
    </row>
    <row r="73" spans="1:26" x14ac:dyDescent="0.2">
      <c r="D73" s="5"/>
      <c r="E73" s="5"/>
      <c r="Y73" s="5"/>
      <c r="Z73" s="5"/>
    </row>
    <row r="74" spans="1:26" x14ac:dyDescent="0.2">
      <c r="D74" s="5"/>
      <c r="E74" s="5"/>
      <c r="Y74" s="5"/>
      <c r="Z74" s="5"/>
    </row>
    <row r="75" spans="1:26" x14ac:dyDescent="0.2">
      <c r="D75" s="5"/>
      <c r="E75" s="5"/>
      <c r="Y75" s="5"/>
      <c r="Z75" s="5"/>
    </row>
    <row r="76" spans="1:26" x14ac:dyDescent="0.2">
      <c r="D76" s="5"/>
      <c r="E76" s="5"/>
      <c r="Y76" s="5"/>
      <c r="Z76" s="5"/>
    </row>
    <row r="77" spans="1:26" x14ac:dyDescent="0.2">
      <c r="D77" s="5"/>
      <c r="E77" s="5"/>
      <c r="Y77" s="5"/>
      <c r="Z77" s="5"/>
    </row>
    <row r="78" spans="1:26" x14ac:dyDescent="0.2">
      <c r="D78" s="5"/>
      <c r="E78" s="5"/>
    </row>
  </sheetData>
  <mergeCells count="31">
    <mergeCell ref="A47:E47"/>
    <mergeCell ref="A10:E10"/>
    <mergeCell ref="A11:E11"/>
    <mergeCell ref="A12:E12"/>
    <mergeCell ref="A13:E13"/>
    <mergeCell ref="A14:E14"/>
    <mergeCell ref="A15:E15"/>
    <mergeCell ref="A39:E39"/>
    <mergeCell ref="A17:E17"/>
    <mergeCell ref="A21:D21"/>
    <mergeCell ref="A45:D45"/>
    <mergeCell ref="A23:E23"/>
    <mergeCell ref="A29:D29"/>
    <mergeCell ref="A31:E31"/>
    <mergeCell ref="A37:D37"/>
    <mergeCell ref="A1:E1"/>
    <mergeCell ref="A2:E2"/>
    <mergeCell ref="B64:C64"/>
    <mergeCell ref="B65:C65"/>
    <mergeCell ref="B70:C70"/>
    <mergeCell ref="B69:C69"/>
    <mergeCell ref="B68:C68"/>
    <mergeCell ref="B67:C67"/>
    <mergeCell ref="B66:C66"/>
    <mergeCell ref="A55:E55"/>
    <mergeCell ref="A60:D60"/>
    <mergeCell ref="A49:B49"/>
    <mergeCell ref="A50:B50"/>
    <mergeCell ref="A51:B51"/>
    <mergeCell ref="A52:B52"/>
    <mergeCell ref="A53:D53"/>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DFD0F789144E499AA7405543394364" ma:contentTypeVersion="11" ma:contentTypeDescription="Een nieuw document maken." ma:contentTypeScope="" ma:versionID="a007f922b50ad88c02f39a96b1097709">
  <xsd:schema xmlns:xsd="http://www.w3.org/2001/XMLSchema" xmlns:xs="http://www.w3.org/2001/XMLSchema" xmlns:p="http://schemas.microsoft.com/office/2006/metadata/properties" xmlns:ns2="5b7aee0a-a58f-4a93-a9fd-475c47e4b4a7" xmlns:ns3="c94d730b-a453-4bb0-8ecf-332f22f8a93b" targetNamespace="http://schemas.microsoft.com/office/2006/metadata/properties" ma:root="true" ma:fieldsID="c28fa1ddd44aa61675e730a6ea345329" ns2:_="" ns3:_="">
    <xsd:import namespace="5b7aee0a-a58f-4a93-a9fd-475c47e4b4a7"/>
    <xsd:import namespace="c94d730b-a453-4bb0-8ecf-332f22f8a93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7aee0a-a58f-4a93-a9fd-475c47e4b4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4d730b-a453-4bb0-8ecf-332f22f8a93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6388024-bd9e-4eef-87cf-9107be163ef3}" ma:internalName="TaxCatchAll" ma:showField="CatchAllData" ma:web="c94d730b-a453-4bb0-8ecf-332f22f8a93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d730b-a453-4bb0-8ecf-332f22f8a93b" xsi:nil="true"/>
    <lcf76f155ced4ddcb4097134ff3c332f xmlns="5b7aee0a-a58f-4a93-a9fd-475c47e4b4a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436AE-36C5-4E04-87B8-FF8ABE11D9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7aee0a-a58f-4a93-a9fd-475c47e4b4a7"/>
    <ds:schemaRef ds:uri="c94d730b-a453-4bb0-8ecf-332f22f8a9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677122-3E3A-4139-BD7D-2B9304B6B061}">
  <ds:schemaRefs>
    <ds:schemaRef ds:uri="http://purl.org/dc/dcmitype/"/>
    <ds:schemaRef ds:uri="http://purl.org/dc/elements/1.1/"/>
    <ds:schemaRef ds:uri="http://schemas.microsoft.com/office/2006/documentManagement/types"/>
    <ds:schemaRef ds:uri="http://www.w3.org/XML/1998/namespace"/>
    <ds:schemaRef ds:uri="c94d730b-a453-4bb0-8ecf-332f22f8a93b"/>
    <ds:schemaRef ds:uri="http://schemas.microsoft.com/office/infopath/2007/PartnerControls"/>
    <ds:schemaRef ds:uri="5b7aee0a-a58f-4a93-a9fd-475c47e4b4a7"/>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39EACD3-09C0-4A92-A964-150FFC9DB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11, Prijzenformulier</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11, Prijzenformulier</dc:title>
  <dc:subject>Aanbesteding Leer Management Systeem</dc:subject>
  <dc:creator>Laurens Rorive | Hecht</dc:creator>
  <cp:keywords/>
  <dc:description/>
  <cp:lastModifiedBy>Laurens Rorive</cp:lastModifiedBy>
  <cp:revision>1</cp:revision>
  <dcterms:created xsi:type="dcterms:W3CDTF">2021-06-17T11:16:40Z</dcterms:created>
  <dcterms:modified xsi:type="dcterms:W3CDTF">2023-06-08T13:01:28Z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0x0101005CDFD0F789144E499AA7405543394364</vt:lpwstr>
  </property>
  <property fmtid="{D5CDD505-2E9C-101B-9397-08002B2CF9AE}" pid="3" name="MediaServiceImageTags">
    <vt:lpwstr/>
  </property>
</Properties>
</file>