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IFO-Inkoop\2. Aanbestedingen\Lopende.aanbest\P22-176 Verzekering materieel 2022\4. aanbestedingsfase\definitief BD\"/>
    </mc:Choice>
  </mc:AlternateContent>
  <xr:revisionPtr revIDLastSave="0" documentId="13_ncr:1_{5EF0A868-FB80-415B-B0B9-5E17C1146E97}" xr6:coauthVersionLast="47" xr6:coauthVersionMax="47" xr10:uidLastSave="{00000000-0000-0000-0000-000000000000}"/>
  <bookViews>
    <workbookView xWindow="-120" yWindow="-120" windowWidth="23280" windowHeight="12600" tabRatio="684" xr2:uid="{00000000-000D-0000-FFFF-FFFF00000000}"/>
  </bookViews>
  <sheets>
    <sheet name="Schade_overzicht_Basis_Def" sheetId="14" r:id="rId1"/>
  </sheets>
  <definedNames>
    <definedName name="_xlnm._FilterDatabase" localSheetId="0" hidden="1">Schade_overzicht_Basis_Def!$A$1:$AM$1</definedName>
    <definedName name="Schade_overzicht_Basis_Def">#REF!</definedName>
    <definedName name="Selecti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2" i="14" l="1"/>
</calcChain>
</file>

<file path=xl/sharedStrings.xml><?xml version="1.0" encoding="utf-8"?>
<sst xmlns="http://schemas.openxmlformats.org/spreadsheetml/2006/main" count="400" uniqueCount="156">
  <si>
    <t>Branche omschrijving</t>
  </si>
  <si>
    <t>Relatie</t>
  </si>
  <si>
    <t>Branche</t>
  </si>
  <si>
    <t>Oorzaak omschrijving</t>
  </si>
  <si>
    <t>Bestuurder</t>
  </si>
  <si>
    <t>Schadenummer</t>
  </si>
  <si>
    <t>Schade Datum</t>
  </si>
  <si>
    <t>polisnummer</t>
  </si>
  <si>
    <t>Kenteken</t>
  </si>
  <si>
    <t>Lessee</t>
  </si>
  <si>
    <t>Externe ref client</t>
  </si>
  <si>
    <t>Casco Reserve</t>
  </si>
  <si>
    <t>Casco Betaald</t>
  </si>
  <si>
    <t>Bruto Casco totaal</t>
  </si>
  <si>
    <t>Verhaald</t>
  </si>
  <si>
    <t>Netto Casco totaal</t>
  </si>
  <si>
    <t>WA Reserve</t>
  </si>
  <si>
    <t>WA Betaald</t>
  </si>
  <si>
    <t>WA totaal</t>
  </si>
  <si>
    <t>Kosten</t>
  </si>
  <si>
    <t>Totaal Schade last</t>
  </si>
  <si>
    <t>Openstaand Verhaal ?</t>
  </si>
  <si>
    <t>Afgehandeld</t>
  </si>
  <si>
    <t>Kans op Verhaal</t>
  </si>
  <si>
    <t>Start Datum verhaald</t>
  </si>
  <si>
    <t>letselomschrijving</t>
  </si>
  <si>
    <t>Schade jaar</t>
  </si>
  <si>
    <t>Agenda datum</t>
  </si>
  <si>
    <t>Agenda reden</t>
  </si>
  <si>
    <t>Reden omschrijving</t>
  </si>
  <si>
    <t>Model</t>
  </si>
  <si>
    <t>merk</t>
  </si>
  <si>
    <t>Bouwjaar</t>
  </si>
  <si>
    <t>Draaidatum</t>
  </si>
  <si>
    <t>Aktie type</t>
  </si>
  <si>
    <t>WA aftopping</t>
  </si>
  <si>
    <t>WA totaal na aftopping</t>
  </si>
  <si>
    <t>Bron</t>
  </si>
  <si>
    <t/>
  </si>
  <si>
    <t>Tp tegemoetk op rijbaan vz</t>
  </si>
  <si>
    <t>ET00014240-50</t>
  </si>
  <si>
    <t>02800</t>
  </si>
  <si>
    <t>Materieel</t>
  </si>
  <si>
    <t>TJP94Z</t>
  </si>
  <si>
    <t>NEW HOLLAND</t>
  </si>
  <si>
    <t>TN60 DA 4WD</t>
  </si>
  <si>
    <t>Staatsbosbeheer</t>
  </si>
  <si>
    <t>NIJMERIJER P.</t>
  </si>
  <si>
    <t>KPL123 Noord-We</t>
  </si>
  <si>
    <t>Ja</t>
  </si>
  <si>
    <t>Nee</t>
  </si>
  <si>
    <t>Anva Auto</t>
  </si>
  <si>
    <t>Vz verleent geen voorrang</t>
  </si>
  <si>
    <t>ET00014231-122</t>
  </si>
  <si>
    <t>TJP16Z</t>
  </si>
  <si>
    <t>Tractor Carraro</t>
  </si>
  <si>
    <t>TTR4400 II</t>
  </si>
  <si>
    <t>KPL 078 Sudeast</t>
  </si>
  <si>
    <t>S20</t>
  </si>
  <si>
    <t>Bewaken voortgang verzekeringsmij</t>
  </si>
  <si>
    <t>Aon</t>
  </si>
  <si>
    <t>Vz rijdt tegen opstal</t>
  </si>
  <si>
    <t>ALL014231</t>
  </si>
  <si>
    <t>Diversen</t>
  </si>
  <si>
    <t>Vz tegen obstakel geen tp</t>
  </si>
  <si>
    <t>ET00014231</t>
  </si>
  <si>
    <t>D'HOUS S.</t>
  </si>
  <si>
    <t>Vz rijdt achteruit</t>
  </si>
  <si>
    <t>ET00014231-130</t>
  </si>
  <si>
    <t>TJT66H</t>
  </si>
  <si>
    <t>MasseyFerguson</t>
  </si>
  <si>
    <t>Dyna-4</t>
  </si>
  <si>
    <t>KNOL J.</t>
  </si>
  <si>
    <t>Vz rijdt geparkeerde tp aan</t>
  </si>
  <si>
    <t>ET00014231-9</t>
  </si>
  <si>
    <t>JOHN DEERE</t>
  </si>
  <si>
    <t>VEEN A. VAN DER</t>
  </si>
  <si>
    <t>KPL 213 Noard F</t>
  </si>
  <si>
    <t>Schade ontstaan tijdens vervoer</t>
  </si>
  <si>
    <t>NB</t>
  </si>
  <si>
    <t>Nog geen saf/gegevens</t>
  </si>
  <si>
    <t>ET00014238-55</t>
  </si>
  <si>
    <t>VALTRA N104</t>
  </si>
  <si>
    <t>met fronthef</t>
  </si>
  <si>
    <t>STOEP M. VAN DER</t>
  </si>
  <si>
    <t>Vz verliest lading/onderdeel</t>
  </si>
  <si>
    <t>WEVER V.</t>
  </si>
  <si>
    <t>DOLFINA H.</t>
  </si>
  <si>
    <t>Vz opent portier</t>
  </si>
  <si>
    <t>ET00014240-118</t>
  </si>
  <si>
    <t>086029</t>
  </si>
  <si>
    <t>VALTRA</t>
  </si>
  <si>
    <t>A114</t>
  </si>
  <si>
    <t>SCHAPER P.</t>
  </si>
  <si>
    <t>KPL 039 Vlielan</t>
  </si>
  <si>
    <t>ET00014240-25</t>
  </si>
  <si>
    <t>TKF64X</t>
  </si>
  <si>
    <t>DROOG W.N.</t>
  </si>
  <si>
    <t>KPL253 Veluwe N</t>
  </si>
  <si>
    <t>DIJK J.H. VAN</t>
  </si>
  <si>
    <t>Art. 185 niet verhaalbaar</t>
  </si>
  <si>
    <t>DORP A. VAN</t>
  </si>
  <si>
    <t>Vz auto rydt over stenen/obstakels</t>
  </si>
  <si>
    <t>ALL014231-91</t>
  </si>
  <si>
    <t>Fendt</t>
  </si>
  <si>
    <t>211 Vario</t>
  </si>
  <si>
    <t>ET00000355-83</t>
  </si>
  <si>
    <t>FENDT</t>
  </si>
  <si>
    <t>ET00014238-43</t>
  </si>
  <si>
    <t>209 Vario</t>
  </si>
  <si>
    <t>Vz tegemoetk op rijbaan tp</t>
  </si>
  <si>
    <t>ET00014238-28</t>
  </si>
  <si>
    <t>KPL-582 ZO-Brab</t>
  </si>
  <si>
    <t>ALL014238-28</t>
  </si>
  <si>
    <t>John Deere</t>
  </si>
  <si>
    <t>LOO M. VD</t>
  </si>
  <si>
    <t>niet verhaalbaar waarborgfonds</t>
  </si>
  <si>
    <t>ALL014240-66</t>
  </si>
  <si>
    <t>Massey Ferguson</t>
  </si>
  <si>
    <t>5710 SL</t>
  </si>
  <si>
    <t>SON P VAN</t>
  </si>
  <si>
    <t>Ruitreparatie</t>
  </si>
  <si>
    <t>ALL014240-65</t>
  </si>
  <si>
    <t>Claas</t>
  </si>
  <si>
    <t>Arion 410-A32</t>
  </si>
  <si>
    <t>Schade tgv brand/kortsl/zelfontbr</t>
  </si>
  <si>
    <t>ET00010548</t>
  </si>
  <si>
    <t>Valtra</t>
  </si>
  <si>
    <t>N134d</t>
  </si>
  <si>
    <t>BOUWMEESTER W.F.M.</t>
  </si>
  <si>
    <t>BEC 254, Veluwe</t>
  </si>
  <si>
    <t>ET00010372-71</t>
  </si>
  <si>
    <t>6095RC</t>
  </si>
  <si>
    <t>94WTZZ</t>
  </si>
  <si>
    <t>ET00014239-95</t>
  </si>
  <si>
    <t>02830</t>
  </si>
  <si>
    <t>Aanhangwagen</t>
  </si>
  <si>
    <t>Vlemmix</t>
  </si>
  <si>
    <t>VTA 20 VG</t>
  </si>
  <si>
    <t>KPL t Gooi / Ke</t>
  </si>
  <si>
    <t>Vz verandert van richting</t>
  </si>
  <si>
    <t>ALL014239-47</t>
  </si>
  <si>
    <t>J12424</t>
  </si>
  <si>
    <t>New Holland</t>
  </si>
  <si>
    <t>T5.105</t>
  </si>
  <si>
    <t>BERG N.J.M.</t>
  </si>
  <si>
    <t>TJP47Z</t>
  </si>
  <si>
    <t>ET00014239-93</t>
  </si>
  <si>
    <t>6120R</t>
  </si>
  <si>
    <t>KPL566-team Fle</t>
  </si>
  <si>
    <t>Vz auto beschadigd tg opspringen ob</t>
  </si>
  <si>
    <t>ET00014239</t>
  </si>
  <si>
    <t>TJP44Z</t>
  </si>
  <si>
    <t>S26</t>
  </si>
  <si>
    <t>In afwachting van expertiserapport</t>
  </si>
  <si>
    <t>Diefstal/verduist. niet gevonden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</si>
</sst>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[Red]\-#,##0.00\ "/>
  </numFmts>
  <fonts count="4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left" vertical="top"/>
    </xf>
    <xf numFmtId="14" fontId="2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right" vertical="top"/>
    </xf>
    <xf numFmtId="0" fontId="0" fillId="0" borderId="0" xfId="0" applyAlignment="1">
      <alignment horizontal="left"/>
    </xf>
    <xf numFmtId="14" fontId="0" fillId="0" borderId="0" xfId="0" applyNumberFormat="1"/>
    <xf numFmtId="164" fontId="2" fillId="2" borderId="2" xfId="0" applyNumberFormat="1" applyFont="1" applyFill="1" applyBorder="1" applyAlignment="1">
      <alignment horizontal="right" vertical="top"/>
    </xf>
    <xf numFmtId="14" fontId="2" fillId="2" borderId="3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4" fontId="2" fillId="2" borderId="2" xfId="0" applyNumberFormat="1" applyFont="1" applyFill="1" applyBorder="1" applyAlignment="1">
      <alignment horizontal="right" vertical="top"/>
    </xf>
    <xf numFmtId="14" fontId="0" fillId="0" borderId="0" xfId="0" applyNumberFormat="1" applyAlignment="1">
      <alignment horizontal="right"/>
    </xf>
    <xf numFmtId="14" fontId="2" fillId="2" borderId="1" xfId="0" applyNumberFormat="1" applyFont="1" applyFill="1" applyBorder="1" applyAlignment="1">
      <alignment horizontal="right" vertical="top"/>
    </xf>
    <xf numFmtId="44" fontId="0" fillId="0" borderId="0" xfId="0" applyNumberFormat="1" applyAlignment="1">
      <alignment horizontal="right"/>
    </xf>
  </cellXfs>
  <cellStyles count="3">
    <cellStyle name="Normal 2" xfId="1" xr:uid="{00000000-0005-0000-0000-000001000000}"/>
    <cellStyle name="Normal 3" xfId="2" xr:uid="{00000000-0005-0000-0000-000002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2"/>
  <sheetViews>
    <sheetView tabSelected="1" workbookViewId="0"/>
  </sheetViews>
  <sheetFormatPr defaultRowHeight="12.75" x14ac:dyDescent="0.2"/>
  <cols>
    <col min="1" max="1" width="17.85546875" bestFit="1" customWidth="1"/>
    <col min="2" max="2" width="16.7109375" style="6" bestFit="1" customWidth="1"/>
    <col min="3" max="3" width="12" style="1" bestFit="1" customWidth="1"/>
    <col min="4" max="4" width="32.42578125" style="5" bestFit="1" customWidth="1"/>
    <col min="5" max="5" width="7.42578125" style="1" bestFit="1" customWidth="1"/>
    <col min="6" max="6" width="15" style="1" bestFit="1" customWidth="1"/>
    <col min="7" max="7" width="10.85546875" style="5" bestFit="1" customWidth="1"/>
    <col min="8" max="8" width="23.28515625" style="5" bestFit="1" customWidth="1"/>
    <col min="9" max="9" width="11.85546875" style="5" bestFit="1" customWidth="1"/>
    <col min="10" max="10" width="16" style="5" bestFit="1" customWidth="1"/>
    <col min="11" max="11" width="13.28515625" style="5" bestFit="1" customWidth="1"/>
    <col min="12" max="12" width="9.7109375" style="1" bestFit="1" customWidth="1"/>
    <col min="13" max="13" width="15.140625" style="5" bestFit="1" customWidth="1"/>
    <col min="14" max="14" width="23.140625" style="5" bestFit="1" customWidth="1"/>
    <col min="15" max="15" width="19" style="5" bestFit="1" customWidth="1"/>
    <col min="16" max="16" width="14.5703125" style="1" bestFit="1" customWidth="1"/>
    <col min="17" max="17" width="14.28515625" style="1" bestFit="1" customWidth="1"/>
    <col min="18" max="18" width="18" style="1" bestFit="1" customWidth="1"/>
    <col min="19" max="19" width="9.42578125" style="1" bestFit="1" customWidth="1"/>
    <col min="20" max="20" width="17.85546875" style="1" bestFit="1" customWidth="1"/>
    <col min="21" max="21" width="12.140625" style="1" bestFit="1" customWidth="1"/>
    <col min="22" max="23" width="11.85546875" style="1" bestFit="1" customWidth="1"/>
    <col min="24" max="24" width="13.5703125" style="1" bestFit="1" customWidth="1"/>
    <col min="25" max="25" width="22.42578125" style="1" bestFit="1" customWidth="1"/>
    <col min="26" max="26" width="9.28515625" style="1" bestFit="1" customWidth="1"/>
    <col min="27" max="27" width="18.28515625" style="1" bestFit="1" customWidth="1"/>
    <col min="28" max="28" width="21.85546875" style="1" bestFit="1" customWidth="1"/>
    <col min="29" max="29" width="14.85546875" bestFit="1" customWidth="1"/>
    <col min="30" max="30" width="18.42578125" style="5" bestFit="1" customWidth="1"/>
    <col min="31" max="31" width="20.5703125" style="1" bestFit="1" customWidth="1"/>
    <col min="32" max="32" width="20" style="5" bestFit="1" customWidth="1"/>
    <col min="33" max="33" width="14.42578125" style="11" bestFit="1" customWidth="1"/>
    <col min="34" max="34" width="16.28515625" style="5" bestFit="1" customWidth="1"/>
    <col min="35" max="35" width="31" style="5" bestFit="1" customWidth="1"/>
    <col min="36" max="36" width="12.28515625" style="5" bestFit="1" customWidth="1"/>
    <col min="37" max="37" width="11.5703125" style="11" bestFit="1" customWidth="1"/>
    <col min="38" max="38" width="9.42578125" style="5" bestFit="1" customWidth="1"/>
    <col min="39" max="39" width="16.28515625" bestFit="1" customWidth="1"/>
  </cols>
  <sheetData>
    <row r="1" spans="1:39" x14ac:dyDescent="0.2">
      <c r="A1" s="2" t="s">
        <v>5</v>
      </c>
      <c r="B1" s="3" t="s">
        <v>6</v>
      </c>
      <c r="C1" s="4" t="s">
        <v>26</v>
      </c>
      <c r="D1" s="2" t="s">
        <v>3</v>
      </c>
      <c r="E1" s="4" t="s">
        <v>1</v>
      </c>
      <c r="F1" s="4" t="s">
        <v>7</v>
      </c>
      <c r="G1" s="2" t="s">
        <v>2</v>
      </c>
      <c r="H1" s="2" t="s">
        <v>0</v>
      </c>
      <c r="I1" s="2" t="s">
        <v>8</v>
      </c>
      <c r="J1" s="2" t="s">
        <v>31</v>
      </c>
      <c r="K1" s="2" t="s">
        <v>30</v>
      </c>
      <c r="L1" s="4" t="s">
        <v>32</v>
      </c>
      <c r="M1" s="2" t="s">
        <v>9</v>
      </c>
      <c r="N1" s="2" t="s">
        <v>4</v>
      </c>
      <c r="O1" s="2" t="s">
        <v>10</v>
      </c>
      <c r="P1" s="7" t="s">
        <v>11</v>
      </c>
      <c r="Q1" s="7" t="s">
        <v>12</v>
      </c>
      <c r="R1" s="7" t="s">
        <v>13</v>
      </c>
      <c r="S1" s="7" t="s">
        <v>14</v>
      </c>
      <c r="T1" s="7" t="s">
        <v>15</v>
      </c>
      <c r="U1" s="7" t="s">
        <v>16</v>
      </c>
      <c r="V1" s="7" t="s">
        <v>17</v>
      </c>
      <c r="W1" s="7" t="s">
        <v>18</v>
      </c>
      <c r="X1" s="7" t="s">
        <v>35</v>
      </c>
      <c r="Y1" s="7" t="s">
        <v>36</v>
      </c>
      <c r="Z1" s="7" t="s">
        <v>19</v>
      </c>
      <c r="AA1" s="7" t="s">
        <v>20</v>
      </c>
      <c r="AB1" s="7" t="s">
        <v>21</v>
      </c>
      <c r="AC1" s="2" t="s">
        <v>22</v>
      </c>
      <c r="AD1" s="3" t="s">
        <v>23</v>
      </c>
      <c r="AE1" s="10" t="s">
        <v>24</v>
      </c>
      <c r="AF1" s="3" t="s">
        <v>25</v>
      </c>
      <c r="AG1" s="10" t="s">
        <v>27</v>
      </c>
      <c r="AH1" s="2" t="s">
        <v>28</v>
      </c>
      <c r="AI1" s="2" t="s">
        <v>29</v>
      </c>
      <c r="AJ1" s="8" t="s">
        <v>34</v>
      </c>
      <c r="AK1" s="12" t="s">
        <v>33</v>
      </c>
      <c r="AL1" s="9" t="s">
        <v>37</v>
      </c>
    </row>
    <row r="2" spans="1:39" x14ac:dyDescent="0.2">
      <c r="A2">
        <v>2983026</v>
      </c>
      <c r="B2" s="6">
        <v>42741</v>
      </c>
      <c r="C2" s="1">
        <v>2017</v>
      </c>
      <c r="D2" s="5" t="s">
        <v>73</v>
      </c>
      <c r="E2" s="1">
        <v>286653</v>
      </c>
      <c r="F2" s="1" t="s">
        <v>113</v>
      </c>
      <c r="G2" s="5" t="s">
        <v>41</v>
      </c>
      <c r="H2" s="5" t="s">
        <v>42</v>
      </c>
      <c r="I2" s="5">
        <v>534916</v>
      </c>
      <c r="J2" s="5" t="s">
        <v>114</v>
      </c>
      <c r="K2" s="5">
        <v>5720</v>
      </c>
      <c r="M2" s="5" t="s">
        <v>46</v>
      </c>
      <c r="N2" s="5" t="s">
        <v>115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1426.53</v>
      </c>
      <c r="W2" s="13">
        <v>1426.53</v>
      </c>
      <c r="X2" s="13">
        <v>0</v>
      </c>
      <c r="Y2" s="13">
        <v>1426.53</v>
      </c>
      <c r="Z2" s="13">
        <v>0</v>
      </c>
      <c r="AA2" s="13">
        <v>1426.53</v>
      </c>
      <c r="AB2" s="13">
        <v>0</v>
      </c>
      <c r="AC2" t="s">
        <v>49</v>
      </c>
      <c r="AF2" s="5" t="s">
        <v>50</v>
      </c>
      <c r="AK2" s="11">
        <v>44811</v>
      </c>
      <c r="AL2" s="5" t="s">
        <v>51</v>
      </c>
      <c r="AM2" t="s">
        <v>38</v>
      </c>
    </row>
    <row r="3" spans="1:39" x14ac:dyDescent="0.2">
      <c r="A3">
        <v>2983400</v>
      </c>
      <c r="B3" s="6">
        <v>42887</v>
      </c>
      <c r="C3" s="1">
        <v>2017</v>
      </c>
      <c r="D3" s="5" t="s">
        <v>121</v>
      </c>
      <c r="E3" s="1">
        <v>286636</v>
      </c>
      <c r="F3" s="1" t="s">
        <v>122</v>
      </c>
      <c r="G3" s="5" t="s">
        <v>41</v>
      </c>
      <c r="H3" s="5" t="s">
        <v>42</v>
      </c>
      <c r="I3" s="5">
        <v>201700</v>
      </c>
      <c r="J3" s="5" t="s">
        <v>123</v>
      </c>
      <c r="K3" s="5" t="s">
        <v>124</v>
      </c>
      <c r="L3" s="1">
        <v>2016</v>
      </c>
      <c r="M3" s="5" t="s">
        <v>46</v>
      </c>
      <c r="P3" s="13">
        <v>0</v>
      </c>
      <c r="Q3" s="13">
        <v>0</v>
      </c>
      <c r="R3" s="13">
        <v>0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t="s">
        <v>49</v>
      </c>
      <c r="AF3" s="5" t="s">
        <v>50</v>
      </c>
      <c r="AK3" s="11">
        <v>44811</v>
      </c>
      <c r="AL3" s="5" t="s">
        <v>51</v>
      </c>
      <c r="AM3" t="s">
        <v>38</v>
      </c>
    </row>
    <row r="4" spans="1:39" x14ac:dyDescent="0.2">
      <c r="A4">
        <v>2995694</v>
      </c>
      <c r="B4" s="6">
        <v>42906</v>
      </c>
      <c r="C4" s="1">
        <v>2017</v>
      </c>
      <c r="D4" s="5" t="s">
        <v>102</v>
      </c>
      <c r="E4" s="1">
        <v>286616</v>
      </c>
      <c r="F4" s="1" t="s">
        <v>103</v>
      </c>
      <c r="G4" s="5" t="s">
        <v>41</v>
      </c>
      <c r="H4" s="5" t="s">
        <v>42</v>
      </c>
      <c r="I4" s="5">
        <v>254299</v>
      </c>
      <c r="J4" s="5" t="s">
        <v>104</v>
      </c>
      <c r="K4" s="5" t="s">
        <v>105</v>
      </c>
      <c r="L4" s="1">
        <v>2015</v>
      </c>
      <c r="M4" s="5" t="s">
        <v>46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t="s">
        <v>49</v>
      </c>
      <c r="AF4" s="5" t="s">
        <v>50</v>
      </c>
      <c r="AK4" s="11">
        <v>44811</v>
      </c>
      <c r="AL4" s="5" t="s">
        <v>51</v>
      </c>
      <c r="AM4" t="s">
        <v>38</v>
      </c>
    </row>
    <row r="5" spans="1:39" x14ac:dyDescent="0.2">
      <c r="A5">
        <v>2991384</v>
      </c>
      <c r="B5" s="6">
        <v>42943</v>
      </c>
      <c r="C5" s="1">
        <v>2017</v>
      </c>
      <c r="D5" s="5" t="s">
        <v>100</v>
      </c>
      <c r="E5" s="1">
        <v>286616</v>
      </c>
      <c r="F5" s="1" t="s">
        <v>62</v>
      </c>
      <c r="G5" s="5" t="s">
        <v>41</v>
      </c>
      <c r="H5" s="5" t="s">
        <v>42</v>
      </c>
      <c r="J5" s="5" t="s">
        <v>63</v>
      </c>
      <c r="L5" s="1">
        <v>2012</v>
      </c>
      <c r="N5" s="5" t="s">
        <v>101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t="s">
        <v>49</v>
      </c>
      <c r="AF5" s="5" t="s">
        <v>50</v>
      </c>
      <c r="AK5" s="11">
        <v>44811</v>
      </c>
      <c r="AL5" s="5" t="s">
        <v>51</v>
      </c>
      <c r="AM5" t="s">
        <v>38</v>
      </c>
    </row>
    <row r="6" spans="1:39" x14ac:dyDescent="0.2">
      <c r="A6">
        <v>3020474</v>
      </c>
      <c r="B6" s="6">
        <v>42961</v>
      </c>
      <c r="C6" s="1">
        <v>2017</v>
      </c>
      <c r="D6" s="5" t="s">
        <v>61</v>
      </c>
      <c r="E6" s="1">
        <v>286616</v>
      </c>
      <c r="F6" s="1" t="s">
        <v>62</v>
      </c>
      <c r="G6" s="5" t="s">
        <v>41</v>
      </c>
      <c r="H6" s="5" t="s">
        <v>42</v>
      </c>
      <c r="J6" s="5" t="s">
        <v>63</v>
      </c>
      <c r="L6" s="1">
        <v>2012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t="s">
        <v>49</v>
      </c>
      <c r="AF6" s="5" t="s">
        <v>50</v>
      </c>
      <c r="AK6" s="11">
        <v>44811</v>
      </c>
      <c r="AL6" s="5" t="s">
        <v>51</v>
      </c>
      <c r="AM6" t="s">
        <v>38</v>
      </c>
    </row>
    <row r="7" spans="1:39" x14ac:dyDescent="0.2">
      <c r="A7">
        <v>3001174</v>
      </c>
      <c r="B7" s="6">
        <v>43020</v>
      </c>
      <c r="C7" s="1">
        <v>2017</v>
      </c>
      <c r="D7" s="5" t="s">
        <v>140</v>
      </c>
      <c r="E7" s="1">
        <v>286647</v>
      </c>
      <c r="F7" s="1" t="s">
        <v>141</v>
      </c>
      <c r="G7" s="5" t="s">
        <v>41</v>
      </c>
      <c r="H7" s="5" t="s">
        <v>42</v>
      </c>
      <c r="I7" s="5" t="s">
        <v>142</v>
      </c>
      <c r="J7" s="5" t="s">
        <v>143</v>
      </c>
      <c r="K7" s="5" t="s">
        <v>144</v>
      </c>
      <c r="L7" s="1">
        <v>2014</v>
      </c>
      <c r="M7" s="5" t="s">
        <v>46</v>
      </c>
      <c r="N7" s="5" t="s">
        <v>145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16626.88</v>
      </c>
      <c r="W7" s="13">
        <v>16626.88</v>
      </c>
      <c r="X7" s="13">
        <v>0</v>
      </c>
      <c r="Y7" s="13">
        <v>16626.88</v>
      </c>
      <c r="Z7" s="13">
        <v>0</v>
      </c>
      <c r="AA7" s="13">
        <v>16626.88</v>
      </c>
      <c r="AB7" s="13">
        <v>0</v>
      </c>
      <c r="AC7" t="s">
        <v>49</v>
      </c>
      <c r="AF7" s="5" t="s">
        <v>49</v>
      </c>
      <c r="AK7" s="11">
        <v>44811</v>
      </c>
      <c r="AL7" s="5" t="s">
        <v>51</v>
      </c>
      <c r="AM7" t="s">
        <v>38</v>
      </c>
    </row>
    <row r="8" spans="1:39" x14ac:dyDescent="0.2">
      <c r="A8">
        <v>3021233</v>
      </c>
      <c r="B8" s="6">
        <v>43156</v>
      </c>
      <c r="C8" s="1">
        <v>2018</v>
      </c>
      <c r="D8" s="5" t="s">
        <v>116</v>
      </c>
      <c r="E8" s="1">
        <v>286636</v>
      </c>
      <c r="F8" s="1" t="s">
        <v>117</v>
      </c>
      <c r="G8" s="5" t="s">
        <v>41</v>
      </c>
      <c r="H8" s="5" t="s">
        <v>42</v>
      </c>
      <c r="I8" s="5">
        <v>250001</v>
      </c>
      <c r="J8" s="5" t="s">
        <v>118</v>
      </c>
      <c r="K8" s="5" t="s">
        <v>119</v>
      </c>
      <c r="L8" s="1">
        <v>2016</v>
      </c>
      <c r="M8" s="5" t="s">
        <v>46</v>
      </c>
      <c r="N8" s="5" t="s">
        <v>120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t="s">
        <v>49</v>
      </c>
      <c r="AF8" s="5" t="s">
        <v>50</v>
      </c>
      <c r="AK8" s="11">
        <v>44811</v>
      </c>
      <c r="AL8" s="5" t="s">
        <v>51</v>
      </c>
      <c r="AM8" t="s">
        <v>38</v>
      </c>
    </row>
    <row r="9" spans="1:39" x14ac:dyDescent="0.2">
      <c r="A9">
        <v>3037859</v>
      </c>
      <c r="B9" s="6">
        <v>43269</v>
      </c>
      <c r="C9" s="1">
        <v>2018</v>
      </c>
      <c r="D9" s="5" t="s">
        <v>67</v>
      </c>
      <c r="E9" s="1">
        <v>286616</v>
      </c>
      <c r="F9" s="1" t="s">
        <v>131</v>
      </c>
      <c r="G9" s="5" t="s">
        <v>41</v>
      </c>
      <c r="H9" s="5" t="s">
        <v>42</v>
      </c>
      <c r="I9" s="5">
        <v>871185</v>
      </c>
      <c r="J9" s="5" t="s">
        <v>114</v>
      </c>
      <c r="K9" s="5" t="s">
        <v>132</v>
      </c>
      <c r="L9" s="1">
        <v>2017</v>
      </c>
      <c r="M9" s="5" t="s">
        <v>46</v>
      </c>
      <c r="N9" s="5" t="s">
        <v>79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15641.05</v>
      </c>
      <c r="W9" s="13">
        <v>15641.05</v>
      </c>
      <c r="X9" s="13">
        <v>0</v>
      </c>
      <c r="Y9" s="13">
        <v>15641.05</v>
      </c>
      <c r="Z9" s="13">
        <v>0</v>
      </c>
      <c r="AA9" s="13">
        <v>15641.05</v>
      </c>
      <c r="AB9" s="13">
        <v>0</v>
      </c>
      <c r="AC9" t="s">
        <v>49</v>
      </c>
      <c r="AF9" s="5" t="s">
        <v>50</v>
      </c>
      <c r="AK9" s="11">
        <v>44811</v>
      </c>
      <c r="AL9" s="5" t="s">
        <v>51</v>
      </c>
      <c r="AM9" t="s">
        <v>38</v>
      </c>
    </row>
    <row r="10" spans="1:39" x14ac:dyDescent="0.2">
      <c r="A10">
        <v>3039944</v>
      </c>
      <c r="B10" s="6">
        <v>43285</v>
      </c>
      <c r="C10" s="1">
        <v>2018</v>
      </c>
      <c r="D10" s="5" t="s">
        <v>125</v>
      </c>
      <c r="E10" s="1">
        <v>286636</v>
      </c>
      <c r="F10" s="1" t="s">
        <v>126</v>
      </c>
      <c r="G10" s="5" t="s">
        <v>41</v>
      </c>
      <c r="H10" s="5" t="s">
        <v>42</v>
      </c>
      <c r="I10" s="5">
        <v>250026</v>
      </c>
      <c r="J10" s="5" t="s">
        <v>127</v>
      </c>
      <c r="K10" s="5" t="s">
        <v>128</v>
      </c>
      <c r="L10" s="1">
        <v>2016</v>
      </c>
      <c r="M10" s="5" t="s">
        <v>46</v>
      </c>
      <c r="N10" s="5" t="s">
        <v>129</v>
      </c>
      <c r="O10" s="5" t="s">
        <v>130</v>
      </c>
      <c r="P10" s="13">
        <v>0</v>
      </c>
      <c r="Q10" s="13">
        <v>79750</v>
      </c>
      <c r="R10" s="13">
        <v>79750</v>
      </c>
      <c r="S10" s="13">
        <v>0</v>
      </c>
      <c r="T10" s="13">
        <v>79750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910.65</v>
      </c>
      <c r="AA10" s="13">
        <v>80660.649999999994</v>
      </c>
      <c r="AB10" s="13">
        <v>0</v>
      </c>
      <c r="AC10" t="s">
        <v>49</v>
      </c>
      <c r="AF10" s="5" t="s">
        <v>50</v>
      </c>
      <c r="AK10" s="11">
        <v>44811</v>
      </c>
      <c r="AL10" s="5" t="s">
        <v>51</v>
      </c>
      <c r="AM10" t="s">
        <v>38</v>
      </c>
    </row>
    <row r="11" spans="1:39" x14ac:dyDescent="0.2">
      <c r="A11">
        <v>3049698</v>
      </c>
      <c r="B11" s="6">
        <v>43347</v>
      </c>
      <c r="C11" s="1">
        <v>2018</v>
      </c>
      <c r="D11" s="5" t="s">
        <v>61</v>
      </c>
      <c r="E11" s="1">
        <v>286616</v>
      </c>
      <c r="F11" s="1" t="s">
        <v>106</v>
      </c>
      <c r="G11" s="5" t="s">
        <v>41</v>
      </c>
      <c r="H11" s="5" t="s">
        <v>42</v>
      </c>
      <c r="I11" s="5">
        <v>211110</v>
      </c>
      <c r="J11" s="5" t="s">
        <v>107</v>
      </c>
      <c r="L11" s="1">
        <v>2016</v>
      </c>
      <c r="M11" s="5" t="s">
        <v>46</v>
      </c>
      <c r="N11" s="5" t="s">
        <v>79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997.88</v>
      </c>
      <c r="W11" s="13">
        <v>997.88</v>
      </c>
      <c r="X11" s="13">
        <v>0</v>
      </c>
      <c r="Y11" s="13">
        <v>997.88</v>
      </c>
      <c r="Z11" s="13">
        <v>108.9</v>
      </c>
      <c r="AA11" s="13">
        <v>1106.78</v>
      </c>
      <c r="AB11" s="13">
        <v>0</v>
      </c>
      <c r="AC11" t="s">
        <v>49</v>
      </c>
      <c r="AF11" s="5" t="s">
        <v>50</v>
      </c>
      <c r="AK11" s="11">
        <v>44811</v>
      </c>
      <c r="AL11" s="5" t="s">
        <v>51</v>
      </c>
      <c r="AM11" t="s">
        <v>38</v>
      </c>
    </row>
    <row r="12" spans="1:39" x14ac:dyDescent="0.2">
      <c r="A12">
        <v>3095270</v>
      </c>
      <c r="B12" s="6">
        <v>43678</v>
      </c>
      <c r="C12" s="1">
        <v>2019</v>
      </c>
      <c r="D12" s="5" t="s">
        <v>85</v>
      </c>
      <c r="E12" s="1">
        <v>286653</v>
      </c>
      <c r="F12" s="1" t="s">
        <v>108</v>
      </c>
      <c r="G12" s="5" t="s">
        <v>41</v>
      </c>
      <c r="H12" s="5" t="s">
        <v>42</v>
      </c>
      <c r="I12" s="5">
        <v>253837</v>
      </c>
      <c r="J12" s="5" t="s">
        <v>104</v>
      </c>
      <c r="K12" s="5" t="s">
        <v>109</v>
      </c>
      <c r="L12" s="1">
        <v>2017</v>
      </c>
      <c r="M12" s="5" t="s">
        <v>46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4558.97</v>
      </c>
      <c r="W12" s="13">
        <v>4558.97</v>
      </c>
      <c r="X12" s="13">
        <v>0</v>
      </c>
      <c r="Y12" s="13">
        <v>4558.97</v>
      </c>
      <c r="Z12" s="13">
        <v>0</v>
      </c>
      <c r="AA12" s="13">
        <v>4558.97</v>
      </c>
      <c r="AB12" s="13">
        <v>0</v>
      </c>
      <c r="AC12" t="s">
        <v>49</v>
      </c>
      <c r="AF12" s="5" t="s">
        <v>50</v>
      </c>
      <c r="AK12" s="11">
        <v>44811</v>
      </c>
      <c r="AL12" s="5" t="s">
        <v>51</v>
      </c>
      <c r="AM12" t="s">
        <v>38</v>
      </c>
    </row>
    <row r="13" spans="1:39" x14ac:dyDescent="0.2">
      <c r="A13">
        <v>3108919</v>
      </c>
      <c r="B13" s="6">
        <v>43773</v>
      </c>
      <c r="C13" s="1">
        <v>2019</v>
      </c>
      <c r="D13" s="5" t="s">
        <v>67</v>
      </c>
      <c r="E13" s="1">
        <v>286616</v>
      </c>
      <c r="F13" s="1" t="s">
        <v>65</v>
      </c>
      <c r="G13" s="5" t="s">
        <v>41</v>
      </c>
      <c r="H13" s="5" t="s">
        <v>42</v>
      </c>
      <c r="J13" s="5" t="s">
        <v>63</v>
      </c>
      <c r="M13" s="5" t="s">
        <v>46</v>
      </c>
      <c r="N13" s="5" t="s">
        <v>99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629.20000000000005</v>
      </c>
      <c r="W13" s="13">
        <v>629.20000000000005</v>
      </c>
      <c r="X13" s="13">
        <v>0</v>
      </c>
      <c r="Y13" s="13">
        <v>629.20000000000005</v>
      </c>
      <c r="Z13" s="13">
        <v>0</v>
      </c>
      <c r="AA13" s="13">
        <v>629.20000000000005</v>
      </c>
      <c r="AB13" s="13">
        <v>0</v>
      </c>
      <c r="AC13" t="s">
        <v>49</v>
      </c>
      <c r="AF13" s="5" t="s">
        <v>50</v>
      </c>
      <c r="AK13" s="11">
        <v>44811</v>
      </c>
      <c r="AL13" s="5" t="s">
        <v>51</v>
      </c>
      <c r="AM13" t="s">
        <v>38</v>
      </c>
    </row>
    <row r="14" spans="1:39" x14ac:dyDescent="0.2">
      <c r="A14">
        <v>3107954</v>
      </c>
      <c r="B14" s="6">
        <v>43790</v>
      </c>
      <c r="C14" s="1">
        <v>2019</v>
      </c>
      <c r="D14" s="5" t="s">
        <v>85</v>
      </c>
      <c r="E14" s="1">
        <v>286616</v>
      </c>
      <c r="F14" s="1" t="s">
        <v>65</v>
      </c>
      <c r="G14" s="5" t="s">
        <v>41</v>
      </c>
      <c r="H14" s="5" t="s">
        <v>42</v>
      </c>
      <c r="J14" s="5" t="s">
        <v>63</v>
      </c>
      <c r="M14" s="5" t="s">
        <v>46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1819.72</v>
      </c>
      <c r="W14" s="13">
        <v>1819.72</v>
      </c>
      <c r="X14" s="13">
        <v>0</v>
      </c>
      <c r="Y14" s="13">
        <v>1819.72</v>
      </c>
      <c r="Z14" s="13">
        <v>0</v>
      </c>
      <c r="AA14" s="13">
        <v>1819.72</v>
      </c>
      <c r="AB14" s="13">
        <v>0</v>
      </c>
      <c r="AC14" t="s">
        <v>49</v>
      </c>
      <c r="AF14" s="5" t="s">
        <v>50</v>
      </c>
      <c r="AK14" s="11">
        <v>44811</v>
      </c>
      <c r="AL14" s="5" t="s">
        <v>51</v>
      </c>
      <c r="AM14" t="s">
        <v>38</v>
      </c>
    </row>
    <row r="15" spans="1:39" x14ac:dyDescent="0.2">
      <c r="A15">
        <v>3128074</v>
      </c>
      <c r="B15" s="6">
        <v>43950</v>
      </c>
      <c r="C15" s="1">
        <v>2020</v>
      </c>
      <c r="D15" s="5" t="s">
        <v>80</v>
      </c>
      <c r="E15" s="1">
        <v>286653</v>
      </c>
      <c r="F15" s="1" t="s">
        <v>81</v>
      </c>
      <c r="G15" s="5" t="s">
        <v>41</v>
      </c>
      <c r="H15" s="5" t="s">
        <v>42</v>
      </c>
      <c r="J15" s="5" t="s">
        <v>82</v>
      </c>
      <c r="K15" s="5" t="s">
        <v>83</v>
      </c>
      <c r="L15" s="1">
        <v>2019</v>
      </c>
      <c r="M15" s="5" t="s">
        <v>46</v>
      </c>
      <c r="N15" s="5" t="s">
        <v>84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t="s">
        <v>49</v>
      </c>
      <c r="AF15" s="5" t="s">
        <v>50</v>
      </c>
      <c r="AK15" s="11">
        <v>44811</v>
      </c>
      <c r="AL15" s="5" t="s">
        <v>51</v>
      </c>
      <c r="AM15" t="s">
        <v>38</v>
      </c>
    </row>
    <row r="16" spans="1:39" x14ac:dyDescent="0.2">
      <c r="A16">
        <v>3143143</v>
      </c>
      <c r="B16" s="6">
        <v>44012</v>
      </c>
      <c r="C16" s="1">
        <v>2020</v>
      </c>
      <c r="D16" s="5" t="s">
        <v>85</v>
      </c>
      <c r="E16" s="1">
        <v>286616</v>
      </c>
      <c r="F16" s="1" t="s">
        <v>65</v>
      </c>
      <c r="G16" s="5" t="s">
        <v>41</v>
      </c>
      <c r="H16" s="5" t="s">
        <v>42</v>
      </c>
      <c r="J16" s="5" t="s">
        <v>63</v>
      </c>
      <c r="M16" s="5" t="s">
        <v>46</v>
      </c>
      <c r="N16" s="5" t="s">
        <v>86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1736.83</v>
      </c>
      <c r="W16" s="13">
        <v>1736.83</v>
      </c>
      <c r="X16" s="13">
        <v>0</v>
      </c>
      <c r="Y16" s="13">
        <v>1736.83</v>
      </c>
      <c r="Z16" s="13">
        <v>0</v>
      </c>
      <c r="AA16" s="13">
        <v>1736.83</v>
      </c>
      <c r="AB16" s="13">
        <v>0</v>
      </c>
      <c r="AC16" t="s">
        <v>49</v>
      </c>
      <c r="AF16" s="5" t="s">
        <v>50</v>
      </c>
      <c r="AK16" s="11">
        <v>44811</v>
      </c>
      <c r="AL16" s="5" t="s">
        <v>51</v>
      </c>
      <c r="AM16" t="s">
        <v>38</v>
      </c>
    </row>
    <row r="17" spans="1:39" x14ac:dyDescent="0.2">
      <c r="A17">
        <v>3142953</v>
      </c>
      <c r="B17" s="6">
        <v>44016</v>
      </c>
      <c r="C17" s="1">
        <v>2020</v>
      </c>
      <c r="D17" s="5" t="s">
        <v>150</v>
      </c>
      <c r="E17" s="1">
        <v>286647</v>
      </c>
      <c r="F17" s="1" t="s">
        <v>151</v>
      </c>
      <c r="G17" s="5" t="s">
        <v>41</v>
      </c>
      <c r="H17" s="5" t="s">
        <v>42</v>
      </c>
      <c r="J17" s="5" t="s">
        <v>63</v>
      </c>
      <c r="M17" s="5" t="s">
        <v>46</v>
      </c>
      <c r="P17" s="13">
        <v>0</v>
      </c>
      <c r="Q17" s="13">
        <v>11564.63</v>
      </c>
      <c r="R17" s="13">
        <v>11564.63</v>
      </c>
      <c r="S17" s="13">
        <v>0</v>
      </c>
      <c r="T17" s="13">
        <v>11564.63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571.73</v>
      </c>
      <c r="AA17" s="13">
        <v>12136.36</v>
      </c>
      <c r="AB17" s="13">
        <v>0</v>
      </c>
      <c r="AC17" t="s">
        <v>49</v>
      </c>
      <c r="AF17" s="5" t="s">
        <v>50</v>
      </c>
      <c r="AK17" s="11">
        <v>44811</v>
      </c>
      <c r="AL17" s="5" t="s">
        <v>51</v>
      </c>
      <c r="AM17" t="s">
        <v>38</v>
      </c>
    </row>
    <row r="18" spans="1:39" x14ac:dyDescent="0.2">
      <c r="A18">
        <v>3143013</v>
      </c>
      <c r="B18" s="6">
        <v>44036</v>
      </c>
      <c r="C18" s="1">
        <v>2020</v>
      </c>
      <c r="D18" s="5" t="s">
        <v>73</v>
      </c>
      <c r="E18" s="1">
        <v>286616</v>
      </c>
      <c r="F18" s="1" t="s">
        <v>74</v>
      </c>
      <c r="G18" s="5" t="s">
        <v>41</v>
      </c>
      <c r="H18" s="5" t="s">
        <v>42</v>
      </c>
      <c r="I18" s="5">
        <v>338335</v>
      </c>
      <c r="J18" s="5" t="s">
        <v>75</v>
      </c>
      <c r="K18" s="5">
        <v>6220</v>
      </c>
      <c r="M18" s="5" t="s">
        <v>46</v>
      </c>
      <c r="N18" s="5" t="s">
        <v>76</v>
      </c>
      <c r="O18" s="5" t="s">
        <v>77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406.85</v>
      </c>
      <c r="W18" s="13">
        <v>406.85</v>
      </c>
      <c r="X18" s="13">
        <v>0</v>
      </c>
      <c r="Y18" s="13">
        <v>406.85</v>
      </c>
      <c r="Z18" s="13">
        <v>0</v>
      </c>
      <c r="AA18" s="13">
        <v>406.85</v>
      </c>
      <c r="AB18" s="13">
        <v>0</v>
      </c>
      <c r="AC18" t="s">
        <v>49</v>
      </c>
      <c r="AF18" s="5" t="s">
        <v>50</v>
      </c>
      <c r="AK18" s="11">
        <v>44811</v>
      </c>
      <c r="AL18" s="5" t="s">
        <v>51</v>
      </c>
      <c r="AM18" t="s">
        <v>38</v>
      </c>
    </row>
    <row r="19" spans="1:39" x14ac:dyDescent="0.2">
      <c r="A19">
        <v>3139437</v>
      </c>
      <c r="B19" s="6">
        <v>44067</v>
      </c>
      <c r="C19" s="1">
        <v>2020</v>
      </c>
      <c r="D19" s="5" t="s">
        <v>78</v>
      </c>
      <c r="E19" s="1">
        <v>286616</v>
      </c>
      <c r="F19" s="1" t="s">
        <v>65</v>
      </c>
      <c r="G19" s="5" t="s">
        <v>41</v>
      </c>
      <c r="H19" s="5" t="s">
        <v>42</v>
      </c>
      <c r="J19" s="5" t="s">
        <v>63</v>
      </c>
      <c r="M19" s="5" t="s">
        <v>46</v>
      </c>
      <c r="N19" s="5" t="s">
        <v>79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1494.4</v>
      </c>
      <c r="W19" s="13">
        <v>1494.4</v>
      </c>
      <c r="X19" s="13">
        <v>0</v>
      </c>
      <c r="Y19" s="13">
        <v>1494.4</v>
      </c>
      <c r="Z19" s="13">
        <v>0</v>
      </c>
      <c r="AA19" s="13">
        <v>1494.4</v>
      </c>
      <c r="AB19" s="13">
        <v>0</v>
      </c>
      <c r="AC19" t="s">
        <v>49</v>
      </c>
      <c r="AF19" s="5" t="s">
        <v>50</v>
      </c>
      <c r="AK19" s="11">
        <v>44811</v>
      </c>
      <c r="AL19" s="5" t="s">
        <v>51</v>
      </c>
      <c r="AM19" t="s">
        <v>38</v>
      </c>
    </row>
    <row r="20" spans="1:39" x14ac:dyDescent="0.2">
      <c r="A20">
        <v>3146256</v>
      </c>
      <c r="B20" s="6">
        <v>44132</v>
      </c>
      <c r="C20" s="1">
        <v>2020</v>
      </c>
      <c r="D20" s="5" t="s">
        <v>155</v>
      </c>
      <c r="E20" s="1">
        <v>286647</v>
      </c>
      <c r="F20" s="1" t="s">
        <v>134</v>
      </c>
      <c r="G20" s="5" t="s">
        <v>135</v>
      </c>
      <c r="H20" s="5" t="s">
        <v>136</v>
      </c>
      <c r="I20" s="5" t="s">
        <v>133</v>
      </c>
      <c r="J20" s="5" t="s">
        <v>137</v>
      </c>
      <c r="K20" s="5" t="s">
        <v>138</v>
      </c>
      <c r="L20" s="1">
        <v>2019</v>
      </c>
      <c r="M20" s="5" t="s">
        <v>46</v>
      </c>
      <c r="O20" s="5" t="s">
        <v>139</v>
      </c>
      <c r="P20" s="13">
        <v>0</v>
      </c>
      <c r="Q20" s="13">
        <v>12705</v>
      </c>
      <c r="R20" s="13">
        <v>12705</v>
      </c>
      <c r="S20" s="13">
        <v>0</v>
      </c>
      <c r="T20" s="13">
        <v>12705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352.96</v>
      </c>
      <c r="AA20" s="13">
        <v>13057.96</v>
      </c>
      <c r="AB20" s="13">
        <v>0</v>
      </c>
      <c r="AC20" t="s">
        <v>49</v>
      </c>
      <c r="AF20" s="5" t="s">
        <v>50</v>
      </c>
      <c r="AK20" s="11">
        <v>44811</v>
      </c>
      <c r="AL20" s="5" t="s">
        <v>51</v>
      </c>
      <c r="AM20" t="s">
        <v>38</v>
      </c>
    </row>
    <row r="21" spans="1:39" x14ac:dyDescent="0.2">
      <c r="A21">
        <v>3148362</v>
      </c>
      <c r="B21" s="6">
        <v>44144</v>
      </c>
      <c r="C21" s="1">
        <v>2020</v>
      </c>
      <c r="D21" s="5" t="s">
        <v>80</v>
      </c>
      <c r="E21" s="1">
        <v>286647</v>
      </c>
      <c r="F21" s="1" t="s">
        <v>134</v>
      </c>
      <c r="G21" s="5" t="s">
        <v>135</v>
      </c>
      <c r="H21" s="5" t="s">
        <v>136</v>
      </c>
      <c r="I21" s="5" t="s">
        <v>133</v>
      </c>
      <c r="J21" s="5" t="s">
        <v>137</v>
      </c>
      <c r="K21" s="5" t="s">
        <v>138</v>
      </c>
      <c r="L21" s="1">
        <v>2019</v>
      </c>
      <c r="M21" s="5" t="s">
        <v>46</v>
      </c>
      <c r="N21" s="5" t="s">
        <v>79</v>
      </c>
      <c r="O21" s="5" t="s">
        <v>139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t="s">
        <v>49</v>
      </c>
      <c r="AF21" s="5" t="s">
        <v>50</v>
      </c>
      <c r="AK21" s="11">
        <v>44811</v>
      </c>
      <c r="AL21" s="5" t="s">
        <v>51</v>
      </c>
      <c r="AM21" t="s">
        <v>38</v>
      </c>
    </row>
    <row r="22" spans="1:39" x14ac:dyDescent="0.2">
      <c r="A22">
        <v>3151369</v>
      </c>
      <c r="B22" s="6">
        <v>44148</v>
      </c>
      <c r="C22" s="1">
        <v>2020</v>
      </c>
      <c r="D22" s="5" t="s">
        <v>110</v>
      </c>
      <c r="E22" s="1">
        <v>286653</v>
      </c>
      <c r="F22" s="1" t="s">
        <v>111</v>
      </c>
      <c r="G22" s="5" t="s">
        <v>41</v>
      </c>
      <c r="H22" s="5" t="s">
        <v>42</v>
      </c>
      <c r="I22" s="5">
        <v>534916</v>
      </c>
      <c r="J22" s="5" t="s">
        <v>75</v>
      </c>
      <c r="K22" s="5">
        <v>5720</v>
      </c>
      <c r="M22" s="5" t="s">
        <v>46</v>
      </c>
      <c r="N22" s="5" t="s">
        <v>79</v>
      </c>
      <c r="O22" s="5" t="s">
        <v>112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1578.48</v>
      </c>
      <c r="W22" s="13">
        <v>1578.48</v>
      </c>
      <c r="X22" s="13">
        <v>0</v>
      </c>
      <c r="Y22" s="13">
        <v>1578.48</v>
      </c>
      <c r="Z22" s="13">
        <v>0</v>
      </c>
      <c r="AA22" s="13">
        <v>1578.48</v>
      </c>
      <c r="AB22" s="13">
        <v>0</v>
      </c>
      <c r="AC22" t="s">
        <v>49</v>
      </c>
      <c r="AF22" s="5" t="s">
        <v>50</v>
      </c>
      <c r="AK22" s="11">
        <v>44811</v>
      </c>
      <c r="AL22" s="5" t="s">
        <v>51</v>
      </c>
      <c r="AM22" t="s">
        <v>38</v>
      </c>
    </row>
    <row r="23" spans="1:39" x14ac:dyDescent="0.2">
      <c r="A23">
        <v>3157253</v>
      </c>
      <c r="B23" s="6">
        <v>44236</v>
      </c>
      <c r="C23" s="1">
        <v>2021</v>
      </c>
      <c r="D23" s="5" t="s">
        <v>67</v>
      </c>
      <c r="E23" s="1">
        <v>286616</v>
      </c>
      <c r="F23" s="1" t="s">
        <v>65</v>
      </c>
      <c r="G23" s="5" t="s">
        <v>41</v>
      </c>
      <c r="H23" s="5" t="s">
        <v>42</v>
      </c>
      <c r="J23" s="5" t="s">
        <v>63</v>
      </c>
      <c r="M23" s="5" t="s">
        <v>46</v>
      </c>
      <c r="N23" s="5" t="s">
        <v>87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1731.04</v>
      </c>
      <c r="W23" s="13">
        <v>1731.04</v>
      </c>
      <c r="X23" s="13">
        <v>0</v>
      </c>
      <c r="Y23" s="13">
        <v>1731.04</v>
      </c>
      <c r="Z23" s="13">
        <v>82.28</v>
      </c>
      <c r="AA23" s="13">
        <v>1813.32</v>
      </c>
      <c r="AB23" s="13">
        <v>0</v>
      </c>
      <c r="AC23" t="s">
        <v>49</v>
      </c>
      <c r="AF23" s="5" t="s">
        <v>50</v>
      </c>
      <c r="AK23" s="11">
        <v>44811</v>
      </c>
      <c r="AL23" s="5" t="s">
        <v>51</v>
      </c>
      <c r="AM23" t="s">
        <v>38</v>
      </c>
    </row>
    <row r="24" spans="1:39" x14ac:dyDescent="0.2">
      <c r="A24">
        <v>3160144</v>
      </c>
      <c r="B24" s="6">
        <v>44268</v>
      </c>
      <c r="C24" s="1">
        <v>2021</v>
      </c>
      <c r="D24" s="5" t="s">
        <v>88</v>
      </c>
      <c r="E24" s="1">
        <v>286616</v>
      </c>
      <c r="F24" s="1" t="s">
        <v>89</v>
      </c>
      <c r="G24" s="5" t="s">
        <v>41</v>
      </c>
      <c r="H24" s="5" t="s">
        <v>42</v>
      </c>
      <c r="I24" s="5" t="s">
        <v>90</v>
      </c>
      <c r="J24" s="5" t="s">
        <v>91</v>
      </c>
      <c r="K24" s="5" t="s">
        <v>92</v>
      </c>
      <c r="M24" s="5" t="s">
        <v>46</v>
      </c>
      <c r="N24" s="5" t="s">
        <v>93</v>
      </c>
      <c r="O24" s="5" t="s">
        <v>94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1997.04</v>
      </c>
      <c r="W24" s="13">
        <v>1997.04</v>
      </c>
      <c r="X24" s="13">
        <v>0</v>
      </c>
      <c r="Y24" s="13">
        <v>1997.04</v>
      </c>
      <c r="Z24" s="13">
        <v>0</v>
      </c>
      <c r="AA24" s="13">
        <v>1997.04</v>
      </c>
      <c r="AB24" s="13">
        <v>0</v>
      </c>
      <c r="AC24" t="s">
        <v>49</v>
      </c>
      <c r="AF24" s="5" t="s">
        <v>50</v>
      </c>
      <c r="AK24" s="11">
        <v>44811</v>
      </c>
      <c r="AL24" s="5" t="s">
        <v>51</v>
      </c>
      <c r="AM24" t="s">
        <v>38</v>
      </c>
    </row>
    <row r="25" spans="1:39" x14ac:dyDescent="0.2">
      <c r="A25">
        <v>3163325</v>
      </c>
      <c r="B25" s="6">
        <v>44315</v>
      </c>
      <c r="C25" s="1">
        <v>2021</v>
      </c>
      <c r="D25" s="5" t="s">
        <v>64</v>
      </c>
      <c r="E25" s="1">
        <v>286616</v>
      </c>
      <c r="F25" s="1" t="s">
        <v>65</v>
      </c>
      <c r="G25" s="5" t="s">
        <v>41</v>
      </c>
      <c r="H25" s="5" t="s">
        <v>42</v>
      </c>
      <c r="J25" s="5" t="s">
        <v>63</v>
      </c>
      <c r="M25" s="5" t="s">
        <v>46</v>
      </c>
      <c r="N25" s="5" t="s">
        <v>66</v>
      </c>
      <c r="P25" s="13">
        <v>0</v>
      </c>
      <c r="Q25" s="13">
        <v>9632.16</v>
      </c>
      <c r="R25" s="13">
        <v>9632.16</v>
      </c>
      <c r="S25" s="13">
        <v>0</v>
      </c>
      <c r="T25" s="13">
        <v>9632.16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429.79</v>
      </c>
      <c r="AA25" s="13">
        <v>10061.950000000001</v>
      </c>
      <c r="AB25" s="13">
        <v>0</v>
      </c>
      <c r="AC25" t="s">
        <v>49</v>
      </c>
      <c r="AF25" s="5" t="s">
        <v>50</v>
      </c>
      <c r="AK25" s="11">
        <v>44811</v>
      </c>
      <c r="AL25" s="5" t="s">
        <v>51</v>
      </c>
      <c r="AM25" t="s">
        <v>38</v>
      </c>
    </row>
    <row r="26" spans="1:39" x14ac:dyDescent="0.2">
      <c r="A26">
        <v>3176761</v>
      </c>
      <c r="B26" s="6">
        <v>44470</v>
      </c>
      <c r="C26" s="1">
        <v>2021</v>
      </c>
      <c r="D26" s="5" t="s">
        <v>67</v>
      </c>
      <c r="E26" s="1">
        <v>286616</v>
      </c>
      <c r="F26" s="1" t="s">
        <v>95</v>
      </c>
      <c r="G26" s="5" t="s">
        <v>41</v>
      </c>
      <c r="H26" s="5" t="s">
        <v>42</v>
      </c>
      <c r="I26" s="5" t="s">
        <v>96</v>
      </c>
      <c r="J26" s="5" t="s">
        <v>75</v>
      </c>
      <c r="L26" s="1">
        <v>2016</v>
      </c>
      <c r="M26" s="5" t="s">
        <v>46</v>
      </c>
      <c r="N26" s="5" t="s">
        <v>97</v>
      </c>
      <c r="O26" s="5" t="s">
        <v>98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2940</v>
      </c>
      <c r="W26" s="13">
        <v>2940</v>
      </c>
      <c r="X26" s="13">
        <v>0</v>
      </c>
      <c r="Y26" s="13">
        <v>2940</v>
      </c>
      <c r="Z26" s="13">
        <v>94.38</v>
      </c>
      <c r="AA26" s="13">
        <v>3034.38</v>
      </c>
      <c r="AB26" s="13">
        <v>0</v>
      </c>
      <c r="AC26" t="s">
        <v>49</v>
      </c>
      <c r="AF26" s="5" t="s">
        <v>50</v>
      </c>
      <c r="AK26" s="11">
        <v>44811</v>
      </c>
      <c r="AL26" s="5" t="s">
        <v>51</v>
      </c>
      <c r="AM26" t="s">
        <v>38</v>
      </c>
    </row>
    <row r="27" spans="1:39" x14ac:dyDescent="0.2">
      <c r="A27">
        <v>3178577</v>
      </c>
      <c r="B27" s="6">
        <v>44488</v>
      </c>
      <c r="C27" s="1">
        <v>2021</v>
      </c>
      <c r="D27" s="5" t="s">
        <v>125</v>
      </c>
      <c r="E27" s="1">
        <v>286647</v>
      </c>
      <c r="F27" s="1" t="s">
        <v>147</v>
      </c>
      <c r="G27" s="5" t="s">
        <v>41</v>
      </c>
      <c r="H27" s="5" t="s">
        <v>42</v>
      </c>
      <c r="I27" s="5" t="s">
        <v>146</v>
      </c>
      <c r="J27" s="5" t="s">
        <v>114</v>
      </c>
      <c r="K27" s="5" t="s">
        <v>148</v>
      </c>
      <c r="L27" s="1">
        <v>2019</v>
      </c>
      <c r="M27" s="5" t="s">
        <v>46</v>
      </c>
      <c r="N27" s="5" t="s">
        <v>79</v>
      </c>
      <c r="O27" s="5" t="s">
        <v>149</v>
      </c>
      <c r="P27" s="13">
        <v>0</v>
      </c>
      <c r="Q27" s="13">
        <v>24856.37</v>
      </c>
      <c r="R27" s="13">
        <v>24856.37</v>
      </c>
      <c r="S27" s="13">
        <v>0</v>
      </c>
      <c r="T27" s="13">
        <v>24856.37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455.2</v>
      </c>
      <c r="AA27" s="13">
        <v>25311.57</v>
      </c>
      <c r="AB27" s="13">
        <v>0</v>
      </c>
      <c r="AC27" t="s">
        <v>49</v>
      </c>
      <c r="AF27" s="5" t="s">
        <v>50</v>
      </c>
      <c r="AK27" s="11">
        <v>44811</v>
      </c>
      <c r="AL27" s="5" t="s">
        <v>51</v>
      </c>
      <c r="AM27" t="s">
        <v>38</v>
      </c>
    </row>
    <row r="28" spans="1:39" x14ac:dyDescent="0.2">
      <c r="A28">
        <v>3180211</v>
      </c>
      <c r="B28" s="6">
        <v>44490</v>
      </c>
      <c r="C28" s="1">
        <v>2021</v>
      </c>
      <c r="D28" s="5" t="s">
        <v>39</v>
      </c>
      <c r="E28" s="1">
        <v>286616</v>
      </c>
      <c r="F28" s="1" t="s">
        <v>40</v>
      </c>
      <c r="G28" s="5" t="s">
        <v>41</v>
      </c>
      <c r="H28" s="5" t="s">
        <v>42</v>
      </c>
      <c r="I28" s="5" t="s">
        <v>43</v>
      </c>
      <c r="J28" s="5" t="s">
        <v>44</v>
      </c>
      <c r="K28" s="5" t="s">
        <v>45</v>
      </c>
      <c r="L28" s="1">
        <v>2005</v>
      </c>
      <c r="M28" s="5" t="s">
        <v>46</v>
      </c>
      <c r="N28" s="5" t="s">
        <v>47</v>
      </c>
      <c r="O28" s="5" t="s">
        <v>48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t="s">
        <v>49</v>
      </c>
      <c r="AF28" s="5" t="s">
        <v>50</v>
      </c>
      <c r="AK28" s="11">
        <v>44811</v>
      </c>
      <c r="AL28" s="5" t="s">
        <v>51</v>
      </c>
      <c r="AM28" t="s">
        <v>38</v>
      </c>
    </row>
    <row r="29" spans="1:39" x14ac:dyDescent="0.2">
      <c r="A29">
        <v>3198699</v>
      </c>
      <c r="B29" s="6">
        <v>44642</v>
      </c>
      <c r="C29" s="1">
        <v>2022</v>
      </c>
      <c r="D29" s="5" t="s">
        <v>67</v>
      </c>
      <c r="E29" s="1">
        <v>286616</v>
      </c>
      <c r="F29" s="1" t="s">
        <v>68</v>
      </c>
      <c r="G29" s="5" t="s">
        <v>41</v>
      </c>
      <c r="H29" s="5" t="s">
        <v>42</v>
      </c>
      <c r="I29" s="5" t="s">
        <v>69</v>
      </c>
      <c r="J29" s="5" t="s">
        <v>70</v>
      </c>
      <c r="K29" s="5" t="s">
        <v>71</v>
      </c>
      <c r="L29" s="1">
        <v>2020</v>
      </c>
      <c r="M29" s="5" t="s">
        <v>46</v>
      </c>
      <c r="N29" s="5" t="s">
        <v>72</v>
      </c>
      <c r="O29" s="5" t="s">
        <v>57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752.54</v>
      </c>
      <c r="W29" s="13">
        <v>752.54</v>
      </c>
      <c r="X29" s="13">
        <v>0</v>
      </c>
      <c r="Y29" s="13">
        <v>752.54</v>
      </c>
      <c r="Z29" s="13">
        <v>96.8</v>
      </c>
      <c r="AA29" s="13">
        <v>849.34</v>
      </c>
      <c r="AB29" s="13">
        <v>0</v>
      </c>
      <c r="AC29" t="s">
        <v>49</v>
      </c>
      <c r="AF29" s="5" t="s">
        <v>50</v>
      </c>
      <c r="AK29" s="11">
        <v>44811</v>
      </c>
      <c r="AL29" s="5" t="s">
        <v>51</v>
      </c>
      <c r="AM29" t="s">
        <v>38</v>
      </c>
    </row>
    <row r="30" spans="1:39" x14ac:dyDescent="0.2">
      <c r="A30">
        <v>3193907</v>
      </c>
      <c r="B30" s="6">
        <v>44643</v>
      </c>
      <c r="C30" s="1">
        <v>2022</v>
      </c>
      <c r="D30" s="5" t="s">
        <v>125</v>
      </c>
      <c r="E30" s="1">
        <v>286647</v>
      </c>
      <c r="F30" s="1" t="s">
        <v>151</v>
      </c>
      <c r="G30" s="5" t="s">
        <v>41</v>
      </c>
      <c r="H30" s="5" t="s">
        <v>42</v>
      </c>
      <c r="I30" s="5" t="s">
        <v>152</v>
      </c>
      <c r="J30" s="5" t="s">
        <v>63</v>
      </c>
      <c r="M30" s="5" t="s">
        <v>46</v>
      </c>
      <c r="N30" s="5" t="s">
        <v>79</v>
      </c>
      <c r="P30" s="13">
        <v>5360</v>
      </c>
      <c r="Q30" s="13">
        <v>0</v>
      </c>
      <c r="R30" s="13">
        <v>5360</v>
      </c>
      <c r="S30" s="13">
        <v>0</v>
      </c>
      <c r="T30" s="13">
        <v>5360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5360</v>
      </c>
      <c r="AB30" s="13">
        <v>0</v>
      </c>
      <c r="AC30" t="s">
        <v>50</v>
      </c>
      <c r="AF30" s="5" t="s">
        <v>50</v>
      </c>
      <c r="AG30" s="11">
        <v>44802</v>
      </c>
      <c r="AH30" s="5" t="s">
        <v>153</v>
      </c>
      <c r="AI30" s="5" t="s">
        <v>154</v>
      </c>
      <c r="AJ30" s="5" t="s">
        <v>60</v>
      </c>
      <c r="AK30" s="11">
        <v>44811</v>
      </c>
      <c r="AL30" s="5" t="s">
        <v>51</v>
      </c>
      <c r="AM30" t="s">
        <v>38</v>
      </c>
    </row>
    <row r="31" spans="1:39" x14ac:dyDescent="0.2">
      <c r="A31">
        <v>3201578</v>
      </c>
      <c r="B31" s="6">
        <v>44726</v>
      </c>
      <c r="C31" s="1">
        <v>2022</v>
      </c>
      <c r="D31" s="5" t="s">
        <v>52</v>
      </c>
      <c r="E31" s="1">
        <v>286616</v>
      </c>
      <c r="F31" s="1" t="s">
        <v>53</v>
      </c>
      <c r="G31" s="5" t="s">
        <v>41</v>
      </c>
      <c r="H31" s="5" t="s">
        <v>42</v>
      </c>
      <c r="I31" s="5" t="s">
        <v>54</v>
      </c>
      <c r="J31" s="5" t="s">
        <v>55</v>
      </c>
      <c r="K31" s="5" t="s">
        <v>56</v>
      </c>
      <c r="L31" s="1">
        <v>2020</v>
      </c>
      <c r="M31" s="5" t="s">
        <v>46</v>
      </c>
      <c r="O31" s="5" t="s">
        <v>57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1800</v>
      </c>
      <c r="V31" s="13">
        <v>0</v>
      </c>
      <c r="W31" s="13">
        <v>1800</v>
      </c>
      <c r="X31" s="13">
        <v>0</v>
      </c>
      <c r="Y31" s="13">
        <v>1800</v>
      </c>
      <c r="Z31" s="13">
        <v>84.7</v>
      </c>
      <c r="AA31" s="13">
        <v>1884.7</v>
      </c>
      <c r="AB31" s="13">
        <v>0</v>
      </c>
      <c r="AC31" t="s">
        <v>50</v>
      </c>
      <c r="AF31" s="5" t="s">
        <v>50</v>
      </c>
      <c r="AG31" s="11">
        <v>44852</v>
      </c>
      <c r="AH31" s="5" t="s">
        <v>58</v>
      </c>
      <c r="AI31" s="5" t="s">
        <v>59</v>
      </c>
      <c r="AJ31" s="5" t="s">
        <v>60</v>
      </c>
      <c r="AK31" s="11">
        <v>44811</v>
      </c>
      <c r="AL31" s="5" t="s">
        <v>51</v>
      </c>
      <c r="AM31" t="s">
        <v>38</v>
      </c>
    </row>
    <row r="32" spans="1:39" x14ac:dyDescent="0.2">
      <c r="AA32" s="13">
        <f>SUM(AA2:AA31)</f>
        <v>203192.96000000002</v>
      </c>
    </row>
  </sheetData>
  <autoFilter ref="A1:AM1" xr:uid="{00000000-0001-0000-0200-000000000000}">
    <sortState xmlns:xlrd2="http://schemas.microsoft.com/office/spreadsheetml/2017/richdata2" ref="A2:AM31">
      <sortCondition ref="B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Schade_overzicht_Basis_Def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Stoopendaal</dc:creator>
  <cp:lastModifiedBy>Sijbrandi, Sake-Jan</cp:lastModifiedBy>
  <dcterms:created xsi:type="dcterms:W3CDTF">2013-11-26T11:28:49Z</dcterms:created>
  <dcterms:modified xsi:type="dcterms:W3CDTF">2022-11-10T10:22:37Z</dcterms:modified>
</cp:coreProperties>
</file>