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hidePivotFieldList="1" defaultThemeVersion="166925"/>
  <mc:AlternateContent xmlns:mc="http://schemas.openxmlformats.org/markup-compatibility/2006">
    <mc:Choice Requires="x15">
      <x15ac:absPath xmlns:x15ac="http://schemas.microsoft.com/office/spreadsheetml/2010/11/ac" url="G:\VB\REAL\BOC-KEUR\01 Servicecontracten\01 Voorbereiding\4130860 SC LND NTN ruimten 48Vdc installaties (1-1-2023)\CL KP aanbesteding\Tbv Aanbesteding mei 2023\"/>
    </mc:Choice>
  </mc:AlternateContent>
  <xr:revisionPtr revIDLastSave="0" documentId="13_ncr:1_{133C0A42-9CBF-4CF1-AE74-14355AA90FCF}" xr6:coauthVersionLast="47" xr6:coauthVersionMax="47" xr10:uidLastSave="{00000000-0000-0000-0000-000000000000}"/>
  <bookViews>
    <workbookView xWindow="-120" yWindow="-120" windowWidth="24240" windowHeight="13140" xr2:uid="{088E747A-2A91-49ED-981B-66E29FC8D04B}"/>
  </bookViews>
  <sheets>
    <sheet name="Voorblad" sheetId="3" r:id="rId1"/>
    <sheet name="Keuringsplan" sheetId="1" r:id="rId2"/>
    <sheet name="Objectadressen" sheetId="2" r:id="rId3"/>
    <sheet name="Gegevens t.b.v. ML" sheetId="4" r:id="rId4"/>
  </sheets>
  <definedNames>
    <definedName name="_xlnm._FilterDatabase" localSheetId="1" hidden="1">Keuringsplan!$A$1:$AS$683</definedName>
    <definedName name="_xlnm._FilterDatabase" localSheetId="2" hidden="1">Objectadressen!$A$1:$F$1</definedName>
  </definedNames>
  <calcPr calcId="191029"/>
  <pivotCaches>
    <pivotCache cacheId="68"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212" i="1" l="1"/>
  <c r="AM213" i="1"/>
  <c r="AM431" i="1"/>
  <c r="AM288" i="1"/>
  <c r="AM289" i="1"/>
  <c r="AM297" i="1"/>
  <c r="AM296" i="1"/>
  <c r="AM275" i="1"/>
  <c r="AM274" i="1"/>
  <c r="AM260" i="1"/>
  <c r="AM261" i="1"/>
  <c r="AM197" i="1"/>
  <c r="AM198" i="1"/>
  <c r="AM183" i="1"/>
  <c r="AM184" i="1"/>
  <c r="AM168" i="1"/>
  <c r="AM167" i="1"/>
  <c r="AM147" i="1"/>
  <c r="AM148" i="1"/>
  <c r="AM143" i="1"/>
  <c r="AM144" i="1"/>
  <c r="AM140" i="1"/>
  <c r="AM139" i="1"/>
  <c r="AM136" i="1"/>
  <c r="AM135" i="1"/>
  <c r="AM103" i="1"/>
  <c r="AM104" i="1"/>
  <c r="AM48" i="1"/>
  <c r="AM49" i="1"/>
  <c r="AM41" i="1"/>
  <c r="AM40" i="1"/>
  <c r="AM30" i="1"/>
  <c r="AM29" i="1"/>
  <c r="AM25" i="1"/>
  <c r="AM26" i="1"/>
  <c r="AM496" i="1"/>
  <c r="AM416" i="1"/>
  <c r="AM4" i="1"/>
  <c r="AM3" i="1"/>
  <c r="AM678" i="1"/>
  <c r="AM669" i="1"/>
  <c r="AM660" i="1"/>
  <c r="AM651" i="1"/>
  <c r="AM643" i="1"/>
  <c r="AM612" i="1"/>
  <c r="AM606" i="1"/>
  <c r="AM590" i="1"/>
  <c r="AM563" i="1"/>
  <c r="AM567" i="1"/>
  <c r="AM558" i="1"/>
  <c r="AM541" i="1"/>
  <c r="AM532" i="1"/>
  <c r="AM506" i="1"/>
  <c r="AM489" i="1"/>
  <c r="AM485" i="1"/>
  <c r="AM482" i="1"/>
  <c r="AM452" i="1"/>
  <c r="AM435" i="1"/>
  <c r="AM406" i="1"/>
  <c r="AM394" i="1"/>
  <c r="AM391" i="1"/>
  <c r="AM382" i="1"/>
  <c r="AM380" i="1"/>
  <c r="AM385" i="1"/>
  <c r="AM373" i="1"/>
  <c r="AM364" i="1"/>
  <c r="AM330" i="1"/>
  <c r="AM326" i="1"/>
  <c r="AM316" i="1"/>
  <c r="AM308" i="1"/>
  <c r="AM273" i="1"/>
  <c r="AM258" i="1"/>
  <c r="AM241" i="1"/>
  <c r="AM231" i="1"/>
  <c r="AM221" i="1"/>
  <c r="AM211" i="1"/>
  <c r="AM196" i="1"/>
  <c r="AM186" i="1"/>
  <c r="AM146" i="1"/>
  <c r="AM142" i="1"/>
  <c r="AM138" i="1"/>
  <c r="AM134" i="1"/>
  <c r="AM108" i="1"/>
  <c r="AM102" i="1"/>
  <c r="AM94" i="1"/>
  <c r="AM79" i="1"/>
  <c r="AM47" i="1"/>
  <c r="AM24" i="1"/>
  <c r="AM2" i="1"/>
  <c r="AM325" i="1"/>
  <c r="AM675" i="1"/>
  <c r="AM676" i="1"/>
  <c r="AM624" i="1"/>
  <c r="AM623" i="1"/>
  <c r="AM499" i="1"/>
  <c r="AM500" i="1"/>
  <c r="AM429" i="1"/>
  <c r="AM430" i="1"/>
  <c r="AM354" i="1"/>
  <c r="AM353" i="1"/>
  <c r="AM335" i="1"/>
  <c r="AM334" i="1"/>
  <c r="AM315" i="1"/>
  <c r="AM314" i="1"/>
  <c r="AM305" i="1"/>
  <c r="AM306" i="1"/>
  <c r="AM287" i="1"/>
  <c r="AM286" i="1"/>
  <c r="AM271" i="1"/>
  <c r="AM272" i="1"/>
  <c r="AM256" i="1"/>
  <c r="AM257" i="1"/>
  <c r="AM248" i="1"/>
  <c r="AM247" i="1"/>
  <c r="AM227" i="1"/>
  <c r="AM228" i="1"/>
  <c r="AM201" i="1"/>
  <c r="AM200" i="1"/>
  <c r="AM192" i="1"/>
  <c r="AM193" i="1"/>
  <c r="AM180" i="1"/>
  <c r="AM181" i="1"/>
  <c r="AM162" i="1"/>
  <c r="AM163" i="1"/>
  <c r="AM133" i="1"/>
  <c r="AM132" i="1"/>
  <c r="AM114" i="1"/>
  <c r="AM115" i="1"/>
  <c r="AM101" i="1"/>
  <c r="AM100" i="1"/>
  <c r="AM71" i="1"/>
  <c r="AM70" i="1"/>
  <c r="AM61" i="1"/>
  <c r="AM60" i="1"/>
  <c r="AM37" i="1"/>
  <c r="AM38" i="1"/>
  <c r="AM20" i="1"/>
  <c r="AM19" i="1"/>
  <c r="AM12" i="1"/>
  <c r="AM13" i="1"/>
  <c r="AM683" i="1"/>
  <c r="AM681" i="1"/>
  <c r="AM657" i="1"/>
  <c r="AM647" i="1"/>
  <c r="AM622" i="1"/>
  <c r="AM639" i="1"/>
  <c r="AM609" i="1"/>
  <c r="AM584" i="1"/>
  <c r="AM571" i="1"/>
  <c r="AM565" i="1"/>
  <c r="AM561" i="1"/>
  <c r="AM552" i="1"/>
  <c r="AM545" i="1"/>
  <c r="AM543" i="1"/>
  <c r="AM503" i="1"/>
  <c r="AM498" i="1"/>
  <c r="AM481" i="1"/>
  <c r="AM450" i="1"/>
  <c r="AM304" i="1"/>
  <c r="AM285" i="1"/>
  <c r="AM299" i="1"/>
  <c r="AM179" i="1"/>
  <c r="AM270" i="1"/>
  <c r="AM263" i="1"/>
  <c r="AM255" i="1"/>
  <c r="AM246" i="1"/>
  <c r="AM170" i="1"/>
  <c r="AM161" i="1"/>
  <c r="AM150" i="1"/>
  <c r="AM131" i="1"/>
  <c r="AM69" i="1"/>
  <c r="AM59" i="1"/>
  <c r="AM51" i="1"/>
  <c r="AM36" i="1"/>
  <c r="AM28" i="1"/>
  <c r="AM22" i="1"/>
  <c r="AM18" i="1"/>
  <c r="AM11" i="1"/>
  <c r="AM465" i="1"/>
  <c r="AM428" i="1"/>
  <c r="AM423" i="1"/>
  <c r="AM399" i="1"/>
  <c r="AM393" i="1"/>
  <c r="AM390" i="1"/>
  <c r="AM387" i="1"/>
  <c r="AM376" i="1"/>
  <c r="AM236" i="1"/>
  <c r="AM226" i="1"/>
  <c r="AM218" i="1"/>
  <c r="AM208" i="1"/>
  <c r="AM456" i="1"/>
  <c r="AM372" i="1"/>
  <c r="AM367" i="1"/>
  <c r="AM360" i="1"/>
  <c r="AM352" i="1"/>
  <c r="AM339" i="1"/>
  <c r="AM333" i="1"/>
  <c r="AM318" i="1"/>
  <c r="AM313" i="1"/>
  <c r="AM191" i="1"/>
  <c r="AM113" i="1"/>
  <c r="AM99" i="1"/>
  <c r="AM93" i="1"/>
  <c r="AM84" i="1"/>
  <c r="AM78" i="1"/>
  <c r="AM679" i="1"/>
  <c r="AM673" i="1"/>
  <c r="AM620" i="1"/>
  <c r="AM640" i="1"/>
  <c r="AM637" i="1"/>
  <c r="AM607" i="1"/>
  <c r="AM559" i="1"/>
  <c r="AM497" i="1"/>
  <c r="AM479" i="1"/>
  <c r="AM442" i="1"/>
  <c r="AM433" i="1"/>
  <c r="AM426" i="1"/>
  <c r="AM397" i="1"/>
  <c r="AM383" i="1"/>
  <c r="AM388" i="1"/>
  <c r="AM377" i="1"/>
  <c r="AM374" i="1"/>
  <c r="AM370" i="1"/>
  <c r="AM365" i="1"/>
  <c r="AM358" i="1"/>
  <c r="AM350" i="1"/>
  <c r="AM331" i="1"/>
  <c r="AM309" i="1"/>
  <c r="AM310" i="1"/>
  <c r="AM311" i="1"/>
  <c r="AM302" i="1"/>
  <c r="AM301" i="1"/>
  <c r="AM303" i="1"/>
  <c r="AM282" i="1"/>
  <c r="AM281" i="1"/>
  <c r="AM283" i="1"/>
  <c r="AM266" i="1"/>
  <c r="AM267" i="1"/>
  <c r="AM268" i="1"/>
  <c r="AM253" i="1"/>
  <c r="AM251" i="1"/>
  <c r="AM252" i="1"/>
  <c r="AM243" i="1"/>
  <c r="AM242" i="1"/>
  <c r="AM244" i="1"/>
  <c r="AM224" i="1"/>
  <c r="AM222" i="1"/>
  <c r="AM223" i="1"/>
  <c r="AM206" i="1"/>
  <c r="AM205" i="1"/>
  <c r="AM204" i="1"/>
  <c r="AM187" i="1"/>
  <c r="AM188" i="1"/>
  <c r="AM189" i="1"/>
  <c r="AM176" i="1"/>
  <c r="AM175" i="1"/>
  <c r="AM177" i="1"/>
  <c r="AM159" i="1"/>
  <c r="AM158" i="1"/>
  <c r="AM157" i="1"/>
  <c r="AM153" i="1"/>
  <c r="AM152" i="1"/>
  <c r="AM151" i="1"/>
  <c r="AM126" i="1"/>
  <c r="AM128" i="1"/>
  <c r="AM127" i="1"/>
  <c r="AM121" i="1"/>
  <c r="AM122" i="1"/>
  <c r="AM120" i="1"/>
  <c r="AM111" i="1"/>
  <c r="AM110" i="1"/>
  <c r="AM109" i="1"/>
  <c r="AM95" i="1"/>
  <c r="AM96" i="1"/>
  <c r="AM97" i="1"/>
  <c r="AM81" i="1"/>
  <c r="AM80" i="1"/>
  <c r="AM82" i="1"/>
  <c r="AM91" i="1"/>
  <c r="AM89" i="1"/>
  <c r="AM90" i="1"/>
  <c r="AM74" i="1"/>
  <c r="AM73" i="1"/>
  <c r="AM75" i="1"/>
  <c r="AM67" i="1"/>
  <c r="AM66" i="1"/>
  <c r="AM65" i="1"/>
  <c r="AM57" i="1"/>
  <c r="AM55" i="1"/>
  <c r="AM56" i="1"/>
  <c r="AM32" i="1"/>
  <c r="AM33" i="1"/>
  <c r="AM34" i="1"/>
  <c r="AM15" i="1"/>
  <c r="AM16" i="1"/>
  <c r="AM14" i="1"/>
  <c r="AM517" i="1"/>
  <c r="AM515" i="1"/>
  <c r="AM514" i="1"/>
  <c r="AM513" i="1"/>
  <c r="AM512" i="1"/>
  <c r="AM524" i="1"/>
  <c r="AM525" i="1"/>
  <c r="AM526" i="1"/>
  <c r="AM521" i="1"/>
  <c r="AM522" i="1"/>
  <c r="AM520" i="1"/>
  <c r="AM634" i="1"/>
  <c r="AM636" i="1"/>
  <c r="AM635" i="1"/>
  <c r="AM632" i="1"/>
  <c r="AM631" i="1"/>
  <c r="AM630" i="1"/>
  <c r="AM629" i="1"/>
  <c r="AM487" i="1"/>
  <c r="AM538" i="1"/>
  <c r="AM539" i="1"/>
  <c r="AM537" i="1"/>
  <c r="AM534" i="1"/>
  <c r="AM535" i="1"/>
  <c r="AM533" i="1"/>
  <c r="AM553" i="1"/>
  <c r="AM554" i="1"/>
  <c r="AM549" i="1"/>
  <c r="AM550" i="1"/>
  <c r="AM583" i="1"/>
  <c r="AM580" i="1"/>
  <c r="AM581" i="1"/>
  <c r="AM579" i="1"/>
  <c r="AM578" i="1"/>
  <c r="AM597" i="1"/>
  <c r="AM596" i="1"/>
  <c r="AM595" i="1"/>
  <c r="AM592" i="1"/>
  <c r="AM593" i="1"/>
  <c r="AM591" i="1"/>
  <c r="AM604" i="1"/>
  <c r="AM605" i="1"/>
  <c r="AM603" i="1"/>
  <c r="AM600" i="1"/>
  <c r="AM601" i="1"/>
  <c r="AM472" i="1"/>
  <c r="AM477" i="1"/>
  <c r="AM474" i="1"/>
  <c r="AM613" i="1"/>
  <c r="AM653" i="1"/>
  <c r="AM661" i="1"/>
  <c r="AM418" i="1"/>
  <c r="AM417" i="1"/>
  <c r="AM420" i="1"/>
  <c r="AM421" i="1"/>
  <c r="AM419" i="1"/>
  <c r="AM216" i="1"/>
  <c r="AM215" i="1"/>
  <c r="AM214" i="1"/>
  <c r="AM219" i="1"/>
  <c r="AM220" i="1"/>
  <c r="AM238" i="1"/>
  <c r="AM237" i="1"/>
  <c r="AM234" i="1"/>
  <c r="AM233" i="1"/>
  <c r="AM232" i="1"/>
  <c r="AM403" i="1"/>
  <c r="AM404" i="1"/>
  <c r="AM410" i="1"/>
  <c r="AM409" i="1"/>
  <c r="AM407" i="1"/>
  <c r="AM408" i="1"/>
  <c r="AM466" i="1"/>
  <c r="AM467" i="1"/>
  <c r="AM618" i="1"/>
  <c r="AM619" i="1"/>
  <c r="AM617" i="1"/>
  <c r="AM615" i="1"/>
  <c r="AM614" i="1"/>
  <c r="AM459" i="1"/>
  <c r="AM460" i="1"/>
  <c r="AM458" i="1"/>
  <c r="AM457" i="1"/>
  <c r="AM655" i="1"/>
  <c r="AM654" i="1"/>
  <c r="AM663" i="1"/>
  <c r="AM668" i="1"/>
  <c r="AM664" i="1"/>
  <c r="AM665" i="1"/>
  <c r="AM462" i="1"/>
  <c r="AM463" i="1"/>
  <c r="AM461" i="1"/>
  <c r="AM455" i="1"/>
  <c r="AM249" i="1"/>
  <c r="AM250" i="1"/>
  <c r="AM454" i="1"/>
  <c r="AM556" i="1"/>
  <c r="AM544" i="1"/>
  <c r="AM542" i="1"/>
  <c r="AM529" i="1"/>
  <c r="AM471" i="1"/>
  <c r="AM468" i="1"/>
  <c r="AM449" i="1"/>
  <c r="AM386" i="1"/>
  <c r="AM366" i="1"/>
  <c r="AM300" i="1"/>
  <c r="AM182" i="1"/>
  <c r="AM154" i="1"/>
  <c r="AM112" i="1"/>
  <c r="AM72" i="1"/>
  <c r="AM27" i="1"/>
  <c r="AM453" i="1"/>
  <c r="AM371" i="1"/>
  <c r="AM359" i="1"/>
  <c r="AM338" i="1"/>
  <c r="AM351" i="1"/>
  <c r="AM332" i="1"/>
  <c r="AM327" i="1"/>
  <c r="AM324" i="1"/>
  <c r="AM319" i="1"/>
  <c r="AM317" i="1"/>
  <c r="AM312" i="1"/>
  <c r="AM307" i="1"/>
  <c r="AM190" i="1"/>
  <c r="AM185" i="1"/>
  <c r="AM145" i="1"/>
  <c r="AM123" i="1"/>
  <c r="AM105" i="1"/>
  <c r="AM98" i="1"/>
  <c r="AM77" i="1"/>
  <c r="AM83" i="1"/>
  <c r="AM92" i="1"/>
  <c r="AM76" i="1"/>
  <c r="AM31" i="1"/>
  <c r="AM464" i="1"/>
  <c r="AM432" i="1"/>
  <c r="AM427" i="1"/>
  <c r="AM422" i="1"/>
  <c r="AM413" i="1"/>
  <c r="AM400" i="1"/>
  <c r="AM398" i="1"/>
  <c r="AM395" i="1"/>
  <c r="AM392" i="1"/>
  <c r="AM384" i="1"/>
  <c r="AM389" i="1"/>
  <c r="AM381" i="1"/>
  <c r="AM378" i="1"/>
  <c r="AM375" i="1"/>
  <c r="AM235" i="1"/>
  <c r="AM225" i="1"/>
  <c r="AM217" i="1"/>
  <c r="AM199" i="1"/>
  <c r="AM444" i="1"/>
  <c r="AM207" i="1"/>
  <c r="AM443" i="1"/>
  <c r="AM436" i="1"/>
  <c r="AM434" i="1"/>
  <c r="AM290" i="1"/>
  <c r="AM284" i="1"/>
  <c r="AM298" i="1"/>
  <c r="AM276" i="1"/>
  <c r="AM178" i="1"/>
  <c r="AM682" i="1"/>
  <c r="AM680" i="1"/>
  <c r="AM677" i="1"/>
  <c r="AM674" i="1"/>
  <c r="AM670" i="1"/>
  <c r="AM667" i="1"/>
  <c r="AM662" i="1"/>
  <c r="AM656" i="1"/>
  <c r="AM269" i="1"/>
  <c r="AM652" i="1"/>
  <c r="AM262" i="1"/>
  <c r="AM254" i="1"/>
  <c r="AM650" i="1"/>
  <c r="AM646" i="1"/>
  <c r="AM621" i="1"/>
  <c r="AM641" i="1"/>
  <c r="AM633" i="1"/>
  <c r="AM638" i="1"/>
  <c r="AM616" i="1"/>
  <c r="AM608" i="1"/>
  <c r="AM594" i="1"/>
  <c r="AM602" i="1"/>
  <c r="AM564" i="1"/>
  <c r="AM245" i="1"/>
  <c r="AM570" i="1"/>
  <c r="AM169" i="1"/>
  <c r="AM160" i="1"/>
  <c r="AM149" i="1"/>
  <c r="AM141" i="1"/>
  <c r="AM137" i="1"/>
  <c r="AM129" i="1"/>
  <c r="AM582" i="1"/>
  <c r="AM68" i="1"/>
  <c r="AM58" i="1"/>
  <c r="AM560" i="1"/>
  <c r="AM551" i="1"/>
  <c r="AM536" i="1"/>
  <c r="AM50" i="1"/>
  <c r="AM523" i="1"/>
  <c r="AM516" i="1"/>
  <c r="AM507" i="1"/>
  <c r="AM504" i="1"/>
  <c r="AM495" i="1"/>
  <c r="AM502" i="1"/>
  <c r="AM492" i="1"/>
  <c r="AM490" i="1"/>
  <c r="AM486" i="1"/>
  <c r="AM483" i="1"/>
  <c r="AM480" i="1"/>
  <c r="AM475" i="1"/>
  <c r="AM42" i="1"/>
  <c r="AM35" i="1"/>
  <c r="AM21" i="1"/>
  <c r="AM17" i="1"/>
  <c r="AM10" i="1"/>
  <c r="AM5" i="1"/>
  <c r="AM166" i="1"/>
  <c r="AM165" i="1"/>
  <c r="AM164" i="1"/>
  <c r="AM476" i="1"/>
  <c r="AM473" i="1"/>
  <c r="AM491" i="1"/>
  <c r="AM562" i="1"/>
  <c r="AM528" i="1"/>
  <c r="AM519" i="1"/>
  <c r="AM518" i="1"/>
  <c r="AM589" i="1"/>
  <c r="AM566" i="1"/>
  <c r="AM557" i="1"/>
  <c r="AM174" i="1"/>
  <c r="AM173" i="1"/>
  <c r="AM585" i="1"/>
  <c r="AM586" i="1"/>
  <c r="AM6" i="1"/>
  <c r="AM323" i="1"/>
  <c r="AM322" i="1"/>
  <c r="AM202" i="1"/>
  <c r="AM203" i="1"/>
  <c r="AM501" i="1"/>
  <c r="AM292" i="1"/>
  <c r="AM291" i="1"/>
  <c r="AM130" i="1"/>
  <c r="AM362" i="1"/>
  <c r="AM363" i="1"/>
  <c r="AM361" i="1"/>
  <c r="AM411" i="1"/>
  <c r="AM379" i="1"/>
  <c r="AM194" i="1"/>
  <c r="AM195" i="1"/>
  <c r="AM451" i="1"/>
  <c r="AM39" i="1"/>
  <c r="AM321" i="1"/>
  <c r="AM320" i="1"/>
  <c r="AM505" i="1"/>
  <c r="AM172" i="1"/>
  <c r="AM171" i="1"/>
  <c r="AM355" i="1"/>
  <c r="AM671" i="1"/>
  <c r="AM672" i="1"/>
  <c r="AM425" i="1"/>
  <c r="AM424" i="1"/>
  <c r="AM569" i="1"/>
  <c r="AM568" i="1"/>
  <c r="AM337" i="1"/>
  <c r="AM336" i="1"/>
  <c r="AM369" i="1"/>
  <c r="AM7" i="1"/>
  <c r="AM8" i="1"/>
  <c r="AM9" i="1"/>
  <c r="AM610" i="1"/>
  <c r="AM611" i="1"/>
  <c r="AM649" i="1"/>
  <c r="AM648" i="1"/>
  <c r="AM493" i="1"/>
  <c r="AM494" i="1"/>
  <c r="AM441" i="1"/>
  <c r="AM440" i="1"/>
  <c r="AM439" i="1"/>
  <c r="AM437" i="1"/>
  <c r="AM438" i="1"/>
  <c r="AM259" i="1"/>
  <c r="AM53" i="1"/>
  <c r="AM52" i="1"/>
  <c r="AM125" i="1"/>
  <c r="AM124" i="1"/>
  <c r="AM488" i="1"/>
  <c r="AM405" i="1"/>
  <c r="AM402" i="1"/>
  <c r="AM401" i="1"/>
  <c r="AM230" i="1"/>
  <c r="AM229" i="1"/>
  <c r="AM484" i="1"/>
  <c r="AM527" i="1"/>
  <c r="AM240" i="1"/>
  <c r="AM239" i="1"/>
  <c r="AM357" i="1"/>
  <c r="AM356" i="1"/>
  <c r="AM279" i="1"/>
  <c r="AM280" i="1"/>
  <c r="AM278" i="1"/>
  <c r="AM277" i="1"/>
  <c r="AM548" i="1"/>
  <c r="AM576" i="1"/>
  <c r="AM577" i="1"/>
  <c r="AM368" i="1"/>
  <c r="AM414" i="1"/>
  <c r="AM415" i="1"/>
  <c r="AM658" i="1"/>
  <c r="AM659" i="1"/>
  <c r="AM23" i="1"/>
  <c r="AM547" i="1"/>
  <c r="AM546" i="1"/>
  <c r="AM106" i="1"/>
  <c r="AM107" i="1"/>
  <c r="AM598" i="1"/>
  <c r="AM599" i="1"/>
  <c r="AM574" i="1"/>
  <c r="AM575" i="1"/>
  <c r="AM573" i="1"/>
  <c r="AM572" i="1"/>
  <c r="AM666" i="1"/>
  <c r="AM531" i="1"/>
  <c r="AM530" i="1"/>
  <c r="AM264" i="1"/>
  <c r="AM265" i="1"/>
  <c r="AM396" i="1"/>
  <c r="AM119" i="1"/>
  <c r="AM118" i="1"/>
  <c r="AM116" i="1"/>
  <c r="AM117" i="1"/>
  <c r="AM64" i="1"/>
  <c r="AM63" i="1"/>
  <c r="AM62" i="1"/>
  <c r="AM87" i="1"/>
  <c r="AM88" i="1"/>
  <c r="AM86" i="1"/>
  <c r="AM85" i="1"/>
  <c r="AM642" i="1"/>
  <c r="AM510" i="1"/>
  <c r="AM511" i="1"/>
  <c r="AM509" i="1"/>
  <c r="AM508" i="1"/>
  <c r="AM645" i="1"/>
  <c r="AM644" i="1"/>
  <c r="AM329" i="1"/>
  <c r="AM328" i="1"/>
  <c r="AM628" i="1"/>
  <c r="AM627" i="1"/>
  <c r="AM625" i="1"/>
  <c r="AM626" i="1"/>
  <c r="AM588" i="1"/>
  <c r="AM587" i="1"/>
  <c r="AM346" i="1"/>
  <c r="AM345" i="1"/>
  <c r="AM344" i="1"/>
  <c r="AM342" i="1"/>
  <c r="AM343" i="1"/>
  <c r="AM341" i="1"/>
  <c r="AM340" i="1"/>
  <c r="AM349" i="1"/>
  <c r="AM348" i="1"/>
  <c r="AM347" i="1"/>
  <c r="AM448" i="1"/>
  <c r="AM447" i="1"/>
  <c r="AM445" i="1"/>
  <c r="AM446" i="1"/>
  <c r="AM478" i="1"/>
  <c r="AM293" i="1"/>
  <c r="AM412" i="1"/>
  <c r="AM156" i="1"/>
  <c r="AM54" i="1"/>
  <c r="AM209" i="1"/>
  <c r="AM210" i="1"/>
  <c r="AM555" i="1"/>
  <c r="AM540" i="1"/>
  <c r="AM294" i="1"/>
  <c r="AM295" i="1"/>
  <c r="AM45" i="1"/>
  <c r="AM46" i="1"/>
  <c r="AM44" i="1"/>
  <c r="AM43" i="1"/>
  <c r="AM470" i="1"/>
  <c r="AM469" i="1"/>
  <c r="AM155" i="1"/>
  <c r="AL212" i="1"/>
  <c r="AL213" i="1"/>
  <c r="AL431" i="1"/>
  <c r="AL288" i="1"/>
  <c r="AL289" i="1"/>
  <c r="AL297" i="1"/>
  <c r="AL296" i="1"/>
  <c r="AL275" i="1"/>
  <c r="AL274" i="1"/>
  <c r="AL260" i="1"/>
  <c r="AL261" i="1"/>
  <c r="AL197" i="1"/>
  <c r="AL198" i="1"/>
  <c r="AL183" i="1"/>
  <c r="AL184" i="1"/>
  <c r="AL168" i="1"/>
  <c r="AL167" i="1"/>
  <c r="AL147" i="1"/>
  <c r="AL148" i="1"/>
  <c r="AL143" i="1"/>
  <c r="AL144" i="1"/>
  <c r="AL140" i="1"/>
  <c r="AL139" i="1"/>
  <c r="AL136" i="1"/>
  <c r="AL135" i="1"/>
  <c r="AL103" i="1"/>
  <c r="AL104" i="1"/>
  <c r="AL48" i="1"/>
  <c r="AL49" i="1"/>
  <c r="AL41" i="1"/>
  <c r="AL40" i="1"/>
  <c r="AL30" i="1"/>
  <c r="AL29" i="1"/>
  <c r="AL25" i="1"/>
  <c r="AL26" i="1"/>
  <c r="AL496" i="1"/>
  <c r="AL416" i="1"/>
  <c r="AL4" i="1"/>
  <c r="AL3" i="1"/>
  <c r="AL678" i="1"/>
  <c r="AL669" i="1"/>
  <c r="AL660" i="1"/>
  <c r="AL651" i="1"/>
  <c r="AL643" i="1"/>
  <c r="AL612" i="1"/>
  <c r="AL606" i="1"/>
  <c r="AL590" i="1"/>
  <c r="AL563" i="1"/>
  <c r="AL567" i="1"/>
  <c r="AL558" i="1"/>
  <c r="AL541" i="1"/>
  <c r="AL532" i="1"/>
  <c r="AL506" i="1"/>
  <c r="AL489" i="1"/>
  <c r="AL485" i="1"/>
  <c r="AL482" i="1"/>
  <c r="AL452" i="1"/>
  <c r="AL435" i="1"/>
  <c r="AL406" i="1"/>
  <c r="AL394" i="1"/>
  <c r="AL391" i="1"/>
  <c r="AL382" i="1"/>
  <c r="AL380" i="1"/>
  <c r="AL385" i="1"/>
  <c r="AL373" i="1"/>
  <c r="AL364" i="1"/>
  <c r="AL330" i="1"/>
  <c r="AL326" i="1"/>
  <c r="AL316" i="1"/>
  <c r="AL308" i="1"/>
  <c r="AL273" i="1"/>
  <c r="AL258" i="1"/>
  <c r="AL241" i="1"/>
  <c r="AL231" i="1"/>
  <c r="AL221" i="1"/>
  <c r="AL211" i="1"/>
  <c r="AL196" i="1"/>
  <c r="AL186" i="1"/>
  <c r="AL146" i="1"/>
  <c r="AL142" i="1"/>
  <c r="AL138" i="1"/>
  <c r="AL134" i="1"/>
  <c r="AL108" i="1"/>
  <c r="AL102" i="1"/>
  <c r="AL94" i="1"/>
  <c r="AL79" i="1"/>
  <c r="AL47" i="1"/>
  <c r="AL24" i="1"/>
  <c r="AL2" i="1"/>
  <c r="AL325" i="1"/>
  <c r="AL675" i="1"/>
  <c r="AL676" i="1"/>
  <c r="AL624" i="1"/>
  <c r="AL623" i="1"/>
  <c r="AL499" i="1"/>
  <c r="AL500" i="1"/>
  <c r="AL429" i="1"/>
  <c r="AL430" i="1"/>
  <c r="AL354" i="1"/>
  <c r="AL353" i="1"/>
  <c r="AL335" i="1"/>
  <c r="AL334" i="1"/>
  <c r="AL315" i="1"/>
  <c r="AL314" i="1"/>
  <c r="AL305" i="1"/>
  <c r="AL306" i="1"/>
  <c r="AL287" i="1"/>
  <c r="AL286" i="1"/>
  <c r="AL271" i="1"/>
  <c r="AL272" i="1"/>
  <c r="AL256" i="1"/>
  <c r="AL257" i="1"/>
  <c r="AL248" i="1"/>
  <c r="AL247" i="1"/>
  <c r="AL227" i="1"/>
  <c r="AL228" i="1"/>
  <c r="AL201" i="1"/>
  <c r="AL200" i="1"/>
  <c r="AL192" i="1"/>
  <c r="AL193" i="1"/>
  <c r="AL180" i="1"/>
  <c r="AL181" i="1"/>
  <c r="AL162" i="1"/>
  <c r="AL163" i="1"/>
  <c r="AL133" i="1"/>
  <c r="AL132" i="1"/>
  <c r="AL114" i="1"/>
  <c r="AL115" i="1"/>
  <c r="AL101" i="1"/>
  <c r="AL100" i="1"/>
  <c r="AL71" i="1"/>
  <c r="AL70" i="1"/>
  <c r="AL61" i="1"/>
  <c r="AL60" i="1"/>
  <c r="AL37" i="1"/>
  <c r="AL38" i="1"/>
  <c r="AL20" i="1"/>
  <c r="AL19" i="1"/>
  <c r="AL12" i="1"/>
  <c r="AL13" i="1"/>
  <c r="AL683" i="1"/>
  <c r="AL681" i="1"/>
  <c r="AL657" i="1"/>
  <c r="AL647" i="1"/>
  <c r="AL622" i="1"/>
  <c r="AL639" i="1"/>
  <c r="AL609" i="1"/>
  <c r="AL584" i="1"/>
  <c r="AL571" i="1"/>
  <c r="AL565" i="1"/>
  <c r="AL561" i="1"/>
  <c r="AL552" i="1"/>
  <c r="AL545" i="1"/>
  <c r="AL543" i="1"/>
  <c r="AL503" i="1"/>
  <c r="AL498" i="1"/>
  <c r="AL481" i="1"/>
  <c r="AL450" i="1"/>
  <c r="AL304" i="1"/>
  <c r="AL285" i="1"/>
  <c r="AL299" i="1"/>
  <c r="AL179" i="1"/>
  <c r="AL270" i="1"/>
  <c r="AL263" i="1"/>
  <c r="AL255" i="1"/>
  <c r="AL246" i="1"/>
  <c r="AL170" i="1"/>
  <c r="AL161" i="1"/>
  <c r="AL150" i="1"/>
  <c r="AL131" i="1"/>
  <c r="AL69" i="1"/>
  <c r="AL59" i="1"/>
  <c r="AL51" i="1"/>
  <c r="AL36" i="1"/>
  <c r="AL28" i="1"/>
  <c r="AL22" i="1"/>
  <c r="AL18" i="1"/>
  <c r="AL11" i="1"/>
  <c r="AL465" i="1"/>
  <c r="AL428" i="1"/>
  <c r="AL423" i="1"/>
  <c r="AL399" i="1"/>
  <c r="AL393" i="1"/>
  <c r="AL390" i="1"/>
  <c r="AL387" i="1"/>
  <c r="AL376" i="1"/>
  <c r="AL236" i="1"/>
  <c r="AL226" i="1"/>
  <c r="AL218" i="1"/>
  <c r="AL208" i="1"/>
  <c r="AL456" i="1"/>
  <c r="AL372" i="1"/>
  <c r="AL367" i="1"/>
  <c r="AL360" i="1"/>
  <c r="AL352" i="1"/>
  <c r="AL339" i="1"/>
  <c r="AL333" i="1"/>
  <c r="AL318" i="1"/>
  <c r="AL313" i="1"/>
  <c r="AL191" i="1"/>
  <c r="AL113" i="1"/>
  <c r="AL99" i="1"/>
  <c r="AL93" i="1"/>
  <c r="AL84" i="1"/>
  <c r="AL78" i="1"/>
  <c r="AL679" i="1"/>
  <c r="AL673" i="1"/>
  <c r="AL620" i="1"/>
  <c r="AL640" i="1"/>
  <c r="AL637" i="1"/>
  <c r="AL607" i="1"/>
  <c r="AL559" i="1"/>
  <c r="AL497" i="1"/>
  <c r="AL479" i="1"/>
  <c r="AL442" i="1"/>
  <c r="AL433" i="1"/>
  <c r="AL426" i="1"/>
  <c r="AL397" i="1"/>
  <c r="AL383" i="1"/>
  <c r="AL388" i="1"/>
  <c r="AL377" i="1"/>
  <c r="AL374" i="1"/>
  <c r="AL370" i="1"/>
  <c r="AL365" i="1"/>
  <c r="AL358" i="1"/>
  <c r="AL350" i="1"/>
  <c r="AL331" i="1"/>
  <c r="AL309" i="1"/>
  <c r="AL310" i="1"/>
  <c r="AL311" i="1"/>
  <c r="AL302" i="1"/>
  <c r="AL301" i="1"/>
  <c r="AL303" i="1"/>
  <c r="AL282" i="1"/>
  <c r="AL281" i="1"/>
  <c r="AL283" i="1"/>
  <c r="AL266" i="1"/>
  <c r="AL267" i="1"/>
  <c r="AL268" i="1"/>
  <c r="AL253" i="1"/>
  <c r="AL251" i="1"/>
  <c r="AL252" i="1"/>
  <c r="AL243" i="1"/>
  <c r="AL242" i="1"/>
  <c r="AL244" i="1"/>
  <c r="AL224" i="1"/>
  <c r="AL222" i="1"/>
  <c r="AL223" i="1"/>
  <c r="AL206" i="1"/>
  <c r="AL205" i="1"/>
  <c r="AL204" i="1"/>
  <c r="AL187" i="1"/>
  <c r="AL188" i="1"/>
  <c r="AL189" i="1"/>
  <c r="AL176" i="1"/>
  <c r="AL175" i="1"/>
  <c r="AL177" i="1"/>
  <c r="AL159" i="1"/>
  <c r="AL158" i="1"/>
  <c r="AL157" i="1"/>
  <c r="AL153" i="1"/>
  <c r="AL152" i="1"/>
  <c r="AL151" i="1"/>
  <c r="AL126" i="1"/>
  <c r="AL128" i="1"/>
  <c r="AL127" i="1"/>
  <c r="AL121" i="1"/>
  <c r="AL122" i="1"/>
  <c r="AL120" i="1"/>
  <c r="AL111" i="1"/>
  <c r="AL110" i="1"/>
  <c r="AL109" i="1"/>
  <c r="AL95" i="1"/>
  <c r="AL96" i="1"/>
  <c r="AL97" i="1"/>
  <c r="AL81" i="1"/>
  <c r="AL80" i="1"/>
  <c r="AL82" i="1"/>
  <c r="AL91" i="1"/>
  <c r="AL89" i="1"/>
  <c r="AL90" i="1"/>
  <c r="AL74" i="1"/>
  <c r="AL73" i="1"/>
  <c r="AL75" i="1"/>
  <c r="AL67" i="1"/>
  <c r="AL66" i="1"/>
  <c r="AL65" i="1"/>
  <c r="AL57" i="1"/>
  <c r="AL55" i="1"/>
  <c r="AL56" i="1"/>
  <c r="AL32" i="1"/>
  <c r="AL33" i="1"/>
  <c r="AL34" i="1"/>
  <c r="AL15" i="1"/>
  <c r="AL16" i="1"/>
  <c r="AL14" i="1"/>
  <c r="AL517" i="1"/>
  <c r="AL515" i="1"/>
  <c r="AL514" i="1"/>
  <c r="AL513" i="1"/>
  <c r="AL512" i="1"/>
  <c r="AL524" i="1"/>
  <c r="AL525" i="1"/>
  <c r="AL526" i="1"/>
  <c r="AL521" i="1"/>
  <c r="AL522" i="1"/>
  <c r="AL520" i="1"/>
  <c r="AL634" i="1"/>
  <c r="AL636" i="1"/>
  <c r="AL635" i="1"/>
  <c r="AL632" i="1"/>
  <c r="AL631" i="1"/>
  <c r="AL630" i="1"/>
  <c r="AL629" i="1"/>
  <c r="AL487" i="1"/>
  <c r="AL538" i="1"/>
  <c r="AL539" i="1"/>
  <c r="AL537" i="1"/>
  <c r="AL534" i="1"/>
  <c r="AL535" i="1"/>
  <c r="AL533" i="1"/>
  <c r="AL553" i="1"/>
  <c r="AL554" i="1"/>
  <c r="AL549" i="1"/>
  <c r="AL550" i="1"/>
  <c r="AL583" i="1"/>
  <c r="AL580" i="1"/>
  <c r="AL581" i="1"/>
  <c r="AL579" i="1"/>
  <c r="AL578" i="1"/>
  <c r="AL597" i="1"/>
  <c r="AL596" i="1"/>
  <c r="AL595" i="1"/>
  <c r="AL592" i="1"/>
  <c r="AL593" i="1"/>
  <c r="AL591" i="1"/>
  <c r="AL604" i="1"/>
  <c r="AL605" i="1"/>
  <c r="AL603" i="1"/>
  <c r="AL600" i="1"/>
  <c r="AL601" i="1"/>
  <c r="AL472" i="1"/>
  <c r="AL477" i="1"/>
  <c r="AL474" i="1"/>
  <c r="AL613" i="1"/>
  <c r="AL653" i="1"/>
  <c r="AL661" i="1"/>
  <c r="AL418" i="1"/>
  <c r="AL417" i="1"/>
  <c r="AL420" i="1"/>
  <c r="AL421" i="1"/>
  <c r="AL419" i="1"/>
  <c r="AL216" i="1"/>
  <c r="AL215" i="1"/>
  <c r="AL214" i="1"/>
  <c r="AL219" i="1"/>
  <c r="AL220" i="1"/>
  <c r="AL238" i="1"/>
  <c r="AL237" i="1"/>
  <c r="AL234" i="1"/>
  <c r="AL233" i="1"/>
  <c r="AL232" i="1"/>
  <c r="AL403" i="1"/>
  <c r="AL404" i="1"/>
  <c r="AL410" i="1"/>
  <c r="AL409" i="1"/>
  <c r="AL407" i="1"/>
  <c r="AL408" i="1"/>
  <c r="AL466" i="1"/>
  <c r="AL467" i="1"/>
  <c r="AL618" i="1"/>
  <c r="AL619" i="1"/>
  <c r="AL617" i="1"/>
  <c r="AL615" i="1"/>
  <c r="AL614" i="1"/>
  <c r="AL459" i="1"/>
  <c r="AL460" i="1"/>
  <c r="AL458" i="1"/>
  <c r="AL457" i="1"/>
  <c r="AL655" i="1"/>
  <c r="AL654" i="1"/>
  <c r="AL663" i="1"/>
  <c r="AL668" i="1"/>
  <c r="AL664" i="1"/>
  <c r="AL665" i="1"/>
  <c r="AL462" i="1"/>
  <c r="AL463" i="1"/>
  <c r="AL461" i="1"/>
  <c r="AL455" i="1"/>
  <c r="AL249" i="1"/>
  <c r="AL250" i="1"/>
  <c r="AL454" i="1"/>
  <c r="AL556" i="1"/>
  <c r="AL544" i="1"/>
  <c r="AL542" i="1"/>
  <c r="AL529" i="1"/>
  <c r="AL471" i="1"/>
  <c r="AL468" i="1"/>
  <c r="AL449" i="1"/>
  <c r="AL386" i="1"/>
  <c r="AL366" i="1"/>
  <c r="AL300" i="1"/>
  <c r="AL182" i="1"/>
  <c r="AL154" i="1"/>
  <c r="AL112" i="1"/>
  <c r="AL72" i="1"/>
  <c r="AL27" i="1"/>
  <c r="AL453" i="1"/>
  <c r="AL371" i="1"/>
  <c r="AL359" i="1"/>
  <c r="AL338" i="1"/>
  <c r="AL351" i="1"/>
  <c r="AL332" i="1"/>
  <c r="AL327" i="1"/>
  <c r="AL324" i="1"/>
  <c r="AL319" i="1"/>
  <c r="AL317" i="1"/>
  <c r="AL312" i="1"/>
  <c r="AL307" i="1"/>
  <c r="AL190" i="1"/>
  <c r="AL185" i="1"/>
  <c r="AL145" i="1"/>
  <c r="AL123" i="1"/>
  <c r="AL105" i="1"/>
  <c r="AL98" i="1"/>
  <c r="AL77" i="1"/>
  <c r="AL83" i="1"/>
  <c r="AL92" i="1"/>
  <c r="AL76" i="1"/>
  <c r="AL31" i="1"/>
  <c r="AL464" i="1"/>
  <c r="AL432" i="1"/>
  <c r="AL427" i="1"/>
  <c r="AL422" i="1"/>
  <c r="AL413" i="1"/>
  <c r="AL400" i="1"/>
  <c r="AL398" i="1"/>
  <c r="AL395" i="1"/>
  <c r="AL392" i="1"/>
  <c r="AL384" i="1"/>
  <c r="AL389" i="1"/>
  <c r="AL381" i="1"/>
  <c r="AL378" i="1"/>
  <c r="AL375" i="1"/>
  <c r="AL235" i="1"/>
  <c r="AL225" i="1"/>
  <c r="AL217" i="1"/>
  <c r="AL199" i="1"/>
  <c r="AL444" i="1"/>
  <c r="AL207" i="1"/>
  <c r="AL443" i="1"/>
  <c r="AL436" i="1"/>
  <c r="AL434" i="1"/>
  <c r="AL290" i="1"/>
  <c r="AL284" i="1"/>
  <c r="AL298" i="1"/>
  <c r="AL276" i="1"/>
  <c r="AL178" i="1"/>
  <c r="AL682" i="1"/>
  <c r="AL680" i="1"/>
  <c r="AL677" i="1"/>
  <c r="AL674" i="1"/>
  <c r="AL670" i="1"/>
  <c r="AL667" i="1"/>
  <c r="AL662" i="1"/>
  <c r="AL656" i="1"/>
  <c r="AL269" i="1"/>
  <c r="AL652" i="1"/>
  <c r="AL262" i="1"/>
  <c r="AL254" i="1"/>
  <c r="AL650" i="1"/>
  <c r="AL646" i="1"/>
  <c r="AL621" i="1"/>
  <c r="AL641" i="1"/>
  <c r="AL633" i="1"/>
  <c r="AL638" i="1"/>
  <c r="AL616" i="1"/>
  <c r="AL608" i="1"/>
  <c r="AL594" i="1"/>
  <c r="AL602" i="1"/>
  <c r="AL564" i="1"/>
  <c r="AL245" i="1"/>
  <c r="AL570" i="1"/>
  <c r="AL169" i="1"/>
  <c r="AL160" i="1"/>
  <c r="AL149" i="1"/>
  <c r="AL141" i="1"/>
  <c r="AL137" i="1"/>
  <c r="AL129" i="1"/>
  <c r="AL582" i="1"/>
  <c r="AL68" i="1"/>
  <c r="AL58" i="1"/>
  <c r="AL560" i="1"/>
  <c r="AL551" i="1"/>
  <c r="AL536" i="1"/>
  <c r="AL50" i="1"/>
  <c r="AL523" i="1"/>
  <c r="AL516" i="1"/>
  <c r="AL507" i="1"/>
  <c r="AL504" i="1"/>
  <c r="AL495" i="1"/>
  <c r="AL502" i="1"/>
  <c r="AL492" i="1"/>
  <c r="AL490" i="1"/>
  <c r="AL486" i="1"/>
  <c r="AL483" i="1"/>
  <c r="AL480" i="1"/>
  <c r="AL475" i="1"/>
  <c r="AL42" i="1"/>
  <c r="AL35" i="1"/>
  <c r="AL21" i="1"/>
  <c r="AL17" i="1"/>
  <c r="AL10" i="1"/>
  <c r="AL5" i="1"/>
  <c r="AL166" i="1"/>
  <c r="AL165" i="1"/>
  <c r="AL164" i="1"/>
  <c r="AL476" i="1"/>
  <c r="AL473" i="1"/>
  <c r="AL491" i="1"/>
  <c r="AL562" i="1"/>
  <c r="AL528" i="1"/>
  <c r="AL519" i="1"/>
  <c r="AL518" i="1"/>
  <c r="AL589" i="1"/>
  <c r="AL566" i="1"/>
  <c r="AL557" i="1"/>
  <c r="AL174" i="1"/>
  <c r="AL173" i="1"/>
  <c r="AL585" i="1"/>
  <c r="AL586" i="1"/>
  <c r="AL6" i="1"/>
  <c r="AL323" i="1"/>
  <c r="AL322" i="1"/>
  <c r="AL202" i="1"/>
  <c r="AL203" i="1"/>
  <c r="AL501" i="1"/>
  <c r="AL292" i="1"/>
  <c r="AL291" i="1"/>
  <c r="AL130" i="1"/>
  <c r="AL362" i="1"/>
  <c r="AL363" i="1"/>
  <c r="AL361" i="1"/>
  <c r="AL411" i="1"/>
  <c r="AL379" i="1"/>
  <c r="AL194" i="1"/>
  <c r="AL195" i="1"/>
  <c r="AL451" i="1"/>
  <c r="AL39" i="1"/>
  <c r="AL321" i="1"/>
  <c r="AL320" i="1"/>
  <c r="AL505" i="1"/>
  <c r="AL172" i="1"/>
  <c r="AL171" i="1"/>
  <c r="AL355" i="1"/>
  <c r="AL671" i="1"/>
  <c r="AL672" i="1"/>
  <c r="AL425" i="1"/>
  <c r="AL424" i="1"/>
  <c r="AL569" i="1"/>
  <c r="AL568" i="1"/>
  <c r="AL337" i="1"/>
  <c r="AL336" i="1"/>
  <c r="AL369" i="1"/>
  <c r="AL7" i="1"/>
  <c r="AL8" i="1"/>
  <c r="AL9" i="1"/>
  <c r="AL610" i="1"/>
  <c r="AL611" i="1"/>
  <c r="AL649" i="1"/>
  <c r="AL648" i="1"/>
  <c r="AL493" i="1"/>
  <c r="AL494" i="1"/>
  <c r="AL441" i="1"/>
  <c r="AL440" i="1"/>
  <c r="AL439" i="1"/>
  <c r="AL437" i="1"/>
  <c r="AL438" i="1"/>
  <c r="AL259" i="1"/>
  <c r="AL53" i="1"/>
  <c r="AL52" i="1"/>
  <c r="AL125" i="1"/>
  <c r="AL124" i="1"/>
  <c r="AL488" i="1"/>
  <c r="AL405" i="1"/>
  <c r="AL402" i="1"/>
  <c r="AL401" i="1"/>
  <c r="AL230" i="1"/>
  <c r="AL229" i="1"/>
  <c r="AL484" i="1"/>
  <c r="AL527" i="1"/>
  <c r="AL240" i="1"/>
  <c r="AL239" i="1"/>
  <c r="AL357" i="1"/>
  <c r="AL356" i="1"/>
  <c r="AL279" i="1"/>
  <c r="AL280" i="1"/>
  <c r="AL278" i="1"/>
  <c r="AL277" i="1"/>
  <c r="AL548" i="1"/>
  <c r="AL576" i="1"/>
  <c r="AL577" i="1"/>
  <c r="AL368" i="1"/>
  <c r="AL414" i="1"/>
  <c r="AL415" i="1"/>
  <c r="AL658" i="1"/>
  <c r="AL659" i="1"/>
  <c r="AL23" i="1"/>
  <c r="AL547" i="1"/>
  <c r="AL546" i="1"/>
  <c r="AL106" i="1"/>
  <c r="AL107" i="1"/>
  <c r="AL598" i="1"/>
  <c r="AL599" i="1"/>
  <c r="AL574" i="1"/>
  <c r="AL575" i="1"/>
  <c r="AL573" i="1"/>
  <c r="AL572" i="1"/>
  <c r="AL666" i="1"/>
  <c r="AL531" i="1"/>
  <c r="AL530" i="1"/>
  <c r="AL264" i="1"/>
  <c r="AL265" i="1"/>
  <c r="AL396" i="1"/>
  <c r="AL119" i="1"/>
  <c r="AL118" i="1"/>
  <c r="AL116" i="1"/>
  <c r="AL117" i="1"/>
  <c r="AL64" i="1"/>
  <c r="AL63" i="1"/>
  <c r="AL62" i="1"/>
  <c r="AL87" i="1"/>
  <c r="AL88" i="1"/>
  <c r="AL86" i="1"/>
  <c r="AL85" i="1"/>
  <c r="AL642" i="1"/>
  <c r="AL510" i="1"/>
  <c r="AL511" i="1"/>
  <c r="AL509" i="1"/>
  <c r="AL508" i="1"/>
  <c r="AL645" i="1"/>
  <c r="AL644" i="1"/>
  <c r="AL329" i="1"/>
  <c r="AL328" i="1"/>
  <c r="AL628" i="1"/>
  <c r="AL627" i="1"/>
  <c r="AL625" i="1"/>
  <c r="AL626" i="1"/>
  <c r="AL588" i="1"/>
  <c r="AL587" i="1"/>
  <c r="AL346" i="1"/>
  <c r="AL345" i="1"/>
  <c r="AL344" i="1"/>
  <c r="AL342" i="1"/>
  <c r="AL343" i="1"/>
  <c r="AL341" i="1"/>
  <c r="AL340" i="1"/>
  <c r="AL349" i="1"/>
  <c r="AL348" i="1"/>
  <c r="AL347" i="1"/>
  <c r="AL448" i="1"/>
  <c r="AL447" i="1"/>
  <c r="AL445" i="1"/>
  <c r="AL446" i="1"/>
  <c r="AL478" i="1"/>
  <c r="AL293" i="1"/>
  <c r="AL412" i="1"/>
  <c r="AL156" i="1"/>
  <c r="AL54" i="1"/>
  <c r="AL209" i="1"/>
  <c r="AL210" i="1"/>
  <c r="AL555" i="1"/>
  <c r="AL540" i="1"/>
  <c r="AL294" i="1"/>
  <c r="AL295" i="1"/>
  <c r="AL45" i="1"/>
  <c r="AL46" i="1"/>
  <c r="AL44" i="1"/>
  <c r="AL43" i="1"/>
  <c r="AL470" i="1"/>
  <c r="AL469" i="1"/>
  <c r="AL155" i="1"/>
</calcChain>
</file>

<file path=xl/sharedStrings.xml><?xml version="1.0" encoding="utf-8"?>
<sst xmlns="http://schemas.openxmlformats.org/spreadsheetml/2006/main" count="10227" uniqueCount="706">
  <si>
    <t>ComponentID</t>
  </si>
  <si>
    <t>ComponentSoortID</t>
  </si>
  <si>
    <t>ComponentSoort</t>
  </si>
  <si>
    <t>KeuringID</t>
  </si>
  <si>
    <t>PO-activiteit</t>
  </si>
  <si>
    <t>Grondslag</t>
  </si>
  <si>
    <t>FlexDatum</t>
  </si>
  <si>
    <t>Frequentie</t>
  </si>
  <si>
    <t>Tijdseenheid</t>
  </si>
  <si>
    <t>Document</t>
  </si>
  <si>
    <t>DocumentInhoud</t>
  </si>
  <si>
    <t>Laatste keuring</t>
  </si>
  <si>
    <t>AantalDitJaar</t>
  </si>
  <si>
    <t>Object</t>
  </si>
  <si>
    <t>Objectnaam</t>
  </si>
  <si>
    <t>Gebouw</t>
  </si>
  <si>
    <t>Gebouwnaam</t>
  </si>
  <si>
    <t>Bouwlaag</t>
  </si>
  <si>
    <t>Ruimte</t>
  </si>
  <si>
    <t>Hoofdgebruiker</t>
  </si>
  <si>
    <t>Objecthoofdgebruiker</t>
  </si>
  <si>
    <t>Regio</t>
  </si>
  <si>
    <t>Jan</t>
  </si>
  <si>
    <t>Feb</t>
  </si>
  <si>
    <t>Mrt</t>
  </si>
  <si>
    <t>Apr</t>
  </si>
  <si>
    <t>Mei</t>
  </si>
  <si>
    <t>Jun</t>
  </si>
  <si>
    <t>Jul</t>
  </si>
  <si>
    <t>Aug</t>
  </si>
  <si>
    <t>Sep</t>
  </si>
  <si>
    <t>Okt</t>
  </si>
  <si>
    <t>Nov</t>
  </si>
  <si>
    <t>Dec</t>
  </si>
  <si>
    <t>Koelinstallatie lokaal</t>
  </si>
  <si>
    <t>Onderhoud computerkoeling &lt; 5 ton CO2 1j</t>
  </si>
  <si>
    <t>Besluit gefluoreerde broeikasgassen: art. 4</t>
  </si>
  <si>
    <t>jaar</t>
  </si>
  <si>
    <t>rapport</t>
  </si>
  <si>
    <t>controle/preventief onderh.</t>
  </si>
  <si>
    <t>22E05</t>
  </si>
  <si>
    <t>MC COEVORDEN</t>
  </si>
  <si>
    <t>Wachtgebouw</t>
  </si>
  <si>
    <t>CLAS</t>
  </si>
  <si>
    <t>RVB-N</t>
  </si>
  <si>
    <t>!</t>
  </si>
  <si>
    <t>Koelinstallatie centraal</t>
  </si>
  <si>
    <t>Controle lekdichtheid computerkoeling 3, 6, 12 of 24m</t>
  </si>
  <si>
    <t>Verordening (EU) 517/2014: art 3, zorgplicht / Verordening (EU) 517/2014: art. 4, 5 en 6</t>
  </si>
  <si>
    <t>maand</t>
  </si>
  <si>
    <t>rapport en aant. in logboek</t>
  </si>
  <si>
    <t>inspectie</t>
  </si>
  <si>
    <t>44C03</t>
  </si>
  <si>
    <t>COMMANDO LUCHTSTRIJDKRACHTEN</t>
  </si>
  <si>
    <t>Luchtmachttoren</t>
  </si>
  <si>
    <t>CLSK</t>
  </si>
  <si>
    <t>RVB-Z</t>
  </si>
  <si>
    <t>Onderhoud computerkoeling &gt;= 5 ton CO2 1j</t>
  </si>
  <si>
    <t>Verordening (EU) 517/2014: art 3, zorgplicht / Bouwbesluit 2012: art. 1.16</t>
  </si>
  <si>
    <t>onderhoud</t>
  </si>
  <si>
    <t>12B09</t>
  </si>
  <si>
    <t>DLP GRONINGEN EELDE AIRPORT</t>
  </si>
  <si>
    <t>Doorlaatpost</t>
  </si>
  <si>
    <t>DERDEN</t>
  </si>
  <si>
    <t>Brandmeldinstallatie</t>
  </si>
  <si>
    <t>RVB controle BMI 4m</t>
  </si>
  <si>
    <t>Bouwbesluit 2012: art. 6.20, lid 6 en 8 =&gt; NEN 2654-1: H5 / NEN 2654-1: art. 5.5.2.3</t>
  </si>
  <si>
    <t>controle</t>
  </si>
  <si>
    <t>30G03</t>
  </si>
  <si>
    <t>FREDERIKKAZERNE</t>
  </si>
  <si>
    <t>Kantoor , Sportgebouw</t>
  </si>
  <si>
    <t>DOSCO</t>
  </si>
  <si>
    <t>RVB-ZW</t>
  </si>
  <si>
    <t>Inspectie en onderhoud BMI 12m</t>
  </si>
  <si>
    <t>Bouwbesluit 2012: art. 6.20, lid 6-8 =&gt; NEN 2654-1: art. 5.5.1 en 5.5.2 / NEN 2654-1: art.5.5.1 en 5.5.2</t>
  </si>
  <si>
    <t>49F04</t>
  </si>
  <si>
    <t>LOGISTIEK CENTRUM RUCPHEN</t>
  </si>
  <si>
    <t>49G12</t>
  </si>
  <si>
    <t>BRIGADE SCHELDESTROMEN</t>
  </si>
  <si>
    <t>Hoofdgebouw</t>
  </si>
  <si>
    <t>KMAR</t>
  </si>
  <si>
    <t>27A03</t>
  </si>
  <si>
    <t>LKOL TONNETKAZERNE</t>
  </si>
  <si>
    <t>Telefooncentrale</t>
  </si>
  <si>
    <t>RVB-O</t>
  </si>
  <si>
    <t>12C02</t>
  </si>
  <si>
    <t>KC VEENHUIZEN</t>
  </si>
  <si>
    <t>Kantoorgebouw</t>
  </si>
  <si>
    <t>DMO</t>
  </si>
  <si>
    <t>Automatisch werkende blusinstallatie centraal</t>
  </si>
  <si>
    <t>07-B1 CCV insp en odh VBB blusgas 1j</t>
  </si>
  <si>
    <t>Bouwbesluit 2012: art. 6.32 / NFPA 2001: chapter 7</t>
  </si>
  <si>
    <t>rapport en certificaat</t>
  </si>
  <si>
    <t>inspectie en onderhoud</t>
  </si>
  <si>
    <t>Statische No-break</t>
  </si>
  <si>
    <t>Onderhoud statische No-break 1j</t>
  </si>
  <si>
    <t>Bedrijfszekerheid</t>
  </si>
  <si>
    <t>afmelding</t>
  </si>
  <si>
    <t>33C08</t>
  </si>
  <si>
    <t>MMC HOENDERLOO II</t>
  </si>
  <si>
    <t>Bureelgebouw , Emballage</t>
  </si>
  <si>
    <t>Automatisch werkende blusinstallatie decentraal</t>
  </si>
  <si>
    <t>44D02</t>
  </si>
  <si>
    <t>KONINKLIJKE MILITAIRE ACADEMIE</t>
  </si>
  <si>
    <t>Rekenkamer</t>
  </si>
  <si>
    <t>37H10</t>
  </si>
  <si>
    <t>VAN GHENTKAZERNE</t>
  </si>
  <si>
    <t>CZSK</t>
  </si>
  <si>
    <t>08-B1 CCV insp en odh VBB CO2 6m</t>
  </si>
  <si>
    <t>Bouwbesluit 2012: art. 6.32 / NFPA 12: chapter 4</t>
  </si>
  <si>
    <t>32C35</t>
  </si>
  <si>
    <t>CAMP NEW AMSTERDAM</t>
  </si>
  <si>
    <t>Kantoor , Werkplaats NDO</t>
  </si>
  <si>
    <t>RVB-NW</t>
  </si>
  <si>
    <t>08-B2 CCV insp en odh VBB CO2 1j</t>
  </si>
  <si>
    <t>08-B3 CCV insp en odh VBB CO2 5j</t>
  </si>
  <si>
    <t>50E03</t>
  </si>
  <si>
    <t>VLIEGBASIS GILZE-RIJEN</t>
  </si>
  <si>
    <t>Shelter ALVB</t>
  </si>
  <si>
    <t>51D05</t>
  </si>
  <si>
    <t>VLIEGBASIS EINDHOVEN</t>
  </si>
  <si>
    <t>Shelter (Logistiek , Facilitair)</t>
  </si>
  <si>
    <t>32C04</t>
  </si>
  <si>
    <t>DU MOULINKAZERNE</t>
  </si>
  <si>
    <t>51D16</t>
  </si>
  <si>
    <t>MC VELDHOVEN</t>
  </si>
  <si>
    <t>Werkplaats</t>
  </si>
  <si>
    <t>45H03</t>
  </si>
  <si>
    <t>VLIEGBASIS VOLKEL</t>
  </si>
  <si>
    <t>Bunker OCC , Communicatie , FM</t>
  </si>
  <si>
    <t>14B03</t>
  </si>
  <si>
    <t>COMPLEX NIEUWE HAVEN</t>
  </si>
  <si>
    <t>Peperhuisje Nieuwe Haven</t>
  </si>
  <si>
    <t>12D05</t>
  </si>
  <si>
    <t>JOHAN WILLEM FRISOKAZERNE</t>
  </si>
  <si>
    <t>07-B2 CCV insp en odh blusgas 5j</t>
  </si>
  <si>
    <t>14B47</t>
  </si>
  <si>
    <t>ANTENNEPARK JULIANADORP</t>
  </si>
  <si>
    <t>Mechanische luchtbehandeling</t>
  </si>
  <si>
    <t>Onderhoud luchtbehandelingskast 1j</t>
  </si>
  <si>
    <t>Arbeidsomstandighedenbesluit: art. 6.2</t>
  </si>
  <si>
    <t>Vervangen filters 2, 3, 6, 12m</t>
  </si>
  <si>
    <t>afvoerbewijs</t>
  </si>
  <si>
    <t>33A01</t>
  </si>
  <si>
    <t>KAMP NIEUW MILLIGEN</t>
  </si>
  <si>
    <t>Telefoon- , KLIM-clustercentrale</t>
  </si>
  <si>
    <t>28H16</t>
  </si>
  <si>
    <t>COMPLEX TWENTE</t>
  </si>
  <si>
    <t>Bunker</t>
  </si>
  <si>
    <t>49F02</t>
  </si>
  <si>
    <t>ENGELBRECHT VAN NASSAUKAZERNE</t>
  </si>
  <si>
    <t>52G09</t>
  </si>
  <si>
    <t>BRIGADE BRABANT-N EN LIMBURG-N</t>
  </si>
  <si>
    <t>Brigade Brabant , Limburg Noord</t>
  </si>
  <si>
    <t>50B05</t>
  </si>
  <si>
    <t>TRIP VAN ZOUDTLANDTKAZERNE</t>
  </si>
  <si>
    <t>Technische Ruimte JIVC</t>
  </si>
  <si>
    <t>Bunker SOF</t>
  </si>
  <si>
    <t>14B46</t>
  </si>
  <si>
    <t>MVK DE KOOY</t>
  </si>
  <si>
    <t>Legeringsgebouw</t>
  </si>
  <si>
    <t>49G01</t>
  </si>
  <si>
    <t>VLIEGBASIS WOENSDRECHT</t>
  </si>
  <si>
    <t>Kantoorgebouw JMG</t>
  </si>
  <si>
    <t>06F06</t>
  </si>
  <si>
    <t>ZENDERCOMPLEX BURUM</t>
  </si>
  <si>
    <t>Zendergebouw</t>
  </si>
  <si>
    <t>52A01</t>
  </si>
  <si>
    <t>LUITENANT-GENERAAL BESTKAZERNE</t>
  </si>
  <si>
    <t>MFPU-bunker (Opslag CIS)</t>
  </si>
  <si>
    <t>33C10</t>
  </si>
  <si>
    <t>LEGERPLAATS HARSKAMP (GWK)</t>
  </si>
  <si>
    <t>32D21</t>
  </si>
  <si>
    <t>VAN BRAAM HOUCKGEESTKAZERNE</t>
  </si>
  <si>
    <t>VBC</t>
  </si>
  <si>
    <t>Vergaderzalen , Restaurant</t>
  </si>
  <si>
    <t>32D10</t>
  </si>
  <si>
    <t>TECHNOLOGY CENTER LAND</t>
  </si>
  <si>
    <t>Herstelwerkplaats , Kantoor , Eetzaal</t>
  </si>
  <si>
    <t>27H01</t>
  </si>
  <si>
    <t>LC LETTELE</t>
  </si>
  <si>
    <t>Bureelgebouw</t>
  </si>
  <si>
    <t>48D03</t>
  </si>
  <si>
    <t>MMC RITTHEM</t>
  </si>
  <si>
    <t>44G04</t>
  </si>
  <si>
    <t>LCW DONGEN</t>
  </si>
  <si>
    <t>27B09</t>
  </si>
  <si>
    <t>LEGERPLAATS BIJ OLDEBROEK</t>
  </si>
  <si>
    <t>33B18</t>
  </si>
  <si>
    <t>KONING WILLEM III KAZERNE</t>
  </si>
  <si>
    <t>45A06</t>
  </si>
  <si>
    <t>ENGELENSE GAT</t>
  </si>
  <si>
    <t>Kantine , Kantoor , Lesgebouw</t>
  </si>
  <si>
    <t>16G02</t>
  </si>
  <si>
    <t>JOHANNES POSTKAZERNE</t>
  </si>
  <si>
    <t>28H14</t>
  </si>
  <si>
    <t>ZENDERCOMPLEX LVL-GL TWENTE</t>
  </si>
  <si>
    <t>37F04</t>
  </si>
  <si>
    <t>BRIGADE ZUID-HOLLAND</t>
  </si>
  <si>
    <t>Kantoor</t>
  </si>
  <si>
    <t>45C21</t>
  </si>
  <si>
    <t>VAN BREDERODEKAZERNE</t>
  </si>
  <si>
    <t>Kantoor , Museum , Telefooncentrale</t>
  </si>
  <si>
    <t>51D23</t>
  </si>
  <si>
    <t>BRIGADE BRABANT-ZUID</t>
  </si>
  <si>
    <t>51B12</t>
  </si>
  <si>
    <t>GENM DE R V S KAZERNE</t>
  </si>
  <si>
    <t>Werkplaats Specifiek</t>
  </si>
  <si>
    <t>Statische aarding gebouwgebonden</t>
  </si>
  <si>
    <t>Periodieke inspectie statische aardstrip/aardrail in gebouw 1j</t>
  </si>
  <si>
    <t>Arbeidsomstandighedenbesluit: art. 3.5c / EN-IEC-61340-4-1</t>
  </si>
  <si>
    <t>06C02</t>
  </si>
  <si>
    <t>VLIEGBASIS LEEUWARDEN</t>
  </si>
  <si>
    <t>Bunker BOC</t>
  </si>
  <si>
    <t>Periodieke inspectie statische aardpunten in gebouw 1j</t>
  </si>
  <si>
    <t>Periodieke inspectie geleidende vloer 1j</t>
  </si>
  <si>
    <t>Telecommunicatiebunker</t>
  </si>
  <si>
    <t>34G01</t>
  </si>
  <si>
    <t>KAMP HOLTERHOEK</t>
  </si>
  <si>
    <t>60C06</t>
  </si>
  <si>
    <t>BRIGADE LIMBURG-ZUID</t>
  </si>
  <si>
    <t>Voertuigenstalling</t>
  </si>
  <si>
    <t>24H01</t>
  </si>
  <si>
    <t>ANTENNEPARK NOORDWIJK</t>
  </si>
  <si>
    <t>45F13</t>
  </si>
  <si>
    <t>SPRINGTERREIN SCHAIJK</t>
  </si>
  <si>
    <t>Instructiegebouw , Lunchaccomodatie</t>
  </si>
  <si>
    <t>32A06</t>
  </si>
  <si>
    <t>ANTENNEPARK EEMNES</t>
  </si>
  <si>
    <t>Radiostation</t>
  </si>
  <si>
    <t>12B06</t>
  </si>
  <si>
    <t>MC OUDEMOLEN</t>
  </si>
  <si>
    <t>39B01</t>
  </si>
  <si>
    <t>MRC AARDENBURG</t>
  </si>
  <si>
    <t>Verpleeg , Medisch Centrum</t>
  </si>
  <si>
    <t>26H23</t>
  </si>
  <si>
    <t>LEGERPLAATS ERMELO</t>
  </si>
  <si>
    <t>Bureelgebouw , GHC</t>
  </si>
  <si>
    <t>32F11</t>
  </si>
  <si>
    <t>LEGERPLAATS STROE</t>
  </si>
  <si>
    <t>Telefooncentrale , Bureelgebouw</t>
  </si>
  <si>
    <t>32D20</t>
  </si>
  <si>
    <t>BERNHARDKAZERNE</t>
  </si>
  <si>
    <t>Verbindingscentrum</t>
  </si>
  <si>
    <t>Klimaatregelinstallatie</t>
  </si>
  <si>
    <t>Softwarecontrole 1j</t>
  </si>
  <si>
    <t>Onderhoud klimaatregelinstallatie 1j</t>
  </si>
  <si>
    <t>50B04</t>
  </si>
  <si>
    <t>SEELIGKAZERNE</t>
  </si>
  <si>
    <t>Kantoorbunker</t>
  </si>
  <si>
    <t>45B02</t>
  </si>
  <si>
    <t>DISTRICT ZUID</t>
  </si>
  <si>
    <t>De Cockpit</t>
  </si>
  <si>
    <t>22E08</t>
  </si>
  <si>
    <t>BRIGADE OOSTGRENS-NOORD</t>
  </si>
  <si>
    <t>Brigadegebouw</t>
  </si>
  <si>
    <t>48V-DC installatie</t>
  </si>
  <si>
    <t>Onderhoud 48V installatie 1j</t>
  </si>
  <si>
    <t>05G02</t>
  </si>
  <si>
    <t>ZENDERCOMPLEX TE RIED</t>
  </si>
  <si>
    <t>Bunker SIM-KKW</t>
  </si>
  <si>
    <t>06F02</t>
  </si>
  <si>
    <t>WILLEM L V NASSAUKAZERNE</t>
  </si>
  <si>
    <t>Commandopost</t>
  </si>
  <si>
    <t>11C01</t>
  </si>
  <si>
    <t>GENM BRUGMANSKAZERNE</t>
  </si>
  <si>
    <t>Apotheek</t>
  </si>
  <si>
    <t>44E07</t>
  </si>
  <si>
    <t>OVERDIEPSEPOLDER</t>
  </si>
  <si>
    <t>Kantoor- , Lesgebouw</t>
  </si>
  <si>
    <t>45C27</t>
  </si>
  <si>
    <t>KANTOOR STATENLAAN</t>
  </si>
  <si>
    <t>Huisvesting RC MGGZ</t>
  </si>
  <si>
    <t>16G06</t>
  </si>
  <si>
    <t>LC STEENWIJK</t>
  </si>
  <si>
    <t>Magazijn , Kantoorgebouw</t>
  </si>
  <si>
    <t>17C02</t>
  </si>
  <si>
    <t>MMC RUINEN</t>
  </si>
  <si>
    <t>Kantoor , Wachtgebouw</t>
  </si>
  <si>
    <t>21F02</t>
  </si>
  <si>
    <t>MMC STAPHORST</t>
  </si>
  <si>
    <t>50E13</t>
  </si>
  <si>
    <t>MMC KAMP ALPHEN</t>
  </si>
  <si>
    <t>Kantoor , Keuken</t>
  </si>
  <si>
    <t>Kantoor EATC</t>
  </si>
  <si>
    <t>Shelter COC</t>
  </si>
  <si>
    <t>27H05</t>
  </si>
  <si>
    <t>LC BATHMEN</t>
  </si>
  <si>
    <t>Bureel , Wachtgebouw</t>
  </si>
  <si>
    <t>51E02</t>
  </si>
  <si>
    <t>MC LIESHOUT</t>
  </si>
  <si>
    <t>Bunker SPBF</t>
  </si>
  <si>
    <t>57F01</t>
  </si>
  <si>
    <t>NASSAU-DIETZKAZERNE</t>
  </si>
  <si>
    <t>60D06</t>
  </si>
  <si>
    <t>HV NASSAU OUWERKERKKAMP</t>
  </si>
  <si>
    <t>60E04</t>
  </si>
  <si>
    <t>APS EYGELSHOVEN</t>
  </si>
  <si>
    <t>Magazijn Algemeen</t>
  </si>
  <si>
    <t>69E01</t>
  </si>
  <si>
    <t>DEFENSIEKANTOOR KERKRADE</t>
  </si>
  <si>
    <t>Kantoor Defensie</t>
  </si>
  <si>
    <t>30E12</t>
  </si>
  <si>
    <t>LOGISTIEK CENTRUM MAALDRIFT</t>
  </si>
  <si>
    <t>Opslag Voertuigen</t>
  </si>
  <si>
    <t>Computergebouw</t>
  </si>
  <si>
    <t>36H01</t>
  </si>
  <si>
    <t>ANTENNEPARK OUDDORP</t>
  </si>
  <si>
    <t>Wachtgebouw , Zendstation</t>
  </si>
  <si>
    <t>37E03</t>
  </si>
  <si>
    <t>MAJOOR JAN LINZEL COMPLEX</t>
  </si>
  <si>
    <t>Stafgebouw</t>
  </si>
  <si>
    <t>37H09</t>
  </si>
  <si>
    <t>MARINIERSKAPEL</t>
  </si>
  <si>
    <t>Complex Gebouw</t>
  </si>
  <si>
    <t>27B05</t>
  </si>
  <si>
    <t>PRINSES MARGRIETKAZERNE</t>
  </si>
  <si>
    <t>32F02</t>
  </si>
  <si>
    <t>KAMP AOCS NW MILLIGEN</t>
  </si>
  <si>
    <t>Bunker MilATCC</t>
  </si>
  <si>
    <t>Kantoorgebouw ARS</t>
  </si>
  <si>
    <t>32H02</t>
  </si>
  <si>
    <t>MC HARSKAMP</t>
  </si>
  <si>
    <t>32H04</t>
  </si>
  <si>
    <t>LC DE DRIESPRONG</t>
  </si>
  <si>
    <t>34G09</t>
  </si>
  <si>
    <t>KAMP LETTEBOER</t>
  </si>
  <si>
    <t>40B18</t>
  </si>
  <si>
    <t>COMPLEX GROOT HEIDEKAMP</t>
  </si>
  <si>
    <t>09D23</t>
  </si>
  <si>
    <t>LUITENANT-KOLONEL MAASKAMP</t>
  </si>
  <si>
    <t>Bureel Wachtgebouw</t>
  </si>
  <si>
    <t>Dok VI</t>
  </si>
  <si>
    <t>Telefooncentrale , BTI</t>
  </si>
  <si>
    <t>14B37</t>
  </si>
  <si>
    <t>KIM</t>
  </si>
  <si>
    <t>Neptunus</t>
  </si>
  <si>
    <t>Magazijn M-5</t>
  </si>
  <si>
    <t>19A03</t>
  </si>
  <si>
    <t>MC BERGEN</t>
  </si>
  <si>
    <t>Les , Wapen , Bevo , Dataruimte</t>
  </si>
  <si>
    <t>25D18</t>
  </si>
  <si>
    <t>KONINGIN M┴XIMAKAZERNE</t>
  </si>
  <si>
    <t>Kantoor en Legeringsgebouw</t>
  </si>
  <si>
    <t>25G30</t>
  </si>
  <si>
    <t>MARINE ETABLISSEMENT AMSTERDAM</t>
  </si>
  <si>
    <t>Kantoor Koninklijke Marechaussee</t>
  </si>
  <si>
    <t>31F11</t>
  </si>
  <si>
    <t>KORPORAAL V OUDHEUSDENKAZERNE</t>
  </si>
  <si>
    <t>31H16</t>
  </si>
  <si>
    <t>BRIGADE RECHERCHE</t>
  </si>
  <si>
    <t>32A04</t>
  </si>
  <si>
    <t>WP DRAKENSTEIJN</t>
  </si>
  <si>
    <t>32C01</t>
  </si>
  <si>
    <t>LC MAARTENSDIJK</t>
  </si>
  <si>
    <t>21G17</t>
  </si>
  <si>
    <t>IBT CENTRUM ZWOLLE</t>
  </si>
  <si>
    <t>25D12</t>
  </si>
  <si>
    <t>BRIGADE GRENSBEWAKING</t>
  </si>
  <si>
    <t>Terminal 3</t>
  </si>
  <si>
    <t>30G21</t>
  </si>
  <si>
    <t>PLEIN-KALVERMARKT COMPLEX</t>
  </si>
  <si>
    <t>Kantoorgebouw B , C , D , H</t>
  </si>
  <si>
    <t>32A03</t>
  </si>
  <si>
    <t>LANDGOED DE ZWALUWENBERG</t>
  </si>
  <si>
    <t>40E03</t>
  </si>
  <si>
    <t>BRIGADE OOSTGRENS-MIDDEN</t>
  </si>
  <si>
    <t>49F06</t>
  </si>
  <si>
    <t>OT RUCPHENSE HEIDE</t>
  </si>
  <si>
    <t>Lesgebouw</t>
  </si>
  <si>
    <t>Noodverlichting decentraal</t>
  </si>
  <si>
    <t>Periodieke inspectie en onderhoud noodverlichting 1j</t>
  </si>
  <si>
    <t>Arbeidsomstandighedenbesluit: art. 3.4 / Bouwbesluit 2012: art. 1.16 &amp; ISSO 79 - / Arbeidsomstandighedenbesluit: 3.7 en 3.9</t>
  </si>
  <si>
    <t>Onderhoud luchtbevochtiger 1j</t>
  </si>
  <si>
    <t>Activiteitenregeling: afd 4.3 t/m 4.8</t>
  </si>
  <si>
    <t>Periodieke inspectie geleidende vloer munitiegebouw 12m</t>
  </si>
  <si>
    <t>Arbeidsomstandighedenbesluit: art. 3.5c / MP 40-21: art. 11202, 13104, 13112 en 13201 / EN-IEC-61340-4-1</t>
  </si>
  <si>
    <t>40B14</t>
  </si>
  <si>
    <t>KTOMM BRONBEEK</t>
  </si>
  <si>
    <t>Goedgekeurd</t>
  </si>
  <si>
    <t>Manco</t>
  </si>
  <si>
    <t>Afgekeurd</t>
  </si>
  <si>
    <t>Niet gekeurd</t>
  </si>
  <si>
    <t>In opdracht</t>
  </si>
  <si>
    <t>Status</t>
  </si>
  <si>
    <t>Datum uitgevoerd</t>
  </si>
  <si>
    <t>Documentnaam</t>
  </si>
  <si>
    <t>Adres</t>
  </si>
  <si>
    <t>Postcode</t>
  </si>
  <si>
    <t>Plaats</t>
  </si>
  <si>
    <t>Land</t>
  </si>
  <si>
    <t>Berlikumerweg 20</t>
  </si>
  <si>
    <t>8811HR</t>
  </si>
  <si>
    <t>Ried</t>
  </si>
  <si>
    <t>NL</t>
  </si>
  <si>
    <t>Keegsdijkje 7</t>
  </si>
  <si>
    <t>8919AK</t>
  </si>
  <si>
    <t>Leeuwarden</t>
  </si>
  <si>
    <t>Strandweg 21</t>
  </si>
  <si>
    <t>9974SM</t>
  </si>
  <si>
    <t>Zoutkamp</t>
  </si>
  <si>
    <t>Wytsmaweg 9</t>
  </si>
  <si>
    <t>9851TD</t>
  </si>
  <si>
    <t>Burum</t>
  </si>
  <si>
    <t>Nieuweweg 2</t>
  </si>
  <si>
    <t>1782AZ</t>
  </si>
  <si>
    <t>Den Helder</t>
  </si>
  <si>
    <t>Haskeruitgang 102</t>
  </si>
  <si>
    <t>8447AL</t>
  </si>
  <si>
    <t>Heerenveen</t>
  </si>
  <si>
    <t>Hoofdweg 106</t>
  </si>
  <si>
    <t>9484TB</t>
  </si>
  <si>
    <t>Oudemolen</t>
  </si>
  <si>
    <t>Machlaan 10</t>
  </si>
  <si>
    <t>9761TK</t>
  </si>
  <si>
    <t>Eelde</t>
  </si>
  <si>
    <t>Norgerweg 15</t>
  </si>
  <si>
    <t>9341AX</t>
  </si>
  <si>
    <t>Veenhuizen</t>
  </si>
  <si>
    <t>Balkenweg 3</t>
  </si>
  <si>
    <t>9405CC</t>
  </si>
  <si>
    <t>Assen</t>
  </si>
  <si>
    <t>Het Nieuwe Diep 27</t>
  </si>
  <si>
    <t>1781AD</t>
  </si>
  <si>
    <t>Het Nieuwe Diep 8</t>
  </si>
  <si>
    <t>1781AC</t>
  </si>
  <si>
    <t>Rijksweg 20</t>
  </si>
  <si>
    <t>1786PT</t>
  </si>
  <si>
    <t>Nieuweweg 24 B</t>
  </si>
  <si>
    <t>1784PJ</t>
  </si>
  <si>
    <t>Johannes Postweg 1</t>
  </si>
  <si>
    <t>7973JB</t>
  </si>
  <si>
    <t>Darp</t>
  </si>
  <si>
    <t>Meppelerweg 105</t>
  </si>
  <si>
    <t>8331CV</t>
  </si>
  <si>
    <t>Steenwijk</t>
  </si>
  <si>
    <t>Defensieweg 16</t>
  </si>
  <si>
    <t>7933TL</t>
  </si>
  <si>
    <t>Pesse</t>
  </si>
  <si>
    <t>Kolonel Sneepweg 1</t>
  </si>
  <si>
    <t>1861PJ</t>
  </si>
  <si>
    <t>Bergen (NH)</t>
  </si>
  <si>
    <t>JJ Gorterlaan 4</t>
  </si>
  <si>
    <t>7951NA</t>
  </si>
  <si>
    <t>Staphorst</t>
  </si>
  <si>
    <t>Boerendanserdijk 51</t>
  </si>
  <si>
    <t>8024AE</t>
  </si>
  <si>
    <t>Zwolle</t>
  </si>
  <si>
    <t>De Mars 27</t>
  </si>
  <si>
    <t>7742PT</t>
  </si>
  <si>
    <t>Coevorden</t>
  </si>
  <si>
    <t>Eendrachtstraat 16</t>
  </si>
  <si>
    <t>7742SZ</t>
  </si>
  <si>
    <t>Langevelderslag 19</t>
  </si>
  <si>
    <t>2204AH</t>
  </si>
  <si>
    <t>Noordwijk</t>
  </si>
  <si>
    <t>Aankomstpassage 1</t>
  </si>
  <si>
    <t>1118AX</t>
  </si>
  <si>
    <t>Schiphol</t>
  </si>
  <si>
    <t>Sloterweg 400</t>
  </si>
  <si>
    <t>1171VK</t>
  </si>
  <si>
    <t>Badhoevedorp</t>
  </si>
  <si>
    <t>Kattenburgerstraat 7</t>
  </si>
  <si>
    <t>1018JA</t>
  </si>
  <si>
    <t>Amsterdam</t>
  </si>
  <si>
    <t>Leuvenumseweg 88</t>
  </si>
  <si>
    <t>3852AV</t>
  </si>
  <si>
    <t>Ermelo</t>
  </si>
  <si>
    <t>Eperweg 141</t>
  </si>
  <si>
    <t>8084HE</t>
  </si>
  <si>
    <t>t Harde</t>
  </si>
  <si>
    <t>Kolonel D.J. Teesweg 1</t>
  </si>
  <si>
    <t>8091AT</t>
  </si>
  <si>
    <t>Wezep</t>
  </si>
  <si>
    <t>Eperweg 149</t>
  </si>
  <si>
    <t>Spanjaardsdijk 73</t>
  </si>
  <si>
    <t>7434RS</t>
  </si>
  <si>
    <t>Lettele</t>
  </si>
  <si>
    <t>Kiekenbeltsweg 2</t>
  </si>
  <si>
    <t>7434PC</t>
  </si>
  <si>
    <t>Vliegveldstraat 100</t>
  </si>
  <si>
    <t>7524PK</t>
  </si>
  <si>
    <t>Enschede</t>
  </si>
  <si>
    <t>Vliegbasis Twente 1</t>
  </si>
  <si>
    <t>7524BH</t>
  </si>
  <si>
    <t>Ammonslaantje 3</t>
  </si>
  <si>
    <t>2241BP</t>
  </si>
  <si>
    <t>Wassenaar</t>
  </si>
  <si>
    <t>Van Alkemadelaan 786</t>
  </si>
  <si>
    <t>2597BC</t>
  </si>
  <si>
    <t>s-Gravenhage</t>
  </si>
  <si>
    <t>Plein 4</t>
  </si>
  <si>
    <t>2511CR</t>
  </si>
  <si>
    <t>Noodweg 37</t>
  </si>
  <si>
    <t>1213PW</t>
  </si>
  <si>
    <t>Hilversum</t>
  </si>
  <si>
    <t>Biltsestraatweg 225</t>
  </si>
  <si>
    <t>3584BE</t>
  </si>
  <si>
    <t>Utrecht</t>
  </si>
  <si>
    <t>Utrechtseweg 225</t>
  </si>
  <si>
    <t>1213TR</t>
  </si>
  <si>
    <t>Slotlaan 6</t>
  </si>
  <si>
    <t>3749AA</t>
  </si>
  <si>
    <t>Lage Vuursche</t>
  </si>
  <si>
    <t>Volkersweg 1</t>
  </si>
  <si>
    <t>3755PG</t>
  </si>
  <si>
    <t>Eemnes</t>
  </si>
  <si>
    <t>Nieuwe Weteringseweg 229</t>
  </si>
  <si>
    <t>3737MH</t>
  </si>
  <si>
    <t>Groenekan</t>
  </si>
  <si>
    <t>Het Zeisterspoor 19</t>
  </si>
  <si>
    <t>3769AP</t>
  </si>
  <si>
    <t>Soesterberg</t>
  </si>
  <si>
    <t>Dolderseweg 34</t>
  </si>
  <si>
    <t>3712BR</t>
  </si>
  <si>
    <t>Huis ter Heide</t>
  </si>
  <si>
    <t>Kolonel H L van Royenweg 3</t>
  </si>
  <si>
    <t>3832RN</t>
  </si>
  <si>
    <t>Leusden</t>
  </si>
  <si>
    <t>Barchman Wuytierslaan 198</t>
  </si>
  <si>
    <t>3818LN</t>
  </si>
  <si>
    <t>Amersfoort</t>
  </si>
  <si>
    <t>Oude Arnhemse Bovenweg 1D</t>
  </si>
  <si>
    <t>3941XM</t>
  </si>
  <si>
    <t>Doorn</t>
  </si>
  <si>
    <t>Amersfoortseweg 248</t>
  </si>
  <si>
    <t>3888NS</t>
  </si>
  <si>
    <t>Uddel</t>
  </si>
  <si>
    <t>Wolweg 100</t>
  </si>
  <si>
    <t>3776LR</t>
  </si>
  <si>
    <t>Stroe</t>
  </si>
  <si>
    <t>Hoog Buurloseweg 6</t>
  </si>
  <si>
    <t>6732ES</t>
  </si>
  <si>
    <t>Harskamp</t>
  </si>
  <si>
    <t>Hessenweg 2</t>
  </si>
  <si>
    <t>6718TD</t>
  </si>
  <si>
    <t>Ede</t>
  </si>
  <si>
    <t>Meervelderweg 19</t>
  </si>
  <si>
    <t>3888NH</t>
  </si>
  <si>
    <t>Frankenlaan 70</t>
  </si>
  <si>
    <t>7312TG</t>
  </si>
  <si>
    <t>Apeldoorn</t>
  </si>
  <si>
    <t>Apeldoornseweg 117</t>
  </si>
  <si>
    <t>7351TA</t>
  </si>
  <si>
    <t>Hoenderloo</t>
  </si>
  <si>
    <t>Otterloseweg 5</t>
  </si>
  <si>
    <t>6732BR</t>
  </si>
  <si>
    <t>Zwilbroekseweg 46</t>
  </si>
  <si>
    <t>7152CK</t>
  </si>
  <si>
    <t>Eibergen</t>
  </si>
  <si>
    <t>Klarebeekweg 17</t>
  </si>
  <si>
    <t>3253LC</t>
  </si>
  <si>
    <t>Ouddorp</t>
  </si>
  <si>
    <t>Brasserskade 227</t>
  </si>
  <si>
    <t>2497NX</t>
  </si>
  <si>
    <t>Brandenburgbaan 6</t>
  </si>
  <si>
    <t>3045AK</t>
  </si>
  <si>
    <t>Rotterdam</t>
  </si>
  <si>
    <t>Stolwijkstraat 88</t>
  </si>
  <si>
    <t>3079DN</t>
  </si>
  <si>
    <t>Toepad 120</t>
  </si>
  <si>
    <t>3063NJ</t>
  </si>
  <si>
    <t>Korte Molenweg 3</t>
  </si>
  <si>
    <t>3941PW</t>
  </si>
  <si>
    <t>Velperweg 153</t>
  </si>
  <si>
    <t>6824MB</t>
  </si>
  <si>
    <t>Arnhem</t>
  </si>
  <si>
    <t>Clement van Maasdijklaan 5</t>
  </si>
  <si>
    <t>6816TW</t>
  </si>
  <si>
    <t>Reisenakker 4</t>
  </si>
  <si>
    <t>6903ZJ</t>
  </si>
  <si>
    <t>Zevenaar</t>
  </si>
  <si>
    <t>Luchtmachtplein 1</t>
  </si>
  <si>
    <t>4822ZB</t>
  </si>
  <si>
    <t>Breda</t>
  </si>
  <si>
    <t>Kasteelplein 10</t>
  </si>
  <si>
    <t>4811XC</t>
  </si>
  <si>
    <t>Overdiepse-Polderweg 3</t>
  </si>
  <si>
    <t>4944AW</t>
  </si>
  <si>
    <t>Raamsdonk</t>
  </si>
  <si>
    <t>Kanaalstraat 119</t>
  </si>
  <si>
    <t>5104AB</t>
  </si>
  <si>
    <t>Dongen</t>
  </si>
  <si>
    <t>Treurenburg 3</t>
  </si>
  <si>
    <t>5221CD</t>
  </si>
  <si>
    <t>s-Hertogenbosch</t>
  </si>
  <si>
    <t>Hervenplein 1</t>
  </si>
  <si>
    <t>5232JE</t>
  </si>
  <si>
    <t>Lunettenlaan 102</t>
  </si>
  <si>
    <t>5263NT</t>
  </si>
  <si>
    <t>Vught</t>
  </si>
  <si>
    <t>Statenlaan 45</t>
  </si>
  <si>
    <t>5223LA</t>
  </si>
  <si>
    <t>Zandvoortseweg 1</t>
  </si>
  <si>
    <t>5375JA</t>
  </si>
  <si>
    <t>Reek</t>
  </si>
  <si>
    <t>Zeelandsedijk 10</t>
  </si>
  <si>
    <t>5408SM</t>
  </si>
  <si>
    <t>Volkel</t>
  </si>
  <si>
    <t>Rammekensweg 10</t>
  </si>
  <si>
    <t>4389TZ</t>
  </si>
  <si>
    <t>Ritthem</t>
  </si>
  <si>
    <t>Parabaan 10</t>
  </si>
  <si>
    <t>4706CN</t>
  </si>
  <si>
    <t>Roosendaal</t>
  </si>
  <si>
    <t>Zundertseweg 45</t>
  </si>
  <si>
    <t>4715SC</t>
  </si>
  <si>
    <t>Rucphen</t>
  </si>
  <si>
    <t>De Schietbaan 10</t>
  </si>
  <si>
    <t>4715PE</t>
  </si>
  <si>
    <t>Kooiweg 40</t>
  </si>
  <si>
    <t>4631SZ</t>
  </si>
  <si>
    <t>Hoogerheide</t>
  </si>
  <si>
    <t>Sportlaan 8</t>
  </si>
  <si>
    <t>4631CR</t>
  </si>
  <si>
    <t>Fellenoordstraat 93</t>
  </si>
  <si>
    <t>4811TH</t>
  </si>
  <si>
    <t>de la Reijweg 95</t>
  </si>
  <si>
    <t>4818BA</t>
  </si>
  <si>
    <t>Rijksweg 121</t>
  </si>
  <si>
    <t>5121RD</t>
  </si>
  <si>
    <t>Rijen</t>
  </si>
  <si>
    <t>Fransebaan 1</t>
  </si>
  <si>
    <t>5131NJ</t>
  </si>
  <si>
    <t>Alphen</t>
  </si>
  <si>
    <t>Eindhovensedijk 42</t>
  </si>
  <si>
    <t>5688GN</t>
  </si>
  <si>
    <t>Oirschot</t>
  </si>
  <si>
    <t>Flight Forum 1550</t>
  </si>
  <si>
    <t>5657EZ</t>
  </si>
  <si>
    <t>Eindhoven</t>
  </si>
  <si>
    <t>Strijpsebaan 101</t>
  </si>
  <si>
    <t>5657AC</t>
  </si>
  <si>
    <t>Luchthavenweg 63</t>
  </si>
  <si>
    <t>5657EA</t>
  </si>
  <si>
    <t>Paalberg 4</t>
  </si>
  <si>
    <t>5738RG</t>
  </si>
  <si>
    <t>Mariahout</t>
  </si>
  <si>
    <t>Ripseweg 1</t>
  </si>
  <si>
    <t>5816AC</t>
  </si>
  <si>
    <t>Vredepeel</t>
  </si>
  <si>
    <t>Columbusweg 57</t>
  </si>
  <si>
    <t>5928LA</t>
  </si>
  <si>
    <t>Venlo</t>
  </si>
  <si>
    <t>Randweg-Oost 32</t>
  </si>
  <si>
    <t>6021PB</t>
  </si>
  <si>
    <t>Budel</t>
  </si>
  <si>
    <t>Vliegveldweg 52</t>
  </si>
  <si>
    <t>6199AD</t>
  </si>
  <si>
    <t>Maastricht-Airport</t>
  </si>
  <si>
    <t>Rimburgerweg 30</t>
  </si>
  <si>
    <t>6445PA</t>
  </si>
  <si>
    <t>Brunssum</t>
  </si>
  <si>
    <t>Rimburgerweg 50</t>
  </si>
  <si>
    <t>6471XX</t>
  </si>
  <si>
    <t>Eygelshoven</t>
  </si>
  <si>
    <t>Kosterbeemden 45</t>
  </si>
  <si>
    <t>6461EA</t>
  </si>
  <si>
    <t>Kerkrade</t>
  </si>
  <si>
    <t>Keuringsplan</t>
  </si>
  <si>
    <t>Selectiecriteria:</t>
  </si>
  <si>
    <t>Uitvoeringsjaar</t>
  </si>
  <si>
    <t>Soort planning</t>
  </si>
  <si>
    <t>ObjectHoofdgebruiker</t>
  </si>
  <si>
    <t>Component</t>
  </si>
  <si>
    <t>Contract</t>
  </si>
  <si>
    <t>Cluster</t>
  </si>
  <si>
    <t>(gemaakt op 30-5-2023)</t>
  </si>
  <si>
    <t>Standaard, Flex datum, Niet gekeurd</t>
  </si>
  <si>
    <t>4130860 - ROK Installaties Netwerkruimtes Defensie</t>
  </si>
  <si>
    <t>De activiteiten dienen uitgevoerd te worden in de maand aangeduid met '1'.</t>
  </si>
  <si>
    <t>Sommige activiteiten hebben voor het moment van uitvoering een bandbreedte aangeduid met '0'.</t>
  </si>
  <si>
    <r>
      <t>Dit Keuringsplan is gemaakt op moment dat mogelijk nog niet alle PO-activiteiten van het Keuringsplan (KP)</t>
    </r>
    <r>
      <rPr>
        <b/>
        <sz val="12"/>
        <color rgb="FFFF0000"/>
        <rFont val="Calibri"/>
        <family val="2"/>
        <scheme val="minor"/>
      </rPr>
      <t xml:space="preserve"> 2023</t>
    </r>
    <r>
      <rPr>
        <b/>
        <sz val="12"/>
        <color rgb="FF0070C0"/>
        <rFont val="Calibri"/>
        <family val="2"/>
        <scheme val="minor"/>
      </rPr>
      <t xml:space="preserve"> zijn uitgevoerd en/ of mutaties nog niet verwerkt zijn. Dit kan tot gevolg hebben dat de planningsdatum afwijkt van de feitelijke situatie per begin 2024</t>
    </r>
  </si>
  <si>
    <t>Beveiliging</t>
  </si>
  <si>
    <t xml:space="preserve">Dit Keuringsplan is voorzien van een beveiliging welke niet verwijderd of aangepast mag worden. Elke ingeleverde Keuringsplan dient  beveiligd te worden ingeleverd op de SWR. </t>
  </si>
  <si>
    <t>Statussen</t>
  </si>
  <si>
    <t>De ingevulde statussen mogen niet afwijken van de mogelijkheden voorkomend in picklist, ook geen toegevoegde spatie achter de status mogelijkheid.</t>
  </si>
  <si>
    <t>Naamgeving KP/ ML-AL/ UCL</t>
  </si>
  <si>
    <t>De naamgeving van het Keuringsplan, Manco- en adviezenlijst en de Update componentenlijst mogen niet aangepast worden, op de datum na, welke tussen haakjes staat. Deze graag aanpassen naar de datum waarop de laatste wijziging is opgeslagen (wijzigt dus per maandlevering).</t>
  </si>
  <si>
    <t>Naamgeving 
Documenten</t>
  </si>
  <si>
    <t>Voor alle PO activiteiten met een andere status dan "In opdracht" moeten naast de documenten met status "Goedgekeurd" ook documenten met de statussen "Manco", "Niet gekeurd" en "Afgekeurd" geleverd worden. Naamgeving wordt vanuit het Keuringsplan gegenereerd, zoals ook bekend bij de levering van de Goedgekeurde documenten.</t>
  </si>
  <si>
    <t>Mancolijst gegevens</t>
  </si>
  <si>
    <t>Mancolijst gegevens kunnen vanuit het Keuringsplan worden gekopieerd. In het Keuringsplan is een extra kolom opgenomen waar een opmerking ingevuld kan worden ten behoeve van 
de Mancolijst. Tevens is er een extra tabblad toegevoegd waar de gegevens via een draaitabel worden gegenereerd om te kopiëren naar de mancolijst. 
(Gegevens in de draaitabel kunnen vernieuwd worden met &lt;ALT&gt;&lt;F5&gt; . Dit staat ook op het tabblad.) Het Keuringsplan neemt niet de functie van de Mancolijst over! 
Let op, de Mancolijst is een groeidocument maar het tabblad "Gegevens t.b.v. ML" is een draaitabel. Wanneer de gegevens in het keuringsplan worden aangepast zal deze gemuteerd worden en zullen inmiddels goedgekeurde PO-activiteiten uit het tabblad verdwijnen (op de ML dienen deze wel te blijven staan).</t>
  </si>
  <si>
    <t>Extra uitleg inhoud kolommen</t>
  </si>
  <si>
    <t>Kolom (tabblad "Keuringsplan")</t>
  </si>
  <si>
    <t>Invulling</t>
  </si>
  <si>
    <t>Uitleg</t>
  </si>
  <si>
    <t>Op moment van maken KP hebben deze keuringen nog geen geldig gekoppeld document, dit kan nog aangeleverd worden binnen
het huidig lopende contract. In het definitief KP kunnen deze datums afwijken en mogelijk niet meer voorkomen indien de cyclus groter is dan 1 jaar.</t>
  </si>
  <si>
    <t>leeg</t>
  </si>
  <si>
    <r>
      <t xml:space="preserve">De betreffende Activiteit is handmatig in de oktober ingepland en aangeduid middels </t>
    </r>
    <r>
      <rPr>
        <b/>
        <sz val="11"/>
        <color rgb="FF00B0F0"/>
        <rFont val="Calibri"/>
        <family val="2"/>
        <scheme val="minor"/>
      </rPr>
      <t>"blauwe" '1'.</t>
    </r>
    <r>
      <rPr>
        <b/>
        <sz val="11"/>
        <color rgb="FF000000"/>
        <rFont val="Calibri"/>
        <family val="2"/>
        <scheme val="minor"/>
      </rPr>
      <t xml:space="preserve">  
Graag zo spoedig mogelijk uitvoeren in overleg met PL/CH</t>
    </r>
  </si>
  <si>
    <t>In opdracht; Goedgekeurd; Manco; Niet gekeurd; Afgekeurd</t>
  </si>
  <si>
    <t>Let op indien cel een gele kleur heeft dient deze PO-activiteit meerdere keren per jaar uitgevoerd te worden.</t>
  </si>
  <si>
    <r>
      <t xml:space="preserve">In dit KP staan ook PO-activiteiten (freq. &gt; 1 jaar/&gt;12 mnd) welke nog niet goedgekeurd zijn aangeleverd in </t>
    </r>
    <r>
      <rPr>
        <b/>
        <sz val="11"/>
        <color rgb="FFFF0000"/>
        <rFont val="Calibri"/>
        <family val="2"/>
        <scheme val="minor"/>
      </rPr>
      <t>[2023].</t>
    </r>
    <r>
      <rPr>
        <b/>
        <sz val="11"/>
        <color rgb="FF000000"/>
        <rFont val="Calibri"/>
        <family val="2"/>
        <scheme val="minor"/>
      </rPr>
      <t xml:space="preserve">
Wanneer deze alsnog in </t>
    </r>
    <r>
      <rPr>
        <b/>
        <sz val="11"/>
        <color rgb="FFFF0000"/>
        <rFont val="Calibri"/>
        <family val="2"/>
        <scheme val="minor"/>
      </rPr>
      <t>[2024]</t>
    </r>
    <r>
      <rPr>
        <b/>
        <sz val="11"/>
        <color rgb="FF000000"/>
        <rFont val="Calibri"/>
        <family val="2"/>
        <scheme val="minor"/>
      </rPr>
      <t xml:space="preserve"> goedgekeurd worden aangeleverd met datum van </t>
    </r>
    <r>
      <rPr>
        <b/>
        <sz val="11"/>
        <color rgb="FFFF0000"/>
        <rFont val="Calibri"/>
        <family val="2"/>
        <scheme val="minor"/>
      </rPr>
      <t>[2024]</t>
    </r>
    <r>
      <rPr>
        <b/>
        <sz val="11"/>
        <color rgb="FF000000"/>
        <rFont val="Calibri"/>
        <family val="2"/>
        <scheme val="minor"/>
      </rPr>
      <t>, dan hoeven deze</t>
    </r>
    <r>
      <rPr>
        <b/>
        <sz val="11"/>
        <rFont val="Calibri"/>
        <family val="2"/>
        <scheme val="minor"/>
      </rPr>
      <t xml:space="preserve"> in dit KP</t>
    </r>
    <r>
      <rPr>
        <b/>
        <sz val="11"/>
        <color rgb="FF000000"/>
        <rFont val="Calibri"/>
        <family val="2"/>
        <scheme val="minor"/>
      </rPr>
      <t xml:space="preserve"> niet nogmaals uitgevoerd te worden. Wanneer geen goedgekeurd rapport vanuit KP  </t>
    </r>
    <r>
      <rPr>
        <b/>
        <sz val="11"/>
        <color rgb="FFFF0000"/>
        <rFont val="Calibri"/>
        <family val="2"/>
        <scheme val="minor"/>
      </rPr>
      <t>[2023]</t>
    </r>
    <r>
      <rPr>
        <b/>
        <sz val="11"/>
        <color rgb="FF000000"/>
        <rFont val="Calibri"/>
        <family val="2"/>
        <scheme val="minor"/>
      </rPr>
      <t xml:space="preserve"> wordt aangeleverd dan zal dit in dit KP alsnog geleverd moeten worden.</t>
    </r>
  </si>
  <si>
    <t>[datum]</t>
  </si>
  <si>
    <t xml:space="preserve">Deze datum is eventueel ingevuld om de PO-activiteit in juiste maand te plannen. </t>
  </si>
  <si>
    <t>MANCOLIJST opmerking</t>
  </si>
  <si>
    <t>Hier kan, t.b.v. de mancolijst, een verklaring ingevuld worden waarom de PO-activiteit geen goedgekeurde status heeft. 
Deze gegevens zijn vanaf het tabblad "Gegevens t.b.v. ML" te kopiëren naar de mancolijst.</t>
  </si>
  <si>
    <t>Vrij invulveld</t>
  </si>
  <si>
    <t>Vrij in te vullen naar behoefte in onderling overleg</t>
  </si>
  <si>
    <t xml:space="preserve">In deze kolommen heeft de Projectleider, Contracthouder en/of de Aannemer de mogelijkheid om aanvullende informatie mbt tot de PO-activiteit te noteren. Dit is geen verplicht invulveld. </t>
  </si>
  <si>
    <t>MANCOLIJST invullen</t>
  </si>
  <si>
    <t>Eindtotaal</t>
  </si>
  <si>
    <t>Gegevens vernieuwen kan door cel A3 te selecteren en op &lt;ALT&gt;&lt;F5&gt; te drukken. Kopieer alleen de gegevens die nog niet in de Mancolijst staan.</t>
  </si>
  <si>
    <t>Sleutelnummer</t>
  </si>
  <si>
    <t>Opmerking</t>
  </si>
  <si>
    <t>ZENDERSTATION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</si>
</sst>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yyyy"/>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2"/>
      <color rgb="FF0070C0"/>
      <name val="Calibri"/>
      <family val="2"/>
      <scheme val="minor"/>
    </font>
    <font>
      <b/>
      <sz val="12"/>
      <color rgb="FFFF0000"/>
      <name val="Calibri"/>
      <family val="2"/>
      <scheme val="minor"/>
    </font>
    <font>
      <sz val="12"/>
      <color theme="1"/>
      <name val="Calibri"/>
      <family val="2"/>
      <scheme val="minor"/>
    </font>
    <font>
      <sz val="12"/>
      <color rgb="FF0070C0"/>
      <name val="Calibri"/>
      <family val="2"/>
      <scheme val="minor"/>
    </font>
    <font>
      <b/>
      <sz val="14"/>
      <color theme="1"/>
      <name val="Calibri"/>
      <family val="2"/>
      <scheme val="minor"/>
    </font>
    <font>
      <b/>
      <sz val="11"/>
      <color rgb="FF000000"/>
      <name val="Calibri"/>
      <family val="2"/>
      <scheme val="minor"/>
    </font>
    <font>
      <b/>
      <i/>
      <sz val="11"/>
      <color rgb="FF000000"/>
      <name val="Calibri"/>
      <family val="2"/>
      <scheme val="minor"/>
    </font>
    <font>
      <b/>
      <sz val="11"/>
      <color rgb="FFFF0000"/>
      <name val="Calibri"/>
      <family val="2"/>
      <scheme val="minor"/>
    </font>
    <font>
      <b/>
      <sz val="11"/>
      <color rgb="FF00B0F0"/>
      <name val="Calibri"/>
      <family val="2"/>
      <scheme val="minor"/>
    </font>
    <font>
      <b/>
      <sz val="11"/>
      <name val="Calibri"/>
      <family val="2"/>
      <scheme val="minor"/>
    </font>
    <font>
      <sz val="11"/>
      <color theme="8" tint="-0.249977111117893"/>
      <name val="Calibri"/>
      <family val="2"/>
      <scheme val="minor"/>
    </font>
  </fonts>
  <fills count="14">
    <fill>
      <patternFill patternType="none"/>
    </fill>
    <fill>
      <patternFill patternType="gray125"/>
    </fill>
    <fill>
      <patternFill patternType="solid">
        <fgColor rgb="FFFFFFCC"/>
      </patternFill>
    </fill>
    <fill>
      <patternFill patternType="solid">
        <fgColor indexed="42"/>
        <bgColor indexed="64"/>
      </patternFill>
    </fill>
    <fill>
      <patternFill patternType="solid">
        <fgColor indexed="43"/>
        <bgColor indexed="64"/>
      </patternFill>
    </fill>
    <fill>
      <patternFill patternType="solid">
        <fgColor indexed="45"/>
        <bgColor indexed="64"/>
      </patternFill>
    </fill>
    <fill>
      <patternFill patternType="solid">
        <fgColor indexed="22"/>
        <bgColor indexed="64"/>
      </patternFill>
    </fill>
    <fill>
      <patternFill patternType="solid">
        <fgColor rgb="FF00B0F0"/>
        <bgColor indexed="64"/>
      </patternFill>
    </fill>
    <fill>
      <patternFill patternType="solid">
        <fgColor rgb="FFFFFFCC"/>
        <bgColor indexed="64"/>
      </patternFill>
    </fill>
    <fill>
      <patternFill patternType="solid">
        <fgColor rgb="FFC0C0C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6" tint="0.79995117038483843"/>
        <bgColor indexed="64"/>
      </patternFill>
    </fill>
    <fill>
      <patternFill patternType="solid">
        <fgColor theme="0" tint="-0.249977111117893"/>
        <bgColor indexed="64"/>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rgb="FFB2B2B2"/>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2" borderId="1" applyNumberFormat="0" applyFont="0" applyAlignment="0" applyProtection="0"/>
  </cellStyleXfs>
  <cellXfs count="70">
    <xf numFmtId="0" fontId="0" fillId="0" borderId="0" xfId="0"/>
    <xf numFmtId="14" fontId="0" fillId="0" borderId="0" xfId="0" applyNumberFormat="1"/>
    <xf numFmtId="0" fontId="2" fillId="0" borderId="0" xfId="0" applyFont="1"/>
    <xf numFmtId="0" fontId="0" fillId="5" borderId="0" xfId="0" applyFill="1" applyProtection="1">
      <protection hidden="1"/>
    </xf>
    <xf numFmtId="0" fontId="2" fillId="6" borderId="0" xfId="0" applyFont="1" applyFill="1"/>
    <xf numFmtId="0" fontId="2" fillId="6" borderId="0" xfId="0" applyFont="1" applyFill="1" applyAlignment="1">
      <alignment horizontal="center"/>
    </xf>
    <xf numFmtId="0" fontId="0" fillId="0" borderId="0" xfId="0" applyAlignment="1">
      <alignment horizontal="center"/>
    </xf>
    <xf numFmtId="0" fontId="0" fillId="3" borderId="0" xfId="0" applyFill="1" applyAlignment="1">
      <alignment horizontal="center"/>
    </xf>
    <xf numFmtId="0" fontId="0" fillId="0" borderId="0" xfId="0" applyAlignment="1" applyProtection="1">
      <alignment horizontal="center"/>
      <protection locked="0"/>
    </xf>
    <xf numFmtId="164" fontId="0" fillId="4" borderId="0" xfId="0" applyNumberFormat="1" applyFill="1" applyProtection="1">
      <protection locked="0" hidden="1"/>
    </xf>
    <xf numFmtId="0" fontId="0" fillId="4" borderId="0" xfId="0" applyFill="1" applyProtection="1">
      <protection locked="0" hidden="1"/>
    </xf>
    <xf numFmtId="0" fontId="0" fillId="0" borderId="0" xfId="0" quotePrefix="1"/>
    <xf numFmtId="0" fontId="0" fillId="0" borderId="0" xfId="0" applyAlignment="1">
      <alignment horizontal="left"/>
    </xf>
    <xf numFmtId="0" fontId="2" fillId="0" borderId="0" xfId="0" applyFont="1" applyAlignment="1">
      <alignment horizontal="left"/>
    </xf>
    <xf numFmtId="0" fontId="0" fillId="0" borderId="0" xfId="0"/>
    <xf numFmtId="0" fontId="5" fillId="0" borderId="0" xfId="0" applyFont="1"/>
    <xf numFmtId="0" fontId="3" fillId="0" borderId="5" xfId="0" applyFont="1" applyBorder="1" applyAlignment="1">
      <alignment horizontal="left" vertical="center"/>
    </xf>
    <xf numFmtId="0" fontId="6" fillId="0" borderId="0" xfId="0" applyFont="1" applyAlignment="1">
      <alignment vertical="center"/>
    </xf>
    <xf numFmtId="0" fontId="5" fillId="0" borderId="0" xfId="0" applyFont="1" applyAlignment="1">
      <alignment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0" fillId="0" borderId="0" xfId="0" applyAlignment="1">
      <alignment vertical="center"/>
    </xf>
    <xf numFmtId="0" fontId="2" fillId="8" borderId="7" xfId="1" applyFont="1" applyFill="1" applyBorder="1"/>
    <xf numFmtId="0" fontId="2" fillId="6" borderId="10" xfId="0" applyFont="1" applyFill="1" applyBorder="1" applyAlignment="1">
      <alignment horizontal="left" vertical="center"/>
    </xf>
    <xf numFmtId="0" fontId="2" fillId="6" borderId="11" xfId="0" applyFont="1" applyFill="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2" fillId="6" borderId="10" xfId="0" applyFont="1" applyFill="1" applyBorder="1" applyAlignment="1">
      <alignment horizontal="left" vertical="center" wrapText="1"/>
    </xf>
    <xf numFmtId="0" fontId="2" fillId="6" borderId="11" xfId="0" applyFont="1" applyFill="1" applyBorder="1" applyAlignment="1">
      <alignment horizontal="left" vertical="center"/>
    </xf>
    <xf numFmtId="0" fontId="2" fillId="6" borderId="10" xfId="0" applyFont="1" applyFill="1" applyBorder="1" applyAlignment="1">
      <alignment horizontal="left" vertical="center"/>
    </xf>
    <xf numFmtId="0" fontId="8" fillId="11" borderId="3" xfId="0" applyFont="1" applyFill="1" applyBorder="1" applyAlignment="1">
      <alignment horizontal="left" vertical="center"/>
    </xf>
    <xf numFmtId="0" fontId="8" fillId="11" borderId="4" xfId="0" applyFont="1" applyFill="1" applyBorder="1" applyAlignment="1">
      <alignment horizontal="left" vertical="center"/>
    </xf>
    <xf numFmtId="0" fontId="8" fillId="0" borderId="2" xfId="0" applyFont="1" applyBorder="1" applyAlignment="1">
      <alignment horizontal="left" vertical="center"/>
    </xf>
    <xf numFmtId="0" fontId="8" fillId="9" borderId="10" xfId="0" applyFont="1" applyFill="1" applyBorder="1" applyAlignment="1">
      <alignment horizontal="left" vertical="center"/>
    </xf>
    <xf numFmtId="0" fontId="8" fillId="9" borderId="11" xfId="0" applyFont="1" applyFill="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8" fillId="10" borderId="3" xfId="0" applyFont="1" applyFill="1" applyBorder="1" applyAlignment="1">
      <alignment horizontal="left" vertical="center"/>
    </xf>
    <xf numFmtId="0" fontId="8" fillId="10" borderId="4" xfId="0" applyFont="1" applyFill="1" applyBorder="1" applyAlignment="1">
      <alignment horizontal="left" vertical="center"/>
    </xf>
    <xf numFmtId="0" fontId="7" fillId="7" borderId="6" xfId="0" applyFont="1" applyFill="1" applyBorder="1" applyAlignment="1">
      <alignment horizontal="left" vertical="top"/>
    </xf>
    <xf numFmtId="0" fontId="7" fillId="7" borderId="3" xfId="0" applyFont="1" applyFill="1" applyBorder="1" applyAlignment="1">
      <alignment horizontal="left" vertical="top"/>
    </xf>
    <xf numFmtId="0" fontId="7" fillId="7" borderId="4" xfId="0" applyFont="1" applyFill="1" applyBorder="1" applyAlignment="1">
      <alignment horizontal="left" vertical="top"/>
    </xf>
    <xf numFmtId="0" fontId="8" fillId="8" borderId="6" xfId="0" applyFont="1" applyFill="1" applyBorder="1" applyAlignment="1">
      <alignment horizontal="left" vertical="center"/>
    </xf>
    <xf numFmtId="0" fontId="8" fillId="8" borderId="8" xfId="0" applyFont="1" applyFill="1" applyBorder="1" applyAlignment="1">
      <alignment horizontal="left" vertical="center"/>
    </xf>
    <xf numFmtId="0" fontId="8" fillId="8" borderId="9" xfId="0" applyFont="1" applyFill="1" applyBorder="1" applyAlignment="1">
      <alignment horizontal="left" vertical="center"/>
    </xf>
    <xf numFmtId="0" fontId="8" fillId="8" borderId="2" xfId="0" applyFont="1" applyFill="1" applyBorder="1" applyAlignment="1">
      <alignment horizontal="left" vertical="center"/>
    </xf>
    <xf numFmtId="0" fontId="8" fillId="8" borderId="3" xfId="0" applyFont="1" applyFill="1" applyBorder="1" applyAlignment="1">
      <alignment horizontal="left" vertical="center"/>
    </xf>
    <xf numFmtId="0" fontId="8" fillId="8" borderId="4" xfId="0" applyFont="1" applyFill="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center"/>
    </xf>
    <xf numFmtId="0" fontId="0" fillId="12" borderId="0" xfId="0" applyFill="1" applyProtection="1">
      <protection hidden="1"/>
    </xf>
    <xf numFmtId="0" fontId="0" fillId="12" borderId="0" xfId="0" applyFill="1" applyProtection="1">
      <protection locked="0"/>
    </xf>
    <xf numFmtId="0" fontId="2" fillId="6" borderId="0" xfId="0" applyFont="1" applyFill="1" applyProtection="1"/>
    <xf numFmtId="0" fontId="2" fillId="6" borderId="0" xfId="0" applyFont="1" applyFill="1" applyProtection="1">
      <protection hidden="1"/>
    </xf>
    <xf numFmtId="0" fontId="0" fillId="0" borderId="0" xfId="0" applyProtection="1">
      <protection hidden="1"/>
    </xf>
    <xf numFmtId="0" fontId="0" fillId="0" borderId="0" xfId="0" pivotButton="1"/>
    <xf numFmtId="0" fontId="13" fillId="0" borderId="0" xfId="0" applyFont="1" applyAlignment="1">
      <alignment horizontal="center"/>
    </xf>
    <xf numFmtId="0" fontId="13" fillId="3" borderId="0" xfId="0" applyFont="1" applyFill="1" applyAlignment="1">
      <alignment horizontal="center"/>
    </xf>
    <xf numFmtId="0" fontId="2" fillId="13" borderId="0" xfId="0" applyFont="1" applyFill="1" applyProtection="1">
      <protection locked="0"/>
    </xf>
    <xf numFmtId="0" fontId="0" fillId="0" borderId="0" xfId="0" applyProtection="1">
      <protection locked="0"/>
    </xf>
  </cellXfs>
  <cellStyles count="2">
    <cellStyle name="Notitie" xfId="1" builtinId="10"/>
    <cellStyle name="Standaard" xfId="0" builtinId="0"/>
  </cellStyles>
  <dxfs count="4">
    <dxf>
      <font>
        <color rgb="FF9C0006"/>
      </font>
      <fill>
        <patternFill>
          <fgColor indexed="64"/>
          <bgColor rgb="FFFFC7CE"/>
        </patternFill>
      </fill>
    </dxf>
    <dxf>
      <font>
        <color rgb="FF9C0006"/>
      </font>
      <fill>
        <patternFill>
          <fgColor indexed="64"/>
          <bgColor rgb="FFFFC7CE"/>
        </patternFill>
      </fill>
    </dxf>
    <dxf>
      <font>
        <color rgb="FF9C6500"/>
      </font>
      <fill>
        <patternFill>
          <fgColor indexed="64"/>
          <bgColor rgb="FFFFEB9C"/>
        </patternFill>
      </fill>
    </dxf>
    <dxf>
      <font>
        <b val="0"/>
        <i/>
        <strike/>
        <color theme="1"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ut, Robert van" refreshedDate="45076.46188923611" createdVersion="6" refreshedVersion="8" minRefreshableVersion="3" recordCount="686" xr:uid="{E41D49D4-ED64-49F1-92EC-AC70CCDEF0D9}">
  <cacheSource type="worksheet">
    <worksheetSource ref="A1:AN99997" sheet="Keuringsplan"/>
  </cacheSource>
  <cacheFields count="40">
    <cacheField name="ComponentID" numFmtId="0">
      <sharedItems containsString="0" containsBlank="1" containsNumber="1" containsInteger="1" minValue="900049641" maxValue="900151082" count="501">
        <n v="900150589"/>
        <n v="900150647"/>
        <n v="900146578"/>
        <n v="900134798"/>
        <n v="900124267"/>
        <n v="900146579"/>
        <n v="900150423"/>
        <n v="900150550"/>
        <n v="900150306"/>
        <n v="900146580"/>
        <n v="900150424"/>
        <n v="900150551"/>
        <n v="900146581"/>
        <n v="900150425"/>
        <n v="900111445"/>
        <n v="900150590"/>
        <n v="900150785"/>
        <n v="900146820"/>
        <n v="900150426"/>
        <n v="900150787"/>
        <n v="900146681"/>
        <n v="900150307"/>
        <n v="900146583"/>
        <n v="900150427"/>
        <n v="900150552"/>
        <n v="900131056"/>
        <n v="900150790"/>
        <n v="900146584"/>
        <n v="900051599"/>
        <n v="900051600"/>
        <n v="900150591"/>
        <n v="900150794"/>
        <n v="900146597"/>
        <n v="900150428"/>
        <n v="900120473"/>
        <n v="900083895"/>
        <n v="900150308"/>
        <n v="900146601"/>
        <n v="900150430"/>
        <n v="900150553"/>
        <n v="900106231"/>
        <n v="900106232"/>
        <n v="900150309"/>
        <n v="900146602"/>
        <n v="900150432"/>
        <n v="900150554"/>
        <n v="900146821"/>
        <n v="900150310"/>
        <n v="900146682"/>
        <n v="900146686"/>
        <n v="900150390"/>
        <n v="900150592"/>
        <n v="900150312"/>
        <n v="900146684"/>
        <n v="900150391"/>
        <n v="900105621"/>
        <n v="900105622"/>
        <n v="900150311"/>
        <n v="900146683"/>
        <n v="900150392"/>
        <n v="900150593"/>
        <n v="900150314"/>
        <n v="900146687"/>
        <n v="900150393"/>
        <n v="900150564"/>
        <n v="900150594"/>
        <n v="900150803"/>
        <n v="900146688"/>
        <n v="900110850"/>
        <n v="900150595"/>
        <n v="900150315"/>
        <n v="900146825"/>
        <n v="900150394"/>
        <n v="900150565"/>
        <n v="900106688"/>
        <n v="900106691"/>
        <n v="900150316"/>
        <n v="900146689"/>
        <n v="900120466"/>
        <n v="900150317"/>
        <n v="900146604"/>
        <n v="900133111"/>
        <n v="900150433"/>
        <n v="900150566"/>
        <n v="900150596"/>
        <n v="900150804"/>
        <n v="900146605"/>
        <n v="900150597"/>
        <n v="900150805"/>
        <n v="900146606"/>
        <n v="900150598"/>
        <n v="900150806"/>
        <n v="900146690"/>
        <n v="900150599"/>
        <n v="900150807"/>
        <n v="900146607"/>
        <n v="900150434"/>
        <n v="900150318"/>
        <n v="900146826"/>
        <n v="900049641"/>
        <n v="900085090"/>
        <n v="900150319"/>
        <n v="900146608"/>
        <n v="900150435"/>
        <n v="900150567"/>
        <n v="900146453"/>
        <n v="900146454"/>
        <n v="900146455"/>
        <n v="900150808"/>
        <n v="900146609"/>
        <n v="900150436"/>
        <n v="900128231"/>
        <n v="900145323"/>
        <n v="900150320"/>
        <n v="900146648"/>
        <n v="900150446"/>
        <n v="900150568"/>
        <n v="900146827"/>
        <n v="900150809"/>
        <n v="900146691"/>
        <n v="900150600"/>
        <n v="900150321"/>
        <n v="900146692"/>
        <n v="900150395"/>
        <n v="900150569"/>
        <n v="900132427"/>
        <n v="900150601"/>
        <n v="900150810"/>
        <n v="900146659"/>
        <n v="900150570"/>
        <n v="900134370"/>
        <n v="900150322"/>
        <n v="900146657"/>
        <n v="900150407"/>
        <n v="900079874"/>
        <n v="900150602"/>
        <n v="900151082"/>
        <n v="900148919"/>
        <n v="900146660"/>
        <n v="900150408"/>
        <n v="900148918"/>
        <n v="900150603"/>
        <n v="900150323"/>
        <n v="900146661"/>
        <n v="900150409"/>
        <n v="900150571"/>
        <n v="900118552"/>
        <n v="900150604"/>
        <n v="900148915"/>
        <n v="900146662"/>
        <n v="900150410"/>
        <n v="900148917"/>
        <n v="900113727"/>
        <n v="900150605"/>
        <n v="900150324"/>
        <n v="900146611"/>
        <n v="900150437"/>
        <n v="900150572"/>
        <n v="900147382"/>
        <n v="900150325"/>
        <n v="900146625"/>
        <n v="900150438"/>
        <n v="900150573"/>
        <n v="900150606"/>
        <n v="900120647"/>
        <n v="900150811"/>
        <n v="900146626"/>
        <n v="900150439"/>
        <n v="900107390"/>
        <n v="900150326"/>
        <n v="900146628"/>
        <n v="900150440"/>
        <n v="900150575"/>
        <n v="900150607"/>
        <n v="900150812"/>
        <n v="900146649"/>
        <n v="900113289"/>
        <n v="900113290"/>
        <n v="900150328"/>
        <n v="900146652"/>
        <n v="900150450"/>
        <n v="900150576"/>
        <n v="900150814"/>
        <n v="900146653"/>
        <n v="900133855"/>
        <n v="900133856"/>
        <n v="900088546"/>
        <n v="900069890"/>
        <n v="900150813"/>
        <n v="900146650"/>
        <n v="900150448"/>
        <n v="900146828"/>
        <n v="900150329"/>
        <n v="900150451"/>
        <n v="900150577"/>
        <n v="900146693"/>
        <n v="900150609"/>
        <n v="900150330"/>
        <n v="900146694"/>
        <n v="900150397"/>
        <n v="900150578"/>
        <n v="900150610"/>
        <n v="900146695"/>
        <n v="900150398"/>
        <n v="900146829"/>
        <n v="900146697"/>
        <n v="900130270"/>
        <n v="900134761"/>
        <n v="900146698"/>
        <n v="900150585"/>
        <n v="900150611"/>
        <n v="900146699"/>
        <n v="900098797"/>
        <n v="900150612"/>
        <n v="900150332"/>
        <n v="900146700"/>
        <n v="900150400"/>
        <n v="900150579"/>
        <n v="900124688"/>
        <n v="900124689"/>
        <n v="900146702"/>
        <n v="900150401"/>
        <n v="900094884"/>
        <n v="900094885"/>
        <n v="900094886"/>
        <n v="900095512"/>
        <n v="900094876"/>
        <n v="900150333"/>
        <n v="900146701"/>
        <n v="900150402"/>
        <n v="900150580"/>
        <n v="900126558"/>
        <n v="900113298"/>
        <n v="900150334"/>
        <n v="900146703"/>
        <n v="900150403"/>
        <n v="900132743"/>
        <n v="900132744"/>
        <n v="900150613"/>
        <n v="900150335"/>
        <n v="900146830"/>
        <n v="900150404"/>
        <n v="900112564"/>
        <n v="900124310"/>
        <n v="900150336"/>
        <n v="900146704"/>
        <n v="900150405"/>
        <n v="900150616"/>
        <n v="900150337"/>
        <n v="900146663"/>
        <n v="900150411"/>
        <n v="900150338"/>
        <n v="900146664"/>
        <n v="900132439"/>
        <n v="900150620"/>
        <n v="900146665"/>
        <n v="900150621"/>
        <n v="900150340"/>
        <n v="900146667"/>
        <n v="900150617"/>
        <n v="900146831"/>
        <n v="900150412"/>
        <n v="900150339"/>
        <n v="900146666"/>
        <n v="900150413"/>
        <n v="900150622"/>
        <n v="900146668"/>
        <n v="900150414"/>
        <n v="900150623"/>
        <n v="900146669"/>
        <n v="900107346"/>
        <n v="900150341"/>
        <n v="900146670"/>
        <n v="900150415"/>
        <n v="900146671"/>
        <n v="900118577"/>
        <n v="900148862"/>
        <n v="900118580"/>
        <n v="900150625"/>
        <n v="900148858"/>
        <n v="900148859"/>
        <n v="900132446"/>
        <n v="900085817"/>
        <n v="900146672"/>
        <n v="900111482"/>
        <n v="900150674"/>
        <n v="900148925"/>
        <n v="900148923"/>
        <n v="900146673"/>
        <n v="900150416"/>
        <n v="900125212"/>
        <n v="900150342"/>
        <n v="900146674"/>
        <n v="900150417"/>
        <n v="900150581"/>
        <n v="900150868"/>
        <n v="900146675"/>
        <n v="900150343"/>
        <n v="900146654"/>
        <n v="900150628"/>
        <n v="900146655"/>
        <n v="900120771"/>
        <n v="900120772"/>
        <n v="900120773"/>
        <n v="900150344"/>
        <n v="900146656"/>
        <n v="900146658"/>
        <n v="900089804"/>
        <n v="900089805"/>
        <n v="900146832"/>
        <n v="900150453"/>
        <n v="900131175"/>
        <n v="900150629"/>
        <n v="900146705"/>
        <n v="900146979"/>
        <n v="900147487"/>
        <n v="900150406"/>
        <n v="900150418"/>
        <n v="900148810"/>
        <n v="900148811"/>
        <n v="900148750"/>
        <n v="900146677"/>
        <n v="900150419"/>
        <n v="900148826"/>
        <n v="900146833"/>
        <n v="900050943"/>
        <n v="900146834"/>
        <n v="900149188"/>
        <n v="900146414"/>
        <n v="900149180"/>
        <n v="900146585"/>
        <n v="900146415"/>
        <n v="900149184"/>
        <n v="900089047"/>
        <n v="900150345"/>
        <n v="900146586"/>
        <n v="900150456"/>
        <n v="900150630"/>
        <n v="900146587"/>
        <n v="900117759"/>
        <n v="900150631"/>
        <n v="900146588"/>
        <n v="900149288"/>
        <n v="900119575"/>
        <n v="900150632"/>
        <n v="900146589"/>
        <n v="900146300"/>
        <n v="900146590"/>
        <n v="900122040"/>
        <n v="900146592"/>
        <n v="900150675"/>
        <n v="900150346"/>
        <n v="900150457"/>
        <n v="900150582"/>
        <n v="900134228"/>
        <n v="900146591"/>
        <n v="900150458"/>
        <n v="900146593"/>
        <n v="900129437"/>
        <n v="900150633"/>
        <n v="900146594"/>
        <n v="900101017"/>
        <n v="900101018"/>
        <n v="900149308"/>
        <n v="900149309"/>
        <n v="900149310"/>
        <n v="900146595"/>
        <n v="900149311"/>
        <n v="900146142"/>
        <n v="900149304"/>
        <n v="900149305"/>
        <n v="900146596"/>
        <n v="900149307"/>
        <n v="900149306"/>
        <n v="900113969"/>
        <n v="900146251"/>
        <n v="900146835"/>
        <n v="900107662"/>
        <n v="900150634"/>
        <n v="900149282"/>
        <n v="900149283"/>
        <n v="900146598"/>
        <n v="900149284"/>
        <n v="900149285"/>
        <n v="900078764"/>
        <n v="900150635"/>
        <n v="900146836"/>
        <n v="900150459"/>
        <n v="900146837"/>
        <n v="900150460"/>
        <n v="900111420"/>
        <n v="900113085"/>
        <n v="900149279"/>
        <n v="900149278"/>
        <n v="900146599"/>
        <n v="900150461"/>
        <n v="900149280"/>
        <n v="900078817"/>
        <n v="900146838"/>
        <n v="900145995"/>
        <n v="900150636"/>
        <n v="900150347"/>
        <n v="900146600"/>
        <n v="900150462"/>
        <n v="900146275"/>
        <n v="900150638"/>
        <n v="900146612"/>
        <n v="900150463"/>
        <n v="900146012"/>
        <n v="900150637"/>
        <n v="900124711"/>
        <n v="900146610"/>
        <n v="900150464"/>
        <n v="900107913"/>
        <n v="900108784"/>
        <n v="900112701"/>
        <n v="900149197"/>
        <n v="900149198"/>
        <n v="900149199"/>
        <n v="900146603"/>
        <n v="900149201"/>
        <n v="900150465"/>
        <n v="900144368"/>
        <n v="900096815"/>
        <n v="900146084"/>
        <n v="900150639"/>
        <n v="900149193"/>
        <n v="900149194"/>
        <n v="900146615"/>
        <n v="900149195"/>
        <n v="900149196"/>
        <n v="900110227"/>
        <n v="900149190"/>
        <n v="900149189"/>
        <n v="900146614"/>
        <n v="900149191"/>
        <n v="900149192"/>
        <n v="900150640"/>
        <n v="900150348"/>
        <n v="900146616"/>
        <n v="900150466"/>
        <n v="900123380"/>
        <n v="900150641"/>
        <n v="900149179"/>
        <n v="900148822"/>
        <n v="900146617"/>
        <n v="900148823"/>
        <n v="900148824"/>
        <n v="900150351"/>
        <n v="900146622"/>
        <n v="900150468"/>
        <n v="900150583"/>
        <n v="900096931"/>
        <n v="900096932"/>
        <n v="900149299"/>
        <n v="900149300"/>
        <n v="900149301"/>
        <n v="900146619"/>
        <n v="900149303"/>
        <n v="900149302"/>
        <n v="900150349"/>
        <n v="900146618"/>
        <n v="900150467"/>
        <n v="900150350"/>
        <n v="900146620"/>
        <n v="900105561"/>
        <n v="900150642"/>
        <n v="900100517"/>
        <n v="900146623"/>
        <n v="900150469"/>
        <n v="900122069"/>
        <n v="900146624"/>
        <n v="900150643"/>
        <n v="900146627"/>
        <n v="900149176"/>
        <n v="900148809"/>
        <n v="900146632"/>
        <n v="900150470"/>
        <n v="900111465"/>
        <n v="900150644"/>
        <n v="900149172"/>
        <n v="900146634"/>
        <n v="900148804"/>
        <n v="900148802"/>
        <n v="900107845"/>
        <n v="900146635"/>
        <n v="900148803"/>
        <n v="900150645"/>
        <n v="900146636"/>
        <n v="900125448"/>
        <n v="900150352"/>
        <n v="900146637"/>
        <n v="900150584"/>
        <n v="900146638"/>
        <n v="900150646"/>
        <n v="900150353"/>
        <n v="900146639"/>
        <n v="900150471"/>
        <n v="900146644"/>
        <n v="900150472"/>
        <m/>
      </sharedItems>
    </cacheField>
    <cacheField name="ComponentSoortID" numFmtId="0">
      <sharedItems containsString="0" containsBlank="1" containsNumber="1" containsInteger="1" minValue="20" maxValue="114"/>
    </cacheField>
    <cacheField name="ComponentSoort" numFmtId="0">
      <sharedItems containsBlank="1" count="12">
        <s v="Statische No-break"/>
        <s v="Statische aarding gebouwgebonden"/>
        <s v="48V-DC installatie"/>
        <s v="Koelinstallatie centraal"/>
        <s v="Noodverlichting decentraal"/>
        <s v="Klimaatregelinstallatie"/>
        <s v="Koelinstallatie lokaal"/>
        <s v="Automatisch werkende blusinstallatie centraal"/>
        <s v="Mechanische luchtbehandeling"/>
        <s v="Brandmeldinstallatie"/>
        <s v="Automatisch werkende blusinstallatie decentraal"/>
        <m/>
      </sharedItems>
    </cacheField>
    <cacheField name="KeuringID" numFmtId="0">
      <sharedItems containsString="0" containsBlank="1" containsNumber="1" containsInteger="1" minValue="305851" maxValue="917659" count="685">
        <n v="915806"/>
        <n v="916453"/>
        <n v="916499"/>
        <n v="898471"/>
        <n v="830114"/>
        <n v="771183"/>
        <n v="916428"/>
        <n v="916472"/>
        <n v="898472"/>
        <n v="915606"/>
        <n v="915953"/>
        <n v="915921"/>
        <n v="915490"/>
        <n v="916429"/>
        <n v="916475"/>
        <n v="898473"/>
        <n v="915607"/>
        <n v="915954"/>
        <n v="915922"/>
        <n v="898474"/>
        <n v="915608"/>
        <n v="917597"/>
        <n v="915807"/>
        <n v="916454"/>
        <n v="916500"/>
        <n v="898584"/>
        <n v="915609"/>
        <n v="916455"/>
        <n v="916501"/>
        <n v="898559"/>
        <n v="915491"/>
        <n v="916430"/>
        <n v="916476"/>
        <n v="898476"/>
        <n v="915610"/>
        <n v="915955"/>
        <n v="915923"/>
        <n v="787787"/>
        <n v="916456"/>
        <n v="916502"/>
        <n v="898477"/>
        <n v="917574"/>
        <n v="917619"/>
        <n v="917575"/>
        <n v="917620"/>
        <n v="915808"/>
        <n v="916457"/>
        <n v="916503"/>
        <n v="915281"/>
        <n v="915611"/>
        <n v="736556"/>
        <n v="853862"/>
        <n v="739101"/>
        <n v="915492"/>
        <n v="916431"/>
        <n v="916477"/>
        <n v="898494"/>
        <n v="915612"/>
        <n v="915956"/>
        <n v="915924"/>
        <n v="917579"/>
        <n v="917627"/>
        <n v="887464"/>
        <n v="915493"/>
        <n v="916432"/>
        <n v="916478"/>
        <n v="898495"/>
        <n v="915614"/>
        <n v="915957"/>
        <n v="915925"/>
        <n v="898585"/>
        <n v="915494"/>
        <n v="916433"/>
        <n v="916479"/>
        <n v="898560"/>
        <n v="898564"/>
        <n v="915330"/>
        <n v="915809"/>
        <n v="915496"/>
        <n v="916435"/>
        <n v="916481"/>
        <n v="898562"/>
        <n v="915331"/>
        <n v="917646"/>
        <n v="917652"/>
        <n v="917647"/>
        <n v="917653"/>
        <n v="915495"/>
        <n v="916434"/>
        <n v="916480"/>
        <n v="898561"/>
        <n v="915332"/>
        <n v="915810"/>
        <n v="915498"/>
        <n v="916436"/>
        <n v="916482"/>
        <n v="898565"/>
        <n v="915333"/>
        <n v="915958"/>
        <n v="915926"/>
        <n v="915811"/>
        <n v="916459"/>
        <n v="916505"/>
        <n v="898566"/>
        <n v="917584"/>
        <n v="917632"/>
        <n v="915812"/>
        <n v="915499"/>
        <n v="916437"/>
        <n v="916483"/>
        <n v="898586"/>
        <n v="915334"/>
        <n v="915959"/>
        <n v="915927"/>
        <n v="760210"/>
        <n v="760284"/>
        <n v="854529"/>
        <n v="907582"/>
        <n v="915500"/>
        <n v="916438"/>
        <n v="916484"/>
        <n v="898567"/>
        <n v="736565"/>
        <n v="853866"/>
        <n v="915501"/>
        <n v="916439"/>
        <n v="916485"/>
        <n v="898497"/>
        <n v="810487"/>
        <n v="915615"/>
        <n v="915960"/>
        <n v="915928"/>
        <n v="915813"/>
        <n v="916460"/>
        <n v="916506"/>
        <n v="898498"/>
        <n v="915814"/>
        <n v="916461"/>
        <n v="916507"/>
        <n v="898499"/>
        <n v="915815"/>
        <n v="916462"/>
        <n v="916508"/>
        <n v="898568"/>
        <n v="915816"/>
        <n v="916463"/>
        <n v="916509"/>
        <n v="898500"/>
        <n v="915616"/>
        <n v="915502"/>
        <n v="916440"/>
        <n v="916486"/>
        <n v="898587"/>
        <n v="739122"/>
        <n v="776199"/>
        <n v="915503"/>
        <n v="916441"/>
        <n v="916487"/>
        <n v="898501"/>
        <n v="915617"/>
        <n v="915961"/>
        <n v="915929"/>
        <n v="886465"/>
        <n v="886466"/>
        <n v="917648"/>
        <n v="916464"/>
        <n v="916510"/>
        <n v="898502"/>
        <n v="915618"/>
        <n v="774068"/>
        <n v="853869"/>
        <n v="881821"/>
        <n v="881843"/>
        <n v="915504"/>
        <n v="916442"/>
        <n v="916488"/>
        <n v="898529"/>
        <n v="915623"/>
        <n v="915962"/>
        <n v="915930"/>
        <n v="898588"/>
        <n v="916465"/>
        <n v="916511"/>
        <n v="898569"/>
        <n v="915817"/>
        <n v="915505"/>
        <n v="916443"/>
        <n v="916489"/>
        <n v="898570"/>
        <n v="915335"/>
        <n v="915963"/>
        <n v="915931"/>
        <n v="813302"/>
        <n v="853875"/>
        <n v="915818"/>
        <n v="916466"/>
        <n v="916512"/>
        <n v="898540"/>
        <n v="915964"/>
        <n v="915932"/>
        <n v="821105"/>
        <n v="821103"/>
        <n v="915506"/>
        <n v="916444"/>
        <n v="916490"/>
        <n v="898538"/>
        <n v="915347"/>
        <n v="909563"/>
        <n v="909566"/>
        <n v="917659"/>
        <n v="917197"/>
        <n v="917175"/>
        <n v="909672"/>
        <n v="909675"/>
        <n v="909677"/>
        <n v="898541"/>
        <n v="915348"/>
        <n v="909682"/>
        <n v="909680"/>
        <n v="915820"/>
        <n v="915507"/>
        <n v="916445"/>
        <n v="916491"/>
        <n v="898542"/>
        <n v="915349"/>
        <n v="915965"/>
        <n v="915933"/>
        <n v="754200"/>
        <n v="853879"/>
        <n v="915821"/>
        <n v="909512"/>
        <n v="909518"/>
        <n v="909526"/>
        <n v="898543"/>
        <n v="915350"/>
        <n v="909681"/>
        <n v="909679"/>
        <n v="736580"/>
        <n v="853884"/>
        <n v="915822"/>
        <n v="915508"/>
        <n v="916446"/>
        <n v="916492"/>
        <n v="898504"/>
        <n v="915619"/>
        <n v="915966"/>
        <n v="915934"/>
        <n v="902706"/>
        <n v="902715"/>
        <n v="915509"/>
        <n v="916447"/>
        <n v="916493"/>
        <n v="898516"/>
        <n v="915620"/>
        <n v="915967"/>
        <n v="915935"/>
        <n v="915823"/>
        <n v="833080"/>
        <n v="916467"/>
        <n v="916513"/>
        <n v="898517"/>
        <n v="915621"/>
        <n v="736587"/>
        <n v="853887"/>
        <n v="915510"/>
        <n v="916448"/>
        <n v="916494"/>
        <n v="898519"/>
        <n v="915622"/>
        <n v="915968"/>
        <n v="915936"/>
        <n v="915824"/>
        <n v="916468"/>
        <n v="916514"/>
        <n v="898530"/>
        <n v="736589"/>
        <n v="853892"/>
        <n v="736590"/>
        <n v="853893"/>
        <n v="915512"/>
        <n v="916450"/>
        <n v="916496"/>
        <n v="898533"/>
        <n v="915625"/>
        <n v="915969"/>
        <n v="915937"/>
        <n v="916470"/>
        <n v="916516"/>
        <n v="898534"/>
        <n v="917605"/>
        <n v="917606"/>
        <n v="781502"/>
        <n v="306361"/>
        <n v="305851"/>
        <n v="916469"/>
        <n v="916515"/>
        <n v="898531"/>
        <n v="915624"/>
        <n v="898589"/>
        <n v="915513"/>
        <n v="916451"/>
        <n v="916497"/>
        <n v="915626"/>
        <n v="915970"/>
        <n v="915938"/>
        <n v="898571"/>
        <n v="915826"/>
        <n v="915514"/>
        <n v="916452"/>
        <n v="916498"/>
        <n v="898572"/>
        <n v="915337"/>
        <n v="915971"/>
        <n v="915939"/>
        <n v="915827"/>
        <n v="898573"/>
        <n v="915338"/>
        <n v="898590"/>
        <n v="898575"/>
        <n v="917590"/>
        <n v="917638"/>
        <n v="917592"/>
        <n v="917640"/>
        <n v="898576"/>
        <n v="915830"/>
        <n v="916117"/>
        <n v="898577"/>
        <n v="736602"/>
        <n v="853901"/>
        <n v="916118"/>
        <n v="915516"/>
        <n v="898578"/>
        <n v="915340"/>
        <n v="915972"/>
        <n v="915940"/>
        <n v="887525"/>
        <n v="887526"/>
        <n v="898580"/>
        <n v="915341"/>
        <n v="917571"/>
        <n v="917621"/>
        <n v="917572"/>
        <n v="917622"/>
        <n v="917573"/>
        <n v="917623"/>
        <n v="887448"/>
        <n v="742799"/>
        <n v="742814"/>
        <n v="742889"/>
        <n v="915517"/>
        <n v="898579"/>
        <n v="915342"/>
        <n v="915973"/>
        <n v="915941"/>
        <n v="770945"/>
        <n v="672675"/>
        <n v="672660"/>
        <n v="915537"/>
        <n v="898581"/>
        <n v="915343"/>
        <n v="917604"/>
        <n v="917591"/>
        <n v="917639"/>
        <n v="916119"/>
        <n v="915518"/>
        <n v="898591"/>
        <n v="915344"/>
        <n v="917598"/>
        <n v="887516"/>
        <n v="915519"/>
        <n v="898582"/>
        <n v="915345"/>
        <n v="916120"/>
        <n v="915520"/>
        <n v="898544"/>
        <n v="915351"/>
        <n v="915521"/>
        <n v="898545"/>
        <n v="813342"/>
        <n v="916122"/>
        <n v="898546"/>
        <n v="916123"/>
        <n v="915523"/>
        <n v="898548"/>
        <n v="916121"/>
        <n v="898592"/>
        <n v="915352"/>
        <n v="915522"/>
        <n v="898547"/>
        <n v="915353"/>
        <n v="916124"/>
        <n v="898549"/>
        <n v="915354"/>
        <n v="916125"/>
        <n v="898550"/>
        <n v="739175"/>
        <n v="915524"/>
        <n v="898551"/>
        <n v="915355"/>
        <n v="898552"/>
        <n v="917586"/>
        <n v="917634"/>
        <n v="909517"/>
        <n v="909525"/>
        <n v="909265"/>
        <n v="916126"/>
        <n v="909511"/>
        <n v="909516"/>
        <n v="909524"/>
        <n v="909550"/>
        <n v="801935"/>
        <n v="887427"/>
        <n v="898553"/>
        <n v="736613"/>
        <n v="853915"/>
        <n v="916147"/>
        <n v="909662"/>
        <n v="909659"/>
        <n v="909673"/>
        <n v="909676"/>
        <n v="909678"/>
        <n v="898554"/>
        <n v="915356"/>
        <n v="917589"/>
        <n v="917637"/>
        <n v="915525"/>
        <n v="898555"/>
        <n v="915357"/>
        <n v="915974"/>
        <n v="915942"/>
        <n v="916585"/>
        <n v="898556"/>
        <n v="915526"/>
        <n v="898535"/>
        <n v="916128"/>
        <n v="898536"/>
        <n v="736629"/>
        <n v="853926"/>
        <n v="736630"/>
        <n v="853927"/>
        <n v="887500"/>
        <n v="915527"/>
        <n v="898537"/>
        <n v="898539"/>
        <n v="736632"/>
        <n v="853929"/>
        <n v="736633"/>
        <n v="853930"/>
        <n v="898593"/>
        <n v="915628"/>
        <n v="917603"/>
        <n v="916129"/>
        <n v="898583"/>
        <n v="899799"/>
        <n v="917616"/>
        <n v="915346"/>
        <n v="915358"/>
        <n v="909262"/>
        <n v="909271"/>
        <n v="909263"/>
        <n v="909272"/>
        <n v="909191"/>
        <n v="909192"/>
        <n v="909193"/>
        <n v="898558"/>
        <n v="915359"/>
        <n v="909537"/>
        <n v="909532"/>
        <n v="898594"/>
        <n v="917645"/>
        <n v="917651"/>
        <n v="898595"/>
        <n v="909704"/>
        <n v="917613"/>
        <n v="915487"/>
        <n v="898478"/>
        <n v="917614"/>
        <n v="909703"/>
        <n v="917595"/>
        <n v="915528"/>
        <n v="898479"/>
        <n v="915629"/>
        <n v="916130"/>
        <n v="898480"/>
        <n v="917600"/>
        <n v="916131"/>
        <n v="898481"/>
        <n v="909863"/>
        <n v="917601"/>
        <n v="916132"/>
        <n v="898482"/>
        <n v="917612"/>
        <n v="898483"/>
        <n v="917587"/>
        <n v="917635"/>
        <n v="898485"/>
        <n v="916148"/>
        <n v="915529"/>
        <n v="915630"/>
        <n v="915975"/>
        <n v="915943"/>
        <n v="817064"/>
        <n v="898484"/>
        <n v="915631"/>
        <n v="898486"/>
        <n v="917602"/>
        <n v="916133"/>
        <n v="898487"/>
        <n v="736640"/>
        <n v="853938"/>
        <n v="736641"/>
        <n v="853939"/>
        <n v="910379"/>
        <n v="910380"/>
        <n v="910387"/>
        <n v="910390"/>
        <n v="898488"/>
        <n v="910180"/>
        <n v="917593"/>
        <n v="917641"/>
        <n v="910378"/>
        <n v="910386"/>
        <n v="910389"/>
        <n v="898489"/>
        <n v="910179"/>
        <n v="910571"/>
        <n v="910569"/>
        <n v="917599"/>
        <n v="917610"/>
        <n v="898596"/>
        <n v="917580"/>
        <n v="917628"/>
        <n v="916134"/>
        <n v="909915"/>
        <n v="909921"/>
        <n v="909922"/>
        <n v="898491"/>
        <n v="909862"/>
        <n v="909999"/>
        <n v="909996"/>
        <n v="739210"/>
        <n v="916135"/>
        <n v="898597"/>
        <n v="915632"/>
        <n v="898598"/>
        <n v="915633"/>
        <n v="917585"/>
        <n v="917633"/>
        <n v="887477"/>
        <n v="909914"/>
        <n v="915489"/>
        <n v="898492"/>
        <n v="915634"/>
        <n v="909998"/>
        <n v="909995"/>
        <n v="917594"/>
        <n v="898599"/>
        <n v="917607"/>
        <n v="916136"/>
        <n v="915530"/>
        <n v="898493"/>
        <n v="915635"/>
        <n v="917611"/>
        <n v="916138"/>
        <n v="898505"/>
        <n v="915636"/>
        <n v="917608"/>
        <n v="916137"/>
        <n v="758874"/>
        <n v="760418"/>
        <n v="898503"/>
        <n v="915637"/>
        <n v="917581"/>
        <n v="917629"/>
        <n v="917582"/>
        <n v="917630"/>
        <n v="668552"/>
        <n v="668550"/>
        <n v="909783"/>
        <n v="909784"/>
        <n v="909795"/>
        <n v="909798"/>
        <n v="898496"/>
        <n v="909707"/>
        <n v="915638"/>
        <n v="893138"/>
        <n v="890772"/>
        <n v="917576"/>
        <n v="917624"/>
        <n v="917609"/>
        <n v="916139"/>
        <n v="909782"/>
        <n v="909794"/>
        <n v="909797"/>
        <n v="898507"/>
        <n v="909706"/>
        <n v="909810"/>
        <n v="909808"/>
        <n v="917583"/>
        <n v="917631"/>
        <n v="909781"/>
        <n v="915488"/>
        <n v="898506"/>
        <n v="909705"/>
        <n v="909809"/>
        <n v="909807"/>
        <n v="916140"/>
        <n v="915531"/>
        <n v="898508"/>
        <n v="915639"/>
        <n v="754512"/>
        <n v="853942"/>
        <n v="916141"/>
        <n v="909780"/>
        <n v="909510"/>
        <n v="909523"/>
        <n v="898509"/>
        <n v="909302"/>
        <n v="909536"/>
        <n v="909531"/>
        <n v="915534"/>
        <n v="898513"/>
        <n v="915641"/>
        <n v="915976"/>
        <n v="915944"/>
        <n v="917577"/>
        <n v="917625"/>
        <n v="917578"/>
        <n v="917626"/>
        <n v="910376"/>
        <n v="910377"/>
        <n v="910385"/>
        <n v="910388"/>
        <n v="898511"/>
        <n v="910178"/>
        <n v="910570"/>
        <n v="910568"/>
        <n v="915532"/>
        <n v="898510"/>
        <n v="915640"/>
        <n v="915533"/>
        <n v="898512"/>
        <n v="917596"/>
        <n v="916142"/>
        <n v="648689"/>
        <n v="648672"/>
        <n v="898514"/>
        <n v="915642"/>
        <n v="917588"/>
        <n v="917636"/>
        <n v="898515"/>
        <n v="916143"/>
        <n v="898518"/>
        <n v="909779"/>
        <n v="909509"/>
        <n v="909522"/>
        <n v="898521"/>
        <n v="915643"/>
        <n v="909261"/>
        <n v="909270"/>
        <n v="916144"/>
        <n v="909778"/>
        <n v="898522"/>
        <n v="909299"/>
        <n v="909534"/>
        <n v="909529"/>
        <n v="909264"/>
        <n v="898523"/>
        <n v="909298"/>
        <n v="916145"/>
        <n v="898524"/>
        <n v="758848"/>
        <n v="758896"/>
        <n v="915535"/>
        <n v="898525"/>
        <n v="915977"/>
        <n v="915945"/>
        <n v="898526"/>
        <n v="916146"/>
        <n v="915536"/>
        <n v="898527"/>
        <n v="915644"/>
        <n v="898528"/>
        <n v="915645"/>
        <m/>
      </sharedItems>
    </cacheField>
    <cacheField name="PO-activiteit" numFmtId="0">
      <sharedItems containsBlank="1"/>
    </cacheField>
    <cacheField name="Grondslag" numFmtId="0">
      <sharedItems containsBlank="1"/>
    </cacheField>
    <cacheField name="FlexDatum" numFmtId="0">
      <sharedItems containsNonDate="0" containsDate="1" containsString="0" containsBlank="1" minDate="2023-01-01T00:00:00" maxDate="2023-01-02T00:00:00"/>
    </cacheField>
    <cacheField name="Frequentie" numFmtId="0">
      <sharedItems containsString="0" containsBlank="1" containsNumber="1" containsInteger="1" minValue="1" maxValue="12"/>
    </cacheField>
    <cacheField name="Tijdseenheid" numFmtId="0">
      <sharedItems containsBlank="1"/>
    </cacheField>
    <cacheField name="Document" numFmtId="0">
      <sharedItems containsBlank="1"/>
    </cacheField>
    <cacheField name="DocumentInhoud" numFmtId="0">
      <sharedItems containsBlank="1"/>
    </cacheField>
    <cacheField name="Laatste keuring" numFmtId="0">
      <sharedItems containsNonDate="0" containsDate="1" containsString="0" containsBlank="1" minDate="2017-09-07T00:00:00" maxDate="2023-04-06T00:00:00"/>
    </cacheField>
    <cacheField name="AantalDitJaar" numFmtId="0">
      <sharedItems containsString="0" containsBlank="1" containsNumber="1" containsInteger="1" minValue="1" maxValue="3"/>
    </cacheField>
    <cacheField name="Object" numFmtId="0">
      <sharedItems containsBlank="1" count="100">
        <s v="05G02"/>
        <s v="06C02"/>
        <s v="06F02"/>
        <s v="06F06"/>
        <s v="09D23"/>
        <s v="11C01"/>
        <s v="12B06"/>
        <s v="12B09"/>
        <s v="12C02"/>
        <s v="12D05"/>
        <s v="14B03"/>
        <s v="14B37"/>
        <s v="14B46"/>
        <s v="14B47"/>
        <s v="16G02"/>
        <s v="16G06"/>
        <s v="17C02"/>
        <s v="19A03"/>
        <s v="21F02"/>
        <s v="21G17"/>
        <s v="22E05"/>
        <s v="22E08"/>
        <s v="24H01"/>
        <s v="25D12"/>
        <s v="25D18"/>
        <s v="25G30"/>
        <s v="26H23"/>
        <s v="27A03"/>
        <s v="27B05"/>
        <s v="27B09"/>
        <s v="27H01"/>
        <s v="27H05"/>
        <s v="28H14"/>
        <s v="28H16"/>
        <s v="30E12"/>
        <s v="30G03"/>
        <s v="30G21"/>
        <s v="31F11"/>
        <s v="31H16"/>
        <s v="32A03"/>
        <s v="32A04"/>
        <s v="32A06"/>
        <s v="32C01"/>
        <s v="32C04"/>
        <s v="32C35"/>
        <s v="32D10"/>
        <s v="32D20"/>
        <s v="32D21"/>
        <s v="32F02"/>
        <s v="32F11"/>
        <s v="32H02"/>
        <s v="32H04"/>
        <s v="33A01"/>
        <s v="33B18"/>
        <s v="33C08"/>
        <s v="33C10"/>
        <s v="34G01"/>
        <s v="34G09"/>
        <s v="36H01"/>
        <s v="37E03"/>
        <s v="37F04"/>
        <s v="37H09"/>
        <s v="37H10"/>
        <s v="39B01"/>
        <s v="40B14"/>
        <s v="40B18"/>
        <s v="40E03"/>
        <s v="44C03"/>
        <s v="44D02"/>
        <s v="44E07"/>
        <s v="44G04"/>
        <s v="45A06"/>
        <s v="45B02"/>
        <s v="45C21"/>
        <s v="45C27"/>
        <s v="45F13"/>
        <s v="45H03"/>
        <s v="48D03"/>
        <s v="49F02"/>
        <s v="49F04"/>
        <s v="49F06"/>
        <s v="49G01"/>
        <s v="49G12"/>
        <s v="50B04"/>
        <s v="50B05"/>
        <s v="50E03"/>
        <s v="50E13"/>
        <s v="51B12"/>
        <s v="51D05"/>
        <s v="51D16"/>
        <s v="51D23"/>
        <s v="51E02"/>
        <s v="52A01"/>
        <s v="52G09"/>
        <s v="57F01"/>
        <s v="60C06"/>
        <s v="60D06"/>
        <s v="60E04"/>
        <s v="69E01"/>
        <m/>
      </sharedItems>
    </cacheField>
    <cacheField name="Objectnaam" numFmtId="0">
      <sharedItems containsBlank="1" count="100">
        <s v="ZENDERCOMPLEX TE RIED"/>
        <s v="VLIEGBASIS LEEUWARDEN"/>
        <s v="WILLEM L V NASSAUKAZERNE"/>
        <s v="ZENDERCOMPLEX BURUM"/>
        <s v="LUITENANT-KOLONEL MAASKAMP"/>
        <s v="GENM BRUGMANSKAZERNE"/>
        <s v="MC OUDEMOLEN"/>
        <s v="DLP GRONINGEN EELDE AIRPORT"/>
        <s v="KC VEENHUIZEN"/>
        <s v="JOHAN WILLEM FRISOKAZERNE"/>
        <s v="COMPLEX NIEUWE HAVEN"/>
        <s v="KIM"/>
        <s v="MVK DE KOOY"/>
        <s v="ANTENNEPARK JULIANADORP"/>
        <s v="JOHANNES POSTKAZERNE"/>
        <s v="LC STEENWIJK"/>
        <s v="MMC RUINEN"/>
        <s v="MC BERGEN"/>
        <s v="MMC STAPHORST"/>
        <s v="IBT CENTRUM ZWOLLE"/>
        <s v="MC COEVORDEN"/>
        <s v="BRIGADE OOSTGRENS-NOORD"/>
        <s v="ANTENNEPARK NOORDWIJK"/>
        <s v="BRIGADE GRENSBEWAKING"/>
        <s v="KONINGIN M┴XIMAKAZERNE"/>
        <s v="MARINE ETABLISSEMENT AMSTERDAM"/>
        <s v="LEGERPLAATS ERMELO"/>
        <s v="LKOL TONNETKAZERNE"/>
        <s v="PRINSES MARGRIETKAZERNE"/>
        <s v="LEGERPLAATS BIJ OLDEBROEK"/>
        <s v="LC LETTELE"/>
        <s v="LC BATHMEN"/>
        <s v="ZENDERCOMPLEX LVL-GL TWENTE"/>
        <s v="COMPLEX TWENTE"/>
        <s v="LOGISTIEK CENTRUM MAALDRIFT"/>
        <s v="FREDERIKKAZERNE"/>
        <s v="PLEIN-KALVERMARKT COMPLEX"/>
        <s v="KORPORAAL V OUDHEUSDENKAZERNE"/>
        <s v="BRIGADE RECHERCHE"/>
        <s v="LANDGOED DE ZWALUWENBERG"/>
        <s v="WP DRAKENSTEIJN"/>
        <s v="ANTENNEPARK EEMNES"/>
        <s v="LC MAARTENSDIJK"/>
        <s v="DU MOULINKAZERNE"/>
        <s v="CAMP NEW AMSTERDAM"/>
        <s v="TECHNOLOGY CENTER LAND"/>
        <s v="BERNHARDKAZERNE"/>
        <s v="VAN BRAAM HOUCKGEESTKAZERNE"/>
        <s v="KAMP AOCS NW MILLIGEN"/>
        <s v="LEGERPLAATS STROE"/>
        <s v="MC HARSKAMP"/>
        <s v="LC DE DRIESPRONG"/>
        <s v="KAMP NIEUW MILLIGEN"/>
        <s v="KONING WILLEM III KAZERNE"/>
        <s v="MMC HOENDERLOO II"/>
        <s v="LEGERPLAATS HARSKAMP (GWK)"/>
        <s v="KAMP HOLTERHOEK"/>
        <s v="KAMP LETTEBOER"/>
        <s v="ANTENNEPARK OUDDORP"/>
        <s v="MAJOOR JAN LINZEL COMPLEX"/>
        <s v="BRIGADE ZUID-HOLLAND"/>
        <s v="MARINIERSKAPEL"/>
        <s v="VAN GHENTKAZERNE"/>
        <s v="MRC AARDENBURG"/>
        <s v="KTOMM BRONBEEK"/>
        <s v="COMPLEX GROOT HEIDEKAMP"/>
        <s v="BRIGADE OOSTGRENS-MIDDEN"/>
        <s v="COMMANDO LUCHTSTRIJDKRACHTEN"/>
        <s v="KONINKLIJKE MILITAIRE ACADEMIE"/>
        <s v="OVERDIEPSEPOLDER"/>
        <s v="LCW DONGEN"/>
        <s v="ENGELENSE GAT"/>
        <s v="DISTRICT ZUID"/>
        <s v="VAN BREDERODEKAZERNE"/>
        <s v="KANTOOR STATENLAAN"/>
        <s v="SPRINGTERREIN SCHAIJK"/>
        <s v="VLIEGBASIS VOLKEL"/>
        <s v="MMC RITTHEM"/>
        <s v="ENGELBRECHT VAN NASSAUKAZERNE"/>
        <s v="LOGISTIEK CENTRUM RUCPHEN"/>
        <s v="OT RUCPHENSE HEIDE"/>
        <s v="VLIEGBASIS WOENSDRECHT"/>
        <s v="BRIGADE SCHELDESTROMEN"/>
        <s v="SEELIGKAZERNE"/>
        <s v="TRIP VAN ZOUDTLANDTKAZERNE"/>
        <s v="VLIEGBASIS GILZE-RIJEN"/>
        <s v="MMC KAMP ALPHEN"/>
        <s v="GENM DE R V S KAZERNE"/>
        <s v="VLIEGBASIS EINDHOVEN"/>
        <s v="MC VELDHOVEN"/>
        <s v="BRIGADE BRABANT-ZUID"/>
        <s v="MC LIESHOUT"/>
        <s v="LUITENANT-GENERAAL BESTKAZERNE"/>
        <s v="BRIGADE BRABANT-N EN LIMBURG-N"/>
        <s v="NASSAU-DIETZKAZERNE"/>
        <s v="BRIGADE LIMBURG-ZUID"/>
        <s v="HV NASSAU OUWERKERKKAMP"/>
        <s v="APS EYGELSHOVEN"/>
        <s v="DEFENSIEKANTOOR KERKRADE"/>
        <m/>
      </sharedItems>
    </cacheField>
    <cacheField name="Gebouw" numFmtId="0">
      <sharedItems containsBlank="1" count="79">
        <s v="C"/>
        <s v="500"/>
        <s v="501"/>
        <s v="3"/>
        <s v="4"/>
        <s v="1"/>
        <s v="W"/>
        <s v="2"/>
        <s v="12"/>
        <s v="100"/>
        <s v="D004"/>
        <s v="R001"/>
        <s v="R045"/>
        <s v="010"/>
        <s v="030"/>
        <s v="112"/>
        <s v="R20"/>
        <s v="AA"/>
        <s v="A"/>
        <s v="BW"/>
        <s v="L13"/>
        <s v="WA"/>
        <s v="001"/>
        <s v="T3"/>
        <s v="014"/>
        <s v="10"/>
        <s v="210"/>
        <s v="27"/>
        <s v="26"/>
        <s v="219"/>
        <s v="B502"/>
        <s v="B500"/>
        <s v="L1"/>
        <s v="31"/>
        <s v="34"/>
        <s v="102"/>
        <s v="T"/>
        <s v="DRA2"/>
        <s v="WG"/>
        <s v="D2"/>
        <s v="A117"/>
        <s v="A80"/>
        <s v="EN"/>
        <s v="031"/>
        <s v="260"/>
        <s v="300"/>
        <s v="6"/>
        <s v="252"/>
        <s v="277"/>
        <s v="525"/>
        <s v="403"/>
        <s v="104"/>
        <s v="101"/>
        <s v="144"/>
        <s v="33"/>
        <s v="35"/>
        <s v="32D"/>
        <s v="B"/>
        <s v="01"/>
        <s v="B1"/>
        <s v="A1"/>
        <s v="K"/>
        <s v="Q"/>
        <s v="7"/>
        <s v="027"/>
        <s v="F1"/>
        <s v="S"/>
        <s v="B112"/>
        <s v="R"/>
        <s v="AD"/>
        <s v="602"/>
        <s v="148"/>
        <s v="583"/>
        <s v="601"/>
        <s v="87"/>
        <s v="551"/>
        <s v="FN13"/>
        <s v="H106"/>
        <m/>
      </sharedItems>
    </cacheField>
    <cacheField name="Gebouwnaam" numFmtId="0">
      <sharedItems containsBlank="1"/>
    </cacheField>
    <cacheField name="Bouwlaag" numFmtId="0">
      <sharedItems containsBlank="1"/>
    </cacheField>
    <cacheField name="Ruimte" numFmtId="0">
      <sharedItems containsBlank="1" count="104">
        <s v="1.07"/>
        <s v="1.24"/>
        <m/>
        <s v="2.13"/>
        <s v="120"/>
        <s v="9"/>
        <s v="008"/>
        <s v="86"/>
        <s v="5"/>
        <s v="1.10"/>
        <s v="21"/>
        <s v="22"/>
        <s v="12"/>
        <s v="11"/>
        <s v="266"/>
        <s v="K02"/>
        <s v="006"/>
        <s v="L0003"/>
        <s v="003"/>
        <s v="042"/>
        <s v="007"/>
        <s v="2"/>
        <s v="2A"/>
        <s v="10A"/>
        <s v="1.03B"/>
        <s v="026"/>
        <s v="3"/>
        <s v="13"/>
        <s v="24"/>
        <s v="2.04"/>
        <s v="K13"/>
        <s v="0442-01"/>
        <s v="D0304A"/>
        <s v="011A"/>
        <s v="80"/>
        <s v="1"/>
        <s v="T32"/>
        <s v="7"/>
        <s v="19"/>
        <s v="K1"/>
        <s v="K10"/>
        <s v="1.08"/>
        <s v="009"/>
        <s v="HK204"/>
        <s v="HK246"/>
        <s v="011"/>
        <s v="022"/>
        <s v="004"/>
        <s v="05"/>
        <s v="07"/>
        <s v="A006A"/>
        <s v="01"/>
        <s v="T002"/>
        <s v="027"/>
        <s v="012"/>
        <s v="112A"/>
        <s v="48"/>
        <s v="6"/>
        <s v="8"/>
        <s v="13A"/>
        <s v="4A"/>
        <s v="4C"/>
        <s v="4"/>
        <s v="B07"/>
        <s v="073"/>
        <s v="1.35A"/>
        <s v="0.11A"/>
        <s v="K54"/>
        <s v="K55"/>
        <s v="021A"/>
        <s v="021C"/>
        <s v="103"/>
        <s v="A07"/>
        <s v="06"/>
        <s v="18"/>
        <s v="1.05A"/>
        <s v="7A"/>
        <s v="3.09"/>
        <s v="14"/>
        <s v="014"/>
        <s v="0.13"/>
        <s v="4.10B"/>
        <s v="0.05A"/>
        <s v="15"/>
        <s v="17"/>
        <s v="7C"/>
        <s v="1A"/>
        <s v="26"/>
        <s v="03"/>
        <s v="016"/>
        <s v="20"/>
        <s v="033"/>
        <s v="1.14"/>
        <s v="36A"/>
        <s v="1C07"/>
        <s v="1.12"/>
        <s v="23"/>
        <s v="14A"/>
        <s v="219"/>
        <s v="119"/>
        <s v="0.02A"/>
        <s v="A51"/>
        <s v="18E"/>
        <s v="341"/>
      </sharedItems>
    </cacheField>
    <cacheField name="Hoofdgebruiker" numFmtId="0">
      <sharedItems containsBlank="1"/>
    </cacheField>
    <cacheField name="Objecthoofdgebruiker" numFmtId="0">
      <sharedItems containsBlank="1"/>
    </cacheField>
    <cacheField name="Regio" numFmtId="0">
      <sharedItems containsBlank="1"/>
    </cacheField>
    <cacheField name="Niet gekeurd" numFmtId="0">
      <sharedItems containsBlank="1"/>
    </cacheField>
    <cacheField name="Jan" numFmtId="0">
      <sharedItems containsString="0" containsBlank="1" containsNumber="1" containsInteger="1" minValue="0" maxValue="1"/>
    </cacheField>
    <cacheField name="Feb" numFmtId="0">
      <sharedItems containsString="0" containsBlank="1" containsNumber="1" containsInteger="1" minValue="0" maxValue="1"/>
    </cacheField>
    <cacheField name="Mrt" numFmtId="0">
      <sharedItems containsString="0" containsBlank="1" containsNumber="1" containsInteger="1" minValue="0" maxValue="1"/>
    </cacheField>
    <cacheField name="Apr" numFmtId="0">
      <sharedItems containsString="0" containsBlank="1" containsNumber="1" containsInteger="1" minValue="0" maxValue="1"/>
    </cacheField>
    <cacheField name="Mei" numFmtId="0">
      <sharedItems containsString="0" containsBlank="1" containsNumber="1" containsInteger="1" minValue="0" maxValue="1"/>
    </cacheField>
    <cacheField name="Jun" numFmtId="0">
      <sharedItems containsString="0" containsBlank="1" containsNumber="1" containsInteger="1" minValue="0" maxValue="1"/>
    </cacheField>
    <cacheField name="Jul" numFmtId="0">
      <sharedItems containsString="0" containsBlank="1" containsNumber="1" containsInteger="1" minValue="0" maxValue="1"/>
    </cacheField>
    <cacheField name="Aug" numFmtId="0">
      <sharedItems containsString="0" containsBlank="1" containsNumber="1" containsInteger="1" minValue="0" maxValue="1"/>
    </cacheField>
    <cacheField name="Sep" numFmtId="0">
      <sharedItems containsString="0" containsBlank="1" containsNumber="1" containsInteger="1" minValue="0" maxValue="1"/>
    </cacheField>
    <cacheField name="Okt" numFmtId="0">
      <sharedItems containsString="0" containsBlank="1" containsNumber="1" containsInteger="1" minValue="0" maxValue="1"/>
    </cacheField>
    <cacheField name="Nov" numFmtId="0">
      <sharedItems containsString="0" containsBlank="1" containsNumber="1" containsInteger="1" minValue="0" maxValue="1"/>
    </cacheField>
    <cacheField name="Dec" numFmtId="0">
      <sharedItems containsString="0" containsBlank="1" containsNumber="1" containsInteger="1" minValue="0" maxValue="1"/>
    </cacheField>
    <cacheField name="Status" numFmtId="0">
      <sharedItems containsBlank="1" count="6">
        <s v="In opdracht"/>
        <m/>
        <s v="Afgekeurd" u="1"/>
        <s v="Niet gekeurd" u="1"/>
        <s v="Goedgekeurd" u="1"/>
        <s v="Manco" u="1"/>
      </sharedItems>
    </cacheField>
    <cacheField name="Datum uitgevoerd" numFmtId="0">
      <sharedItems containsNonDate="0" containsDate="1" containsString="0" containsBlank="1" minDate="1905-01-01T00:00:00" maxDate="1905-01-01T00:00:00" count="1">
        <m/>
      </sharedItems>
      <fieldGroup base="36">
        <rangePr groupBy="months" startDate="1905-01-01T00:00:00" endDate="1905-01-01T00:00:00"/>
        <groupItems count="14">
          <s v="(leeg)"/>
          <s v="jan"/>
          <s v="feb"/>
          <s v="mrt"/>
          <s v="apr"/>
          <s v="mei"/>
          <s v="jun"/>
          <s v="jul"/>
          <s v="aug"/>
          <s v="sep"/>
          <s v="okt"/>
          <s v="nov"/>
          <s v="dec"/>
          <s v="&gt;1-1-1905"/>
        </groupItems>
      </fieldGroup>
    </cacheField>
    <cacheField name="Documentnaam" numFmtId="0">
      <sharedItems containsBlank="1"/>
    </cacheField>
    <cacheField name="MANCOLIJST invullen" numFmtId="0">
      <sharedItems containsBlank="1"/>
    </cacheField>
    <cacheField name="MANCOLIJST opmerking" numFmtId="0">
      <sharedItems containsNonDate="0" containsString="0" containsBlank="1" count="1">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6">
  <r>
    <x v="0"/>
    <n v="28"/>
    <x v="0"/>
    <x v="0"/>
    <s v="Onderhoud statische No-break 1j"/>
    <s v="Bedrijfszekerheid"/>
    <m/>
    <n v="1"/>
    <s v="jaar"/>
    <s v="afmelding"/>
    <s v="onderhoud"/>
    <m/>
    <n v="1"/>
    <x v="0"/>
    <x v="0"/>
    <x v="0"/>
    <s v="Zendergebouw"/>
    <s v="0"/>
    <x v="0"/>
    <s v="CLSK"/>
    <s v="CLSK"/>
    <s v="RVB-N"/>
    <s v="!"/>
    <m/>
    <m/>
    <m/>
    <m/>
    <m/>
    <m/>
    <m/>
    <m/>
    <m/>
    <m/>
    <m/>
    <m/>
    <x v="0"/>
    <x v="0"/>
    <s v="&lt;-- Vul hiernaast de juiste status en datum in."/>
    <s v=""/>
    <x v="0"/>
  </r>
  <r>
    <x v="1"/>
    <n v="100"/>
    <x v="1"/>
    <x v="1"/>
    <s v="Periodieke inspectie statische aardpunten in gebouw 1j"/>
    <s v="Arbeidsomstandighedenbesluit: art. 3.5c / EN-IEC-61340-4-1"/>
    <m/>
    <n v="1"/>
    <s v="jaar"/>
    <s v="rapport"/>
    <s v="inspectie"/>
    <m/>
    <n v="1"/>
    <x v="0"/>
    <x v="0"/>
    <x v="0"/>
    <s v="Zendergebouw"/>
    <s v="0"/>
    <x v="0"/>
    <s v="CLSK"/>
    <s v="CLSK"/>
    <s v="RVB-N"/>
    <s v="!"/>
    <m/>
    <m/>
    <m/>
    <m/>
    <m/>
    <m/>
    <m/>
    <m/>
    <m/>
    <m/>
    <m/>
    <m/>
    <x v="0"/>
    <x v="0"/>
    <s v="&lt;-- Vul hiernaast de juiste status en datum in."/>
    <s v=""/>
    <x v="0"/>
  </r>
  <r>
    <x v="1"/>
    <n v="100"/>
    <x v="1"/>
    <x v="2"/>
    <s v="Periodieke inspectie statische aardstrip/aardrail in gebouw 1j"/>
    <s v="Arbeidsomstandighedenbesluit: art. 3.5c / EN-IEC-61340-4-1"/>
    <m/>
    <n v="1"/>
    <s v="jaar"/>
    <s v="rapport"/>
    <s v="controle/preventief onderh."/>
    <m/>
    <n v="1"/>
    <x v="0"/>
    <x v="0"/>
    <x v="0"/>
    <s v="Zendergebouw"/>
    <s v="0"/>
    <x v="0"/>
    <s v="CLSK"/>
    <s v="CLSK"/>
    <s v="RVB-N"/>
    <s v="!"/>
    <m/>
    <m/>
    <m/>
    <m/>
    <m/>
    <m/>
    <m/>
    <m/>
    <m/>
    <m/>
    <m/>
    <m/>
    <x v="0"/>
    <x v="0"/>
    <s v="&lt;-- Vul hiernaast de juiste status en datum in."/>
    <s v=""/>
    <x v="0"/>
  </r>
  <r>
    <x v="2"/>
    <n v="114"/>
    <x v="2"/>
    <x v="3"/>
    <s v="Onderhoud 48V installatie 1j"/>
    <s v="Bedrijfszekerheid"/>
    <m/>
    <n v="1"/>
    <s v="jaar"/>
    <s v="rapport"/>
    <s v="onderhoud"/>
    <m/>
    <n v="1"/>
    <x v="0"/>
    <x v="0"/>
    <x v="0"/>
    <s v="Zendergebouw"/>
    <s v="0"/>
    <x v="0"/>
    <s v="CLSK"/>
    <s v="CLSK"/>
    <s v="RVB-N"/>
    <s v="!"/>
    <m/>
    <m/>
    <m/>
    <m/>
    <m/>
    <m/>
    <m/>
    <m/>
    <m/>
    <m/>
    <m/>
    <m/>
    <x v="0"/>
    <x v="0"/>
    <s v="&lt;-- Vul hiernaast de juiste status en datum in."/>
    <s v=""/>
    <x v="0"/>
  </r>
  <r>
    <x v="3"/>
    <n v="21"/>
    <x v="3"/>
    <x v="4"/>
    <s v="Onderhoud computerkoeling &lt; 5 ton CO2 1j"/>
    <s v="Besluit gefluoreerde broeikasgassen: art. 4"/>
    <m/>
    <n v="1"/>
    <s v="jaar"/>
    <s v="rapport"/>
    <s v="controle/preventief onderh."/>
    <d v="2022-03-01T00:00:00"/>
    <n v="1"/>
    <x v="1"/>
    <x v="1"/>
    <x v="1"/>
    <s v="Bunker BOC"/>
    <s v="0"/>
    <x v="1"/>
    <s v="CLSK"/>
    <s v="CLSK"/>
    <s v="RVB-N"/>
    <s v="!"/>
    <n v="0"/>
    <n v="0"/>
    <n v="1"/>
    <n v="0"/>
    <n v="0"/>
    <m/>
    <m/>
    <m/>
    <m/>
    <m/>
    <m/>
    <m/>
    <x v="0"/>
    <x v="0"/>
    <s v="&lt;-- Vul hiernaast de juiste status en datum in."/>
    <s v=""/>
    <x v="0"/>
  </r>
  <r>
    <x v="4"/>
    <n v="100"/>
    <x v="1"/>
    <x v="5"/>
    <s v="Periodieke inspectie geleidende vloer 1j"/>
    <s v="Arbeidsomstandighedenbesluit: art. 3.5c / EN-IEC-61340-4-1"/>
    <m/>
    <n v="1"/>
    <s v="jaar"/>
    <s v="rapport"/>
    <s v="inspectie"/>
    <m/>
    <n v="1"/>
    <x v="1"/>
    <x v="1"/>
    <x v="1"/>
    <s v="Bunker BOC"/>
    <s v="0"/>
    <x v="1"/>
    <s v="CLSK"/>
    <s v="CLSK"/>
    <s v="RVB-N"/>
    <s v="!"/>
    <m/>
    <m/>
    <m/>
    <m/>
    <m/>
    <m/>
    <m/>
    <m/>
    <m/>
    <m/>
    <m/>
    <m/>
    <x v="0"/>
    <x v="0"/>
    <s v="&lt;-- Vul hiernaast de juiste status en datum in."/>
    <s v=""/>
    <x v="0"/>
  </r>
  <r>
    <x v="4"/>
    <n v="100"/>
    <x v="1"/>
    <x v="6"/>
    <s v="Periodieke inspectie statische aardpunten in gebouw 1j"/>
    <s v="Arbeidsomstandighedenbesluit: art. 3.5c / EN-IEC-61340-4-1"/>
    <m/>
    <n v="1"/>
    <s v="jaar"/>
    <s v="rapport"/>
    <s v="inspectie"/>
    <m/>
    <n v="1"/>
    <x v="1"/>
    <x v="1"/>
    <x v="1"/>
    <s v="Bunker BOC"/>
    <s v="0"/>
    <x v="1"/>
    <s v="CLSK"/>
    <s v="CLSK"/>
    <s v="RVB-N"/>
    <s v="!"/>
    <m/>
    <m/>
    <m/>
    <m/>
    <m/>
    <m/>
    <m/>
    <m/>
    <m/>
    <m/>
    <m/>
    <m/>
    <x v="0"/>
    <x v="0"/>
    <s v="&lt;-- Vul hiernaast de juiste status en datum in."/>
    <s v=""/>
    <x v="0"/>
  </r>
  <r>
    <x v="4"/>
    <n v="100"/>
    <x v="1"/>
    <x v="7"/>
    <s v="Periodieke inspectie statische aardstrip/aardrail in gebouw 1j"/>
    <s v="Arbeidsomstandighedenbesluit: art. 3.5c / EN-IEC-61340-4-1"/>
    <m/>
    <n v="1"/>
    <s v="jaar"/>
    <s v="rapport"/>
    <s v="controle/preventief onderh."/>
    <m/>
    <n v="1"/>
    <x v="1"/>
    <x v="1"/>
    <x v="1"/>
    <s v="Bunker BOC"/>
    <s v="0"/>
    <x v="1"/>
    <s v="CLSK"/>
    <s v="CLSK"/>
    <s v="RVB-N"/>
    <s v="!"/>
    <m/>
    <m/>
    <m/>
    <m/>
    <m/>
    <m/>
    <m/>
    <m/>
    <m/>
    <m/>
    <m/>
    <m/>
    <x v="0"/>
    <x v="0"/>
    <s v="&lt;-- Vul hiernaast de juiste status en datum in."/>
    <s v=""/>
    <x v="0"/>
  </r>
  <r>
    <x v="5"/>
    <n v="114"/>
    <x v="2"/>
    <x v="8"/>
    <s v="Onderhoud 48V installatie 1j"/>
    <s v="Bedrijfszekerheid"/>
    <m/>
    <n v="1"/>
    <s v="jaar"/>
    <s v="rapport"/>
    <s v="onderhoud"/>
    <m/>
    <n v="1"/>
    <x v="1"/>
    <x v="1"/>
    <x v="1"/>
    <s v="Bunker BOC"/>
    <s v="0"/>
    <x v="1"/>
    <s v="CLSK"/>
    <s v="CLSK"/>
    <s v="RVB-N"/>
    <s v="!"/>
    <m/>
    <m/>
    <m/>
    <m/>
    <m/>
    <m/>
    <m/>
    <m/>
    <m/>
    <m/>
    <m/>
    <m/>
    <x v="0"/>
    <x v="0"/>
    <s v="&lt;-- Vul hiernaast de juiste status en datum in."/>
    <s v=""/>
    <x v="0"/>
  </r>
  <r>
    <x v="6"/>
    <n v="33"/>
    <x v="4"/>
    <x v="9"/>
    <s v="Periodieke inspectie en onderhoud noodverlichting 1j"/>
    <s v="Arbeidsomstandighedenbesluit: art. 3.4 / Bouwbesluit 2012: art. 1.16 &amp; ISSO 79 - / Arbeidsomstandighedenbesluit: 3.7 en 3.9"/>
    <m/>
    <n v="1"/>
    <s v="jaar"/>
    <s v="rapport"/>
    <s v="controle"/>
    <m/>
    <n v="1"/>
    <x v="1"/>
    <x v="1"/>
    <x v="1"/>
    <s v="Bunker BOC"/>
    <m/>
    <x v="2"/>
    <s v="CLSK"/>
    <s v="CLSK"/>
    <s v="RVB-N"/>
    <s v="!"/>
    <m/>
    <m/>
    <m/>
    <m/>
    <m/>
    <m/>
    <m/>
    <m/>
    <m/>
    <m/>
    <m/>
    <m/>
    <x v="0"/>
    <x v="0"/>
    <s v="&lt;-- Vul hiernaast de juiste status en datum in."/>
    <s v=""/>
    <x v="0"/>
  </r>
  <r>
    <x v="7"/>
    <n v="112"/>
    <x v="5"/>
    <x v="10"/>
    <s v="Onderhoud klimaatregelinstallatie 1j"/>
    <s v="Bedrijfszekerheid"/>
    <m/>
    <n v="1"/>
    <s v="jaar"/>
    <s v="rapport"/>
    <s v="onderhoud"/>
    <m/>
    <n v="1"/>
    <x v="1"/>
    <x v="1"/>
    <x v="1"/>
    <s v="Bunker BOC"/>
    <m/>
    <x v="2"/>
    <s v="CLSK"/>
    <s v="CLSK"/>
    <s v="RVB-N"/>
    <s v="!"/>
    <m/>
    <m/>
    <m/>
    <m/>
    <m/>
    <m/>
    <m/>
    <m/>
    <m/>
    <m/>
    <m/>
    <m/>
    <x v="0"/>
    <x v="0"/>
    <s v="&lt;-- Vul hiernaast de juiste status en datum in."/>
    <s v=""/>
    <x v="0"/>
  </r>
  <r>
    <x v="7"/>
    <n v="112"/>
    <x v="5"/>
    <x v="11"/>
    <s v="Softwarecontrole 1j"/>
    <s v="Bedrijfszekerheid"/>
    <m/>
    <n v="1"/>
    <s v="jaar"/>
    <s v="rapport"/>
    <s v="controle"/>
    <m/>
    <n v="1"/>
    <x v="1"/>
    <x v="1"/>
    <x v="1"/>
    <s v="Bunker BOC"/>
    <m/>
    <x v="2"/>
    <s v="CLSK"/>
    <s v="CLSK"/>
    <s v="RVB-N"/>
    <s v="!"/>
    <m/>
    <m/>
    <m/>
    <m/>
    <m/>
    <m/>
    <m/>
    <m/>
    <m/>
    <m/>
    <m/>
    <m/>
    <x v="0"/>
    <x v="0"/>
    <s v="&lt;-- Vul hiernaast de juiste status en datum in."/>
    <s v=""/>
    <x v="0"/>
  </r>
  <r>
    <x v="8"/>
    <n v="100"/>
    <x v="1"/>
    <x v="12"/>
    <s v="Periodieke inspectie geleidende vloer 1j"/>
    <s v="Arbeidsomstandighedenbesluit: art. 3.5c / EN-IEC-61340-4-1"/>
    <m/>
    <n v="1"/>
    <s v="jaar"/>
    <s v="rapport"/>
    <s v="inspectie"/>
    <m/>
    <n v="1"/>
    <x v="1"/>
    <x v="1"/>
    <x v="2"/>
    <s v="Bunker SIM-KKW"/>
    <s v="1"/>
    <x v="3"/>
    <s v="CLSK"/>
    <s v="CLSK"/>
    <s v="RVB-N"/>
    <s v="!"/>
    <m/>
    <m/>
    <m/>
    <m/>
    <m/>
    <m/>
    <m/>
    <m/>
    <m/>
    <m/>
    <m/>
    <m/>
    <x v="0"/>
    <x v="0"/>
    <s v="&lt;-- Vul hiernaast de juiste status en datum in."/>
    <s v=""/>
    <x v="0"/>
  </r>
  <r>
    <x v="8"/>
    <n v="100"/>
    <x v="1"/>
    <x v="13"/>
    <s v="Periodieke inspectie statische aardpunten in gebouw 1j"/>
    <s v="Arbeidsomstandighedenbesluit: art. 3.5c / EN-IEC-61340-4-1"/>
    <m/>
    <n v="1"/>
    <s v="jaar"/>
    <s v="rapport"/>
    <s v="inspectie"/>
    <m/>
    <n v="1"/>
    <x v="1"/>
    <x v="1"/>
    <x v="2"/>
    <s v="Bunker SIM-KKW"/>
    <s v="1"/>
    <x v="3"/>
    <s v="CLSK"/>
    <s v="CLSK"/>
    <s v="RVB-N"/>
    <s v="!"/>
    <m/>
    <m/>
    <m/>
    <m/>
    <m/>
    <m/>
    <m/>
    <m/>
    <m/>
    <m/>
    <m/>
    <m/>
    <x v="0"/>
    <x v="0"/>
    <s v="&lt;-- Vul hiernaast de juiste status en datum in."/>
    <s v=""/>
    <x v="0"/>
  </r>
  <r>
    <x v="8"/>
    <n v="100"/>
    <x v="1"/>
    <x v="14"/>
    <s v="Periodieke inspectie statische aardstrip/aardrail in gebouw 1j"/>
    <s v="Arbeidsomstandighedenbesluit: art. 3.5c / EN-IEC-61340-4-1"/>
    <m/>
    <n v="1"/>
    <s v="jaar"/>
    <s v="rapport"/>
    <s v="controle/preventief onderh."/>
    <m/>
    <n v="1"/>
    <x v="1"/>
    <x v="1"/>
    <x v="2"/>
    <s v="Bunker SIM-KKW"/>
    <s v="1"/>
    <x v="3"/>
    <s v="CLSK"/>
    <s v="CLSK"/>
    <s v="RVB-N"/>
    <s v="!"/>
    <m/>
    <m/>
    <m/>
    <m/>
    <m/>
    <m/>
    <m/>
    <m/>
    <m/>
    <m/>
    <m/>
    <m/>
    <x v="0"/>
    <x v="0"/>
    <s v="&lt;-- Vul hiernaast de juiste status en datum in."/>
    <s v=""/>
    <x v="0"/>
  </r>
  <r>
    <x v="9"/>
    <n v="114"/>
    <x v="2"/>
    <x v="15"/>
    <s v="Onderhoud 48V installatie 1j"/>
    <s v="Bedrijfszekerheid"/>
    <m/>
    <n v="1"/>
    <s v="jaar"/>
    <s v="rapport"/>
    <s v="onderhoud"/>
    <m/>
    <n v="1"/>
    <x v="1"/>
    <x v="1"/>
    <x v="2"/>
    <s v="Bunker SIM-KKW"/>
    <s v="1"/>
    <x v="3"/>
    <s v="CLSK"/>
    <s v="CLSK"/>
    <s v="RVB-N"/>
    <s v="!"/>
    <m/>
    <m/>
    <m/>
    <m/>
    <m/>
    <m/>
    <m/>
    <m/>
    <m/>
    <m/>
    <m/>
    <m/>
    <x v="0"/>
    <x v="0"/>
    <s v="&lt;-- Vul hiernaast de juiste status en datum in."/>
    <s v=""/>
    <x v="0"/>
  </r>
  <r>
    <x v="10"/>
    <n v="33"/>
    <x v="4"/>
    <x v="16"/>
    <s v="Periodieke inspectie en onderhoud noodverlichting 1j"/>
    <s v="Arbeidsomstandighedenbesluit: art. 3.4 / Bouwbesluit 2012: art. 1.16 &amp; ISSO 79 - / Arbeidsomstandighedenbesluit: 3.7 en 3.9"/>
    <m/>
    <n v="1"/>
    <s v="jaar"/>
    <s v="rapport"/>
    <s v="controle"/>
    <m/>
    <n v="1"/>
    <x v="1"/>
    <x v="1"/>
    <x v="2"/>
    <s v="Bunker SIM-KKW"/>
    <m/>
    <x v="2"/>
    <s v="CLSK"/>
    <s v="CLSK"/>
    <s v="RVB-N"/>
    <s v="!"/>
    <m/>
    <m/>
    <m/>
    <m/>
    <m/>
    <m/>
    <m/>
    <m/>
    <m/>
    <m/>
    <m/>
    <m/>
    <x v="0"/>
    <x v="0"/>
    <s v="&lt;-- Vul hiernaast de juiste status en datum in."/>
    <s v=""/>
    <x v="0"/>
  </r>
  <r>
    <x v="11"/>
    <n v="112"/>
    <x v="5"/>
    <x v="17"/>
    <s v="Onderhoud klimaatregelinstallatie 1j"/>
    <s v="Bedrijfszekerheid"/>
    <m/>
    <n v="1"/>
    <s v="jaar"/>
    <s v="rapport"/>
    <s v="onderhoud"/>
    <m/>
    <n v="1"/>
    <x v="1"/>
    <x v="1"/>
    <x v="2"/>
    <s v="Bunker SIM-KKW"/>
    <m/>
    <x v="2"/>
    <s v="CLSK"/>
    <s v="CLSK"/>
    <s v="RVB-N"/>
    <s v="!"/>
    <m/>
    <m/>
    <m/>
    <m/>
    <m/>
    <m/>
    <m/>
    <m/>
    <m/>
    <m/>
    <m/>
    <m/>
    <x v="0"/>
    <x v="0"/>
    <s v="&lt;-- Vul hiernaast de juiste status en datum in."/>
    <s v=""/>
    <x v="0"/>
  </r>
  <r>
    <x v="11"/>
    <n v="112"/>
    <x v="5"/>
    <x v="18"/>
    <s v="Softwarecontrole 1j"/>
    <s v="Bedrijfszekerheid"/>
    <m/>
    <n v="1"/>
    <s v="jaar"/>
    <s v="rapport"/>
    <s v="controle"/>
    <m/>
    <n v="1"/>
    <x v="1"/>
    <x v="1"/>
    <x v="2"/>
    <s v="Bunker SIM-KKW"/>
    <m/>
    <x v="2"/>
    <s v="CLSK"/>
    <s v="CLSK"/>
    <s v="RVB-N"/>
    <s v="!"/>
    <m/>
    <m/>
    <m/>
    <m/>
    <m/>
    <m/>
    <m/>
    <m/>
    <m/>
    <m/>
    <m/>
    <m/>
    <x v="0"/>
    <x v="0"/>
    <s v="&lt;-- Vul hiernaast de juiste status en datum in."/>
    <s v=""/>
    <x v="0"/>
  </r>
  <r>
    <x v="12"/>
    <n v="114"/>
    <x v="2"/>
    <x v="19"/>
    <s v="Onderhoud 48V installatie 1j"/>
    <s v="Bedrijfszekerheid"/>
    <m/>
    <n v="1"/>
    <s v="jaar"/>
    <s v="rapport"/>
    <s v="onderhoud"/>
    <m/>
    <n v="1"/>
    <x v="2"/>
    <x v="2"/>
    <x v="3"/>
    <s v="Commandopost"/>
    <s v="0"/>
    <x v="4"/>
    <s v="CLAS"/>
    <s v="CLAS"/>
    <s v="RVB-N"/>
    <s v="!"/>
    <m/>
    <m/>
    <m/>
    <m/>
    <m/>
    <m/>
    <m/>
    <m/>
    <m/>
    <m/>
    <m/>
    <m/>
    <x v="0"/>
    <x v="0"/>
    <s v="&lt;-- Vul hiernaast de juiste status en datum in."/>
    <s v=""/>
    <x v="0"/>
  </r>
  <r>
    <x v="13"/>
    <n v="33"/>
    <x v="4"/>
    <x v="20"/>
    <s v="Periodieke inspectie en onderhoud noodverlichting 1j"/>
    <s v="Arbeidsomstandighedenbesluit: art. 3.4 / Bouwbesluit 2012: art. 1.16 &amp; ISSO 79 - / Arbeidsomstandighedenbesluit: 3.7 en 3.9"/>
    <m/>
    <n v="1"/>
    <s v="jaar"/>
    <s v="rapport"/>
    <s v="controle"/>
    <m/>
    <n v="1"/>
    <x v="2"/>
    <x v="2"/>
    <x v="3"/>
    <s v="Commandopost"/>
    <m/>
    <x v="2"/>
    <s v="CLAS"/>
    <s v="CLAS"/>
    <s v="RVB-N"/>
    <s v="!"/>
    <m/>
    <m/>
    <m/>
    <m/>
    <m/>
    <m/>
    <m/>
    <m/>
    <m/>
    <m/>
    <m/>
    <m/>
    <x v="0"/>
    <x v="0"/>
    <s v="&lt;-- Vul hiernaast de juiste status en datum in."/>
    <s v=""/>
    <x v="0"/>
  </r>
  <r>
    <x v="14"/>
    <n v="20"/>
    <x v="6"/>
    <x v="21"/>
    <s v="Onderhoud computerkoeling &lt; 5 ton CO2 1j"/>
    <s v="Besluit gefluoreerde broeikasgassen: art. 4"/>
    <m/>
    <n v="1"/>
    <s v="jaar"/>
    <s v="rapport"/>
    <s v="controle/preventief onderh."/>
    <d v="2022-06-27T00:00:00"/>
    <n v="1"/>
    <x v="3"/>
    <x v="3"/>
    <x v="3"/>
    <s v="Zendergebouw"/>
    <s v="0"/>
    <x v="5"/>
    <s v="DOSCO"/>
    <s v="DOSCO"/>
    <s v="RVB-N"/>
    <s v="!"/>
    <m/>
    <m/>
    <m/>
    <n v="0"/>
    <n v="0"/>
    <n v="1"/>
    <n v="0"/>
    <n v="0"/>
    <m/>
    <m/>
    <m/>
    <m/>
    <x v="0"/>
    <x v="0"/>
    <s v="&lt;-- Vul hiernaast de juiste status en datum in."/>
    <s v=""/>
    <x v="0"/>
  </r>
  <r>
    <x v="15"/>
    <n v="28"/>
    <x v="0"/>
    <x v="22"/>
    <s v="Onderhoud statische No-break 1j"/>
    <s v="Bedrijfszekerheid"/>
    <m/>
    <n v="1"/>
    <s v="jaar"/>
    <s v="afmelding"/>
    <s v="onderhoud"/>
    <m/>
    <n v="1"/>
    <x v="3"/>
    <x v="3"/>
    <x v="3"/>
    <s v="Zendergebouw"/>
    <s v="0"/>
    <x v="5"/>
    <s v="DOSCO"/>
    <s v="DOSCO"/>
    <s v="RVB-N"/>
    <s v="!"/>
    <m/>
    <m/>
    <m/>
    <m/>
    <m/>
    <m/>
    <m/>
    <m/>
    <m/>
    <m/>
    <m/>
    <m/>
    <x v="0"/>
    <x v="0"/>
    <s v="&lt;-- Vul hiernaast de juiste status en datum in."/>
    <s v=""/>
    <x v="0"/>
  </r>
  <r>
    <x v="16"/>
    <n v="100"/>
    <x v="1"/>
    <x v="23"/>
    <s v="Periodieke inspectie statische aardpunten in gebouw 1j"/>
    <s v="Arbeidsomstandighedenbesluit: art. 3.5c / EN-IEC-61340-4-1"/>
    <m/>
    <n v="1"/>
    <s v="jaar"/>
    <s v="rapport"/>
    <s v="inspectie"/>
    <m/>
    <n v="1"/>
    <x v="3"/>
    <x v="3"/>
    <x v="3"/>
    <s v="Zendergebouw"/>
    <s v="0"/>
    <x v="5"/>
    <s v="DOSCO"/>
    <s v="DOSCO"/>
    <s v="RVB-N"/>
    <s v="!"/>
    <m/>
    <m/>
    <m/>
    <m/>
    <m/>
    <m/>
    <m/>
    <m/>
    <m/>
    <m/>
    <m/>
    <m/>
    <x v="0"/>
    <x v="0"/>
    <s v="&lt;-- Vul hiernaast de juiste status en datum in."/>
    <s v=""/>
    <x v="0"/>
  </r>
  <r>
    <x v="16"/>
    <n v="100"/>
    <x v="1"/>
    <x v="24"/>
    <s v="Periodieke inspectie statische aardstrip/aardrail in gebouw 1j"/>
    <s v="Arbeidsomstandighedenbesluit: art. 3.5c / EN-IEC-61340-4-1"/>
    <m/>
    <n v="1"/>
    <s v="jaar"/>
    <s v="rapport"/>
    <s v="controle/preventief onderh."/>
    <m/>
    <n v="1"/>
    <x v="3"/>
    <x v="3"/>
    <x v="3"/>
    <s v="Zendergebouw"/>
    <s v="0"/>
    <x v="5"/>
    <s v="DOSCO"/>
    <s v="DOSCO"/>
    <s v="RVB-N"/>
    <s v="!"/>
    <m/>
    <m/>
    <m/>
    <m/>
    <m/>
    <m/>
    <m/>
    <m/>
    <m/>
    <m/>
    <m/>
    <m/>
    <x v="0"/>
    <x v="0"/>
    <s v="&lt;-- Vul hiernaast de juiste status en datum in."/>
    <s v=""/>
    <x v="0"/>
  </r>
  <r>
    <x v="17"/>
    <n v="114"/>
    <x v="2"/>
    <x v="25"/>
    <s v="Onderhoud 48V installatie 1j"/>
    <s v="Bedrijfszekerheid"/>
    <m/>
    <n v="1"/>
    <s v="jaar"/>
    <s v="rapport"/>
    <s v="onderhoud"/>
    <m/>
    <n v="1"/>
    <x v="3"/>
    <x v="3"/>
    <x v="3"/>
    <s v="Zendergebouw"/>
    <s v="0"/>
    <x v="5"/>
    <s v="DOSCO"/>
    <s v="DOSCO"/>
    <s v="RVB-N"/>
    <s v="!"/>
    <m/>
    <m/>
    <m/>
    <m/>
    <m/>
    <m/>
    <m/>
    <m/>
    <m/>
    <m/>
    <m/>
    <m/>
    <x v="0"/>
    <x v="0"/>
    <s v="&lt;-- Vul hiernaast de juiste status en datum in."/>
    <s v=""/>
    <x v="0"/>
  </r>
  <r>
    <x v="18"/>
    <n v="33"/>
    <x v="4"/>
    <x v="26"/>
    <s v="Periodieke inspectie en onderhoud noodverlichting 1j"/>
    <s v="Arbeidsomstandighedenbesluit: art. 3.4 / Bouwbesluit 2012: art. 1.16 &amp; ISSO 79 - / Arbeidsomstandighedenbesluit: 3.7 en 3.9"/>
    <m/>
    <n v="1"/>
    <s v="jaar"/>
    <s v="rapport"/>
    <s v="controle"/>
    <m/>
    <n v="1"/>
    <x v="3"/>
    <x v="3"/>
    <x v="3"/>
    <s v="Zendergebouw"/>
    <m/>
    <x v="2"/>
    <s v="DOSCO"/>
    <s v="DOSCO"/>
    <s v="RVB-N"/>
    <s v="!"/>
    <m/>
    <m/>
    <m/>
    <m/>
    <m/>
    <m/>
    <m/>
    <m/>
    <m/>
    <m/>
    <m/>
    <m/>
    <x v="0"/>
    <x v="0"/>
    <s v="&lt;-- Vul hiernaast de juiste status en datum in."/>
    <s v=""/>
    <x v="0"/>
  </r>
  <r>
    <x v="19"/>
    <n v="100"/>
    <x v="1"/>
    <x v="27"/>
    <s v="Periodieke inspectie statische aardpunten in gebouw 1j"/>
    <s v="Arbeidsomstandighedenbesluit: art. 3.5c / EN-IEC-61340-4-1"/>
    <m/>
    <n v="1"/>
    <s v="jaar"/>
    <s v="rapport"/>
    <s v="inspectie"/>
    <m/>
    <n v="1"/>
    <x v="4"/>
    <x v="4"/>
    <x v="4"/>
    <s v="Bureel Wachtgebouw"/>
    <s v="0"/>
    <x v="6"/>
    <s v="CZSK"/>
    <s v="CZSK"/>
    <s v="RVB-NW"/>
    <s v="!"/>
    <m/>
    <m/>
    <m/>
    <m/>
    <m/>
    <m/>
    <m/>
    <m/>
    <m/>
    <m/>
    <m/>
    <m/>
    <x v="0"/>
    <x v="0"/>
    <s v="&lt;-- Vul hiernaast de juiste status en datum in."/>
    <s v=""/>
    <x v="0"/>
  </r>
  <r>
    <x v="19"/>
    <n v="100"/>
    <x v="1"/>
    <x v="28"/>
    <s v="Periodieke inspectie statische aardstrip/aardrail in gebouw 1j"/>
    <s v="Arbeidsomstandighedenbesluit: art. 3.5c / EN-IEC-61340-4-1"/>
    <m/>
    <n v="1"/>
    <s v="jaar"/>
    <s v="rapport"/>
    <s v="controle/preventief onderh."/>
    <m/>
    <n v="1"/>
    <x v="4"/>
    <x v="4"/>
    <x v="4"/>
    <s v="Bureel Wachtgebouw"/>
    <s v="0"/>
    <x v="6"/>
    <s v="CZSK"/>
    <s v="CZSK"/>
    <s v="RVB-NW"/>
    <s v="!"/>
    <m/>
    <m/>
    <m/>
    <m/>
    <m/>
    <m/>
    <m/>
    <m/>
    <m/>
    <m/>
    <m/>
    <m/>
    <x v="0"/>
    <x v="0"/>
    <s v="&lt;-- Vul hiernaast de juiste status en datum in."/>
    <s v=""/>
    <x v="0"/>
  </r>
  <r>
    <x v="20"/>
    <n v="114"/>
    <x v="2"/>
    <x v="29"/>
    <s v="Onderhoud 48V installatie 1j"/>
    <s v="Bedrijfszekerheid"/>
    <m/>
    <n v="1"/>
    <s v="jaar"/>
    <s v="rapport"/>
    <s v="onderhoud"/>
    <m/>
    <n v="1"/>
    <x v="4"/>
    <x v="4"/>
    <x v="4"/>
    <s v="Bureel Wachtgebouw"/>
    <s v="0"/>
    <x v="6"/>
    <s v="CZSK"/>
    <s v="CZSK"/>
    <s v="RVB-NW"/>
    <s v="!"/>
    <m/>
    <m/>
    <m/>
    <m/>
    <m/>
    <m/>
    <m/>
    <m/>
    <m/>
    <m/>
    <m/>
    <m/>
    <x v="0"/>
    <x v="0"/>
    <s v="&lt;-- Vul hiernaast de juiste status en datum in."/>
    <s v=""/>
    <x v="0"/>
  </r>
  <r>
    <x v="21"/>
    <n v="100"/>
    <x v="1"/>
    <x v="30"/>
    <s v="Periodieke inspectie geleidende vloer 1j"/>
    <s v="Arbeidsomstandighedenbesluit: art. 3.5c / EN-IEC-61340-4-1"/>
    <m/>
    <n v="1"/>
    <s v="jaar"/>
    <s v="rapport"/>
    <s v="inspectie"/>
    <m/>
    <n v="1"/>
    <x v="5"/>
    <x v="5"/>
    <x v="5"/>
    <s v="Apotheek"/>
    <s v="0"/>
    <x v="7"/>
    <s v="DOSCO"/>
    <s v="DOSCO"/>
    <s v="RVB-N"/>
    <s v="!"/>
    <m/>
    <m/>
    <m/>
    <m/>
    <m/>
    <m/>
    <m/>
    <m/>
    <m/>
    <m/>
    <m/>
    <m/>
    <x v="0"/>
    <x v="0"/>
    <s v="&lt;-- Vul hiernaast de juiste status en datum in."/>
    <s v=""/>
    <x v="0"/>
  </r>
  <r>
    <x v="21"/>
    <n v="100"/>
    <x v="1"/>
    <x v="31"/>
    <s v="Periodieke inspectie statische aardpunten in gebouw 1j"/>
    <s v="Arbeidsomstandighedenbesluit: art. 3.5c / EN-IEC-61340-4-1"/>
    <m/>
    <n v="1"/>
    <s v="jaar"/>
    <s v="rapport"/>
    <s v="inspectie"/>
    <m/>
    <n v="1"/>
    <x v="5"/>
    <x v="5"/>
    <x v="5"/>
    <s v="Apotheek"/>
    <s v="0"/>
    <x v="7"/>
    <s v="DOSCO"/>
    <s v="DOSCO"/>
    <s v="RVB-N"/>
    <s v="!"/>
    <m/>
    <m/>
    <m/>
    <m/>
    <m/>
    <m/>
    <m/>
    <m/>
    <m/>
    <m/>
    <m/>
    <m/>
    <x v="0"/>
    <x v="0"/>
    <s v="&lt;-- Vul hiernaast de juiste status en datum in."/>
    <s v=""/>
    <x v="0"/>
  </r>
  <r>
    <x v="21"/>
    <n v="100"/>
    <x v="1"/>
    <x v="32"/>
    <s v="Periodieke inspectie statische aardstrip/aardrail in gebouw 1j"/>
    <s v="Arbeidsomstandighedenbesluit: art. 3.5c / EN-IEC-61340-4-1"/>
    <m/>
    <n v="1"/>
    <s v="jaar"/>
    <s v="rapport"/>
    <s v="controle/preventief onderh."/>
    <m/>
    <n v="1"/>
    <x v="5"/>
    <x v="5"/>
    <x v="5"/>
    <s v="Apotheek"/>
    <s v="0"/>
    <x v="7"/>
    <s v="DOSCO"/>
    <s v="DOSCO"/>
    <s v="RVB-N"/>
    <s v="!"/>
    <m/>
    <m/>
    <m/>
    <m/>
    <m/>
    <m/>
    <m/>
    <m/>
    <m/>
    <m/>
    <m/>
    <m/>
    <x v="0"/>
    <x v="0"/>
    <s v="&lt;-- Vul hiernaast de juiste status en datum in."/>
    <s v=""/>
    <x v="0"/>
  </r>
  <r>
    <x v="22"/>
    <n v="114"/>
    <x v="2"/>
    <x v="33"/>
    <s v="Onderhoud 48V installatie 1j"/>
    <s v="Bedrijfszekerheid"/>
    <m/>
    <n v="1"/>
    <s v="jaar"/>
    <s v="rapport"/>
    <s v="onderhoud"/>
    <m/>
    <n v="1"/>
    <x v="5"/>
    <x v="5"/>
    <x v="5"/>
    <s v="Apotheek"/>
    <s v="0"/>
    <x v="7"/>
    <s v="DOSCO"/>
    <s v="DOSCO"/>
    <s v="RVB-N"/>
    <s v="!"/>
    <m/>
    <m/>
    <m/>
    <m/>
    <m/>
    <m/>
    <m/>
    <m/>
    <m/>
    <m/>
    <m/>
    <m/>
    <x v="0"/>
    <x v="0"/>
    <s v="&lt;-- Vul hiernaast de juiste status en datum in."/>
    <s v=""/>
    <x v="0"/>
  </r>
  <r>
    <x v="23"/>
    <n v="33"/>
    <x v="4"/>
    <x v="34"/>
    <s v="Periodieke inspectie en onderhoud noodverlichting 1j"/>
    <s v="Arbeidsomstandighedenbesluit: art. 3.4 / Bouwbesluit 2012: art. 1.16 &amp; ISSO 79 - / Arbeidsomstandighedenbesluit: 3.7 en 3.9"/>
    <m/>
    <n v="1"/>
    <s v="jaar"/>
    <s v="rapport"/>
    <s v="controle"/>
    <m/>
    <n v="1"/>
    <x v="5"/>
    <x v="5"/>
    <x v="5"/>
    <s v="Apotheek"/>
    <m/>
    <x v="2"/>
    <s v="DOSCO"/>
    <s v="DOSCO"/>
    <s v="RVB-N"/>
    <s v="!"/>
    <m/>
    <m/>
    <m/>
    <m/>
    <m/>
    <m/>
    <m/>
    <m/>
    <m/>
    <m/>
    <m/>
    <m/>
    <x v="0"/>
    <x v="0"/>
    <s v="&lt;-- Vul hiernaast de juiste status en datum in."/>
    <s v=""/>
    <x v="0"/>
  </r>
  <r>
    <x v="24"/>
    <n v="112"/>
    <x v="5"/>
    <x v="35"/>
    <s v="Onderhoud klimaatregelinstallatie 1j"/>
    <s v="Bedrijfszekerheid"/>
    <m/>
    <n v="1"/>
    <s v="jaar"/>
    <s v="rapport"/>
    <s v="onderhoud"/>
    <m/>
    <n v="1"/>
    <x v="5"/>
    <x v="5"/>
    <x v="5"/>
    <s v="Apotheek"/>
    <m/>
    <x v="2"/>
    <s v="DOSCO"/>
    <s v="DOSCO"/>
    <s v="RVB-N"/>
    <s v="!"/>
    <m/>
    <m/>
    <m/>
    <m/>
    <m/>
    <m/>
    <m/>
    <m/>
    <m/>
    <m/>
    <m/>
    <m/>
    <x v="0"/>
    <x v="0"/>
    <s v="&lt;-- Vul hiernaast de juiste status en datum in."/>
    <s v=""/>
    <x v="0"/>
  </r>
  <r>
    <x v="24"/>
    <n v="112"/>
    <x v="5"/>
    <x v="36"/>
    <s v="Softwarecontrole 1j"/>
    <s v="Bedrijfszekerheid"/>
    <m/>
    <n v="1"/>
    <s v="jaar"/>
    <s v="rapport"/>
    <s v="controle"/>
    <m/>
    <n v="1"/>
    <x v="5"/>
    <x v="5"/>
    <x v="5"/>
    <s v="Apotheek"/>
    <m/>
    <x v="2"/>
    <s v="DOSCO"/>
    <s v="DOSCO"/>
    <s v="RVB-N"/>
    <s v="!"/>
    <m/>
    <m/>
    <m/>
    <m/>
    <m/>
    <m/>
    <m/>
    <m/>
    <m/>
    <m/>
    <m/>
    <m/>
    <x v="0"/>
    <x v="0"/>
    <s v="&lt;-- Vul hiernaast de juiste status en datum in."/>
    <s v=""/>
    <x v="0"/>
  </r>
  <r>
    <x v="25"/>
    <n v="20"/>
    <x v="6"/>
    <x v="37"/>
    <s v="Onderhoud computerkoeling &lt; 5 ton CO2 1j"/>
    <s v="Besluit gefluoreerde broeikasgassen: art. 4"/>
    <m/>
    <n v="1"/>
    <s v="jaar"/>
    <s v="rapport"/>
    <s v="controle/preventief onderh."/>
    <d v="2023-02-09T00:00:00"/>
    <n v="1"/>
    <x v="6"/>
    <x v="6"/>
    <x v="6"/>
    <s v="Wachtgebouw"/>
    <s v="0"/>
    <x v="8"/>
    <s v="DMO"/>
    <s v="DMO"/>
    <s v="RVB-N"/>
    <m/>
    <n v="0"/>
    <n v="1"/>
    <n v="0"/>
    <n v="0"/>
    <m/>
    <m/>
    <m/>
    <m/>
    <m/>
    <m/>
    <m/>
    <m/>
    <x v="0"/>
    <x v="0"/>
    <s v="&lt;-- Vul hiernaast de juiste status en datum in."/>
    <s v=""/>
    <x v="0"/>
  </r>
  <r>
    <x v="26"/>
    <n v="100"/>
    <x v="1"/>
    <x v="38"/>
    <s v="Periodieke inspectie statische aardpunten in gebouw 1j"/>
    <s v="Arbeidsomstandighedenbesluit: art. 3.5c / EN-IEC-61340-4-1"/>
    <m/>
    <n v="1"/>
    <s v="jaar"/>
    <s v="rapport"/>
    <s v="inspectie"/>
    <m/>
    <n v="1"/>
    <x v="6"/>
    <x v="6"/>
    <x v="6"/>
    <s v="Wachtgebouw"/>
    <s v="0"/>
    <x v="8"/>
    <s v="DMO"/>
    <s v="DMO"/>
    <s v="RVB-N"/>
    <s v="!"/>
    <m/>
    <m/>
    <m/>
    <m/>
    <m/>
    <m/>
    <m/>
    <m/>
    <m/>
    <m/>
    <m/>
    <m/>
    <x v="0"/>
    <x v="0"/>
    <s v="&lt;-- Vul hiernaast de juiste status en datum in."/>
    <s v=""/>
    <x v="0"/>
  </r>
  <r>
    <x v="26"/>
    <n v="100"/>
    <x v="1"/>
    <x v="39"/>
    <s v="Periodieke inspectie statische aardstrip/aardrail in gebouw 1j"/>
    <s v="Arbeidsomstandighedenbesluit: art. 3.5c / EN-IEC-61340-4-1"/>
    <m/>
    <n v="1"/>
    <s v="jaar"/>
    <s v="rapport"/>
    <s v="controle/preventief onderh."/>
    <m/>
    <n v="1"/>
    <x v="6"/>
    <x v="6"/>
    <x v="6"/>
    <s v="Wachtgebouw"/>
    <s v="0"/>
    <x v="8"/>
    <s v="DMO"/>
    <s v="DMO"/>
    <s v="RVB-N"/>
    <s v="!"/>
    <m/>
    <m/>
    <m/>
    <m/>
    <m/>
    <m/>
    <m/>
    <m/>
    <m/>
    <m/>
    <m/>
    <m/>
    <x v="0"/>
    <x v="0"/>
    <s v="&lt;-- Vul hiernaast de juiste status en datum in."/>
    <s v=""/>
    <x v="0"/>
  </r>
  <r>
    <x v="27"/>
    <n v="114"/>
    <x v="2"/>
    <x v="40"/>
    <s v="Onderhoud 48V installatie 1j"/>
    <s v="Bedrijfszekerheid"/>
    <m/>
    <n v="1"/>
    <s v="jaar"/>
    <s v="rapport"/>
    <s v="onderhoud"/>
    <m/>
    <n v="1"/>
    <x v="6"/>
    <x v="6"/>
    <x v="6"/>
    <s v="Wachtgebouw"/>
    <s v="0"/>
    <x v="8"/>
    <s v="DMO"/>
    <s v="DMO"/>
    <s v="RVB-N"/>
    <s v="!"/>
    <m/>
    <m/>
    <m/>
    <m/>
    <m/>
    <m/>
    <m/>
    <m/>
    <m/>
    <m/>
    <m/>
    <m/>
    <x v="0"/>
    <x v="0"/>
    <s v="&lt;-- Vul hiernaast de juiste status en datum in."/>
    <s v=""/>
    <x v="0"/>
  </r>
  <r>
    <x v="28"/>
    <n v="20"/>
    <x v="6"/>
    <x v="41"/>
    <s v="Controle lekdichtheid computerkoeling 3, 6, 12 of 24m"/>
    <s v="Verordening (EU) 517/2014: art 3, zorgplicht / Verordening (EU) 517/2014: art. 4, 5 en 6"/>
    <m/>
    <n v="12"/>
    <s v="maand"/>
    <s v="rapport en aant. in logboek"/>
    <s v="inspectie"/>
    <m/>
    <n v="1"/>
    <x v="7"/>
    <x v="7"/>
    <x v="7"/>
    <s v="Doorlaatpost"/>
    <s v="1"/>
    <x v="9"/>
    <s v="DERDEN"/>
    <s v="DERDEN"/>
    <s v="RVB-N"/>
    <s v="!"/>
    <m/>
    <m/>
    <m/>
    <m/>
    <m/>
    <m/>
    <m/>
    <m/>
    <m/>
    <m/>
    <m/>
    <m/>
    <x v="0"/>
    <x v="0"/>
    <s v="&lt;-- Vul hiernaast de juiste status en datum in."/>
    <s v=""/>
    <x v="0"/>
  </r>
  <r>
    <x v="28"/>
    <n v="20"/>
    <x v="6"/>
    <x v="42"/>
    <s v="Onderhoud computerkoeling &gt;= 5 ton CO2 1j"/>
    <s v="Verordening (EU) 517/2014: art 3, zorgplicht / Bouwbesluit 2012: art. 1.16"/>
    <m/>
    <n v="1"/>
    <s v="jaar"/>
    <s v="rapport"/>
    <s v="onderhoud"/>
    <m/>
    <n v="1"/>
    <x v="7"/>
    <x v="7"/>
    <x v="7"/>
    <s v="Doorlaatpost"/>
    <s v="1"/>
    <x v="9"/>
    <s v="DERDEN"/>
    <s v="DERDEN"/>
    <s v="RVB-N"/>
    <s v="!"/>
    <m/>
    <m/>
    <m/>
    <m/>
    <m/>
    <m/>
    <m/>
    <m/>
    <m/>
    <m/>
    <m/>
    <m/>
    <x v="0"/>
    <x v="0"/>
    <s v="&lt;-- Vul hiernaast de juiste status en datum in."/>
    <s v=""/>
    <x v="0"/>
  </r>
  <r>
    <x v="29"/>
    <n v="20"/>
    <x v="6"/>
    <x v="43"/>
    <s v="Controle lekdichtheid computerkoeling 3, 6, 12 of 24m"/>
    <s v="Verordening (EU) 517/2014: art 3, zorgplicht / Verordening (EU) 517/2014: art. 4, 5 en 6"/>
    <m/>
    <n v="12"/>
    <s v="maand"/>
    <s v="rapport en aant. in logboek"/>
    <s v="inspectie"/>
    <m/>
    <n v="1"/>
    <x v="7"/>
    <x v="7"/>
    <x v="7"/>
    <s v="Doorlaatpost"/>
    <s v="1"/>
    <x v="9"/>
    <s v="DERDEN"/>
    <s v="DERDEN"/>
    <s v="RVB-N"/>
    <s v="!"/>
    <m/>
    <m/>
    <m/>
    <m/>
    <m/>
    <m/>
    <m/>
    <m/>
    <m/>
    <m/>
    <m/>
    <m/>
    <x v="0"/>
    <x v="0"/>
    <s v="&lt;-- Vul hiernaast de juiste status en datum in."/>
    <s v=""/>
    <x v="0"/>
  </r>
  <r>
    <x v="29"/>
    <n v="20"/>
    <x v="6"/>
    <x v="44"/>
    <s v="Onderhoud computerkoeling &gt;= 5 ton CO2 1j"/>
    <s v="Verordening (EU) 517/2014: art 3, zorgplicht / Bouwbesluit 2012: art. 1.16"/>
    <m/>
    <n v="1"/>
    <s v="jaar"/>
    <s v="rapport"/>
    <s v="onderhoud"/>
    <m/>
    <n v="1"/>
    <x v="7"/>
    <x v="7"/>
    <x v="7"/>
    <s v="Doorlaatpost"/>
    <s v="1"/>
    <x v="9"/>
    <s v="DERDEN"/>
    <s v="DERDEN"/>
    <s v="RVB-N"/>
    <s v="!"/>
    <m/>
    <m/>
    <m/>
    <m/>
    <m/>
    <m/>
    <m/>
    <m/>
    <m/>
    <m/>
    <m/>
    <m/>
    <x v="0"/>
    <x v="0"/>
    <s v="&lt;-- Vul hiernaast de juiste status en datum in."/>
    <s v=""/>
    <x v="0"/>
  </r>
  <r>
    <x v="30"/>
    <n v="28"/>
    <x v="0"/>
    <x v="45"/>
    <s v="Onderhoud statische No-break 1j"/>
    <s v="Bedrijfszekerheid"/>
    <m/>
    <n v="1"/>
    <s v="jaar"/>
    <s v="afmelding"/>
    <s v="onderhoud"/>
    <m/>
    <n v="1"/>
    <x v="7"/>
    <x v="7"/>
    <x v="7"/>
    <s v="Doorlaatpost"/>
    <s v="1"/>
    <x v="9"/>
    <s v="DERDEN"/>
    <s v="DERDEN"/>
    <s v="RVB-N"/>
    <s v="!"/>
    <m/>
    <m/>
    <m/>
    <m/>
    <m/>
    <m/>
    <m/>
    <m/>
    <m/>
    <m/>
    <m/>
    <m/>
    <x v="0"/>
    <x v="0"/>
    <s v="&lt;-- Vul hiernaast de juiste status en datum in."/>
    <s v=""/>
    <x v="0"/>
  </r>
  <r>
    <x v="31"/>
    <n v="100"/>
    <x v="1"/>
    <x v="46"/>
    <s v="Periodieke inspectie statische aardpunten in gebouw 1j"/>
    <s v="Arbeidsomstandighedenbesluit: art. 3.5c / EN-IEC-61340-4-1"/>
    <m/>
    <n v="1"/>
    <s v="jaar"/>
    <s v="rapport"/>
    <s v="inspectie"/>
    <m/>
    <n v="1"/>
    <x v="7"/>
    <x v="7"/>
    <x v="7"/>
    <s v="Doorlaatpost"/>
    <s v="1"/>
    <x v="9"/>
    <s v="DERDEN"/>
    <s v="DERDEN"/>
    <s v="RVB-N"/>
    <s v="!"/>
    <m/>
    <m/>
    <m/>
    <m/>
    <m/>
    <m/>
    <m/>
    <m/>
    <m/>
    <m/>
    <m/>
    <m/>
    <x v="0"/>
    <x v="0"/>
    <s v="&lt;-- Vul hiernaast de juiste status en datum in."/>
    <s v=""/>
    <x v="0"/>
  </r>
  <r>
    <x v="31"/>
    <n v="100"/>
    <x v="1"/>
    <x v="47"/>
    <s v="Periodieke inspectie statische aardstrip/aardrail in gebouw 1j"/>
    <s v="Arbeidsomstandighedenbesluit: art. 3.5c / EN-IEC-61340-4-1"/>
    <m/>
    <n v="1"/>
    <s v="jaar"/>
    <s v="rapport"/>
    <s v="controle/preventief onderh."/>
    <m/>
    <n v="1"/>
    <x v="7"/>
    <x v="7"/>
    <x v="7"/>
    <s v="Doorlaatpost"/>
    <s v="1"/>
    <x v="9"/>
    <s v="DERDEN"/>
    <s v="DERDEN"/>
    <s v="RVB-N"/>
    <s v="!"/>
    <m/>
    <m/>
    <m/>
    <m/>
    <m/>
    <m/>
    <m/>
    <m/>
    <m/>
    <m/>
    <m/>
    <m/>
    <x v="0"/>
    <x v="0"/>
    <s v="&lt;-- Vul hiernaast de juiste status en datum in."/>
    <s v=""/>
    <x v="0"/>
  </r>
  <r>
    <x v="32"/>
    <n v="114"/>
    <x v="2"/>
    <x v="48"/>
    <s v="Onderhoud 48V installatie 1j"/>
    <s v="Bedrijfszekerheid"/>
    <m/>
    <n v="1"/>
    <s v="jaar"/>
    <s v="rapport"/>
    <s v="onderhoud"/>
    <m/>
    <n v="1"/>
    <x v="7"/>
    <x v="7"/>
    <x v="7"/>
    <s v="Doorlaatpost"/>
    <s v="1"/>
    <x v="9"/>
    <s v="DERDEN"/>
    <s v="DERDEN"/>
    <s v="RVB-N"/>
    <s v="!"/>
    <m/>
    <m/>
    <m/>
    <m/>
    <m/>
    <m/>
    <m/>
    <m/>
    <m/>
    <m/>
    <m/>
    <m/>
    <x v="0"/>
    <x v="0"/>
    <s v="&lt;-- Vul hiernaast de juiste status en datum in."/>
    <s v=""/>
    <x v="0"/>
  </r>
  <r>
    <x v="33"/>
    <n v="33"/>
    <x v="4"/>
    <x v="49"/>
    <s v="Periodieke inspectie en onderhoud noodverlichting 1j"/>
    <s v="Arbeidsomstandighedenbesluit: art. 3.4 / Bouwbesluit 2012: art. 1.16 &amp; ISSO 79 - / Arbeidsomstandighedenbesluit: 3.7 en 3.9"/>
    <m/>
    <n v="1"/>
    <s v="jaar"/>
    <s v="rapport"/>
    <s v="controle"/>
    <m/>
    <n v="1"/>
    <x v="7"/>
    <x v="7"/>
    <x v="7"/>
    <s v="Doorlaatpost"/>
    <m/>
    <x v="2"/>
    <s v="DERDEN"/>
    <s v="DERDEN"/>
    <s v="RVB-N"/>
    <s v="!"/>
    <m/>
    <m/>
    <m/>
    <m/>
    <m/>
    <m/>
    <m/>
    <m/>
    <m/>
    <m/>
    <m/>
    <m/>
    <x v="0"/>
    <x v="0"/>
    <s v="&lt;-- Vul hiernaast de juiste status en datum in."/>
    <s v=""/>
    <x v="0"/>
  </r>
  <r>
    <x v="34"/>
    <n v="20"/>
    <x v="6"/>
    <x v="50"/>
    <s v="Controle lekdichtheid computerkoeling 3, 6, 12 of 24m"/>
    <s v="Verordening (EU) 517/2014: art 3, zorgplicht / Verordening (EU) 517/2014: art. 4, 5 en 6"/>
    <m/>
    <n v="12"/>
    <s v="maand"/>
    <s v="rapport en aant. in logboek"/>
    <s v="inspectie"/>
    <d v="2023-01-26T00:00:00"/>
    <n v="1"/>
    <x v="8"/>
    <x v="8"/>
    <x v="5"/>
    <s v="Kantoorgebouw"/>
    <s v="0"/>
    <x v="10"/>
    <s v="DMO"/>
    <s v="DMO"/>
    <s v="RVB-N"/>
    <m/>
    <n v="1"/>
    <m/>
    <m/>
    <m/>
    <m/>
    <m/>
    <m/>
    <m/>
    <m/>
    <m/>
    <m/>
    <m/>
    <x v="0"/>
    <x v="0"/>
    <s v="&lt;-- Vul hiernaast de juiste status en datum in."/>
    <s v=""/>
    <x v="0"/>
  </r>
  <r>
    <x v="34"/>
    <n v="20"/>
    <x v="6"/>
    <x v="51"/>
    <s v="Onderhoud computerkoeling &gt;= 5 ton CO2 1j"/>
    <s v="Verordening (EU) 517/2014: art 3, zorgplicht / Bouwbesluit 2012: art. 1.16"/>
    <m/>
    <n v="1"/>
    <s v="jaar"/>
    <s v="rapport"/>
    <s v="onderhoud"/>
    <d v="2023-01-26T00:00:00"/>
    <n v="1"/>
    <x v="8"/>
    <x v="8"/>
    <x v="5"/>
    <s v="Kantoorgebouw"/>
    <s v="0"/>
    <x v="10"/>
    <s v="DMO"/>
    <s v="DMO"/>
    <s v="RVB-N"/>
    <m/>
    <n v="1"/>
    <n v="0"/>
    <n v="0"/>
    <m/>
    <m/>
    <m/>
    <m/>
    <m/>
    <m/>
    <m/>
    <m/>
    <m/>
    <x v="0"/>
    <x v="0"/>
    <s v="&lt;-- Vul hiernaast de juiste status en datum in."/>
    <s v=""/>
    <x v="0"/>
  </r>
  <r>
    <x v="35"/>
    <n v="20"/>
    <x v="6"/>
    <x v="52"/>
    <s v="Onderhoud computerkoeling &lt; 5 ton CO2 1j"/>
    <s v="Besluit gefluoreerde broeikasgassen: art. 4"/>
    <m/>
    <n v="1"/>
    <s v="jaar"/>
    <s v="rapport"/>
    <s v="controle/preventief onderh."/>
    <d v="2023-01-26T00:00:00"/>
    <n v="1"/>
    <x v="8"/>
    <x v="8"/>
    <x v="5"/>
    <s v="Kantoorgebouw"/>
    <s v="0"/>
    <x v="11"/>
    <s v="DMO"/>
    <s v="DMO"/>
    <s v="RVB-N"/>
    <m/>
    <n v="1"/>
    <n v="0"/>
    <n v="0"/>
    <m/>
    <m/>
    <m/>
    <m/>
    <m/>
    <m/>
    <m/>
    <m/>
    <m/>
    <x v="0"/>
    <x v="0"/>
    <s v="&lt;-- Vul hiernaast de juiste status en datum in."/>
    <s v=""/>
    <x v="0"/>
  </r>
  <r>
    <x v="36"/>
    <n v="100"/>
    <x v="1"/>
    <x v="53"/>
    <s v="Periodieke inspectie geleidende vloer 1j"/>
    <s v="Arbeidsomstandighedenbesluit: art. 3.5c / EN-IEC-61340-4-1"/>
    <m/>
    <n v="1"/>
    <s v="jaar"/>
    <s v="rapport"/>
    <s v="inspectie"/>
    <m/>
    <n v="1"/>
    <x v="8"/>
    <x v="8"/>
    <x v="5"/>
    <s v="Kantoorgebouw"/>
    <s v="0"/>
    <x v="11"/>
    <s v="DMO"/>
    <s v="DMO"/>
    <s v="RVB-N"/>
    <s v="!"/>
    <m/>
    <m/>
    <m/>
    <m/>
    <m/>
    <m/>
    <m/>
    <m/>
    <m/>
    <m/>
    <m/>
    <m/>
    <x v="0"/>
    <x v="0"/>
    <s v="&lt;-- Vul hiernaast de juiste status en datum in."/>
    <s v=""/>
    <x v="0"/>
  </r>
  <r>
    <x v="36"/>
    <n v="100"/>
    <x v="1"/>
    <x v="54"/>
    <s v="Periodieke inspectie statische aardpunten in gebouw 1j"/>
    <s v="Arbeidsomstandighedenbesluit: art. 3.5c / EN-IEC-61340-4-1"/>
    <m/>
    <n v="1"/>
    <s v="jaar"/>
    <s v="rapport"/>
    <s v="inspectie"/>
    <m/>
    <n v="1"/>
    <x v="8"/>
    <x v="8"/>
    <x v="5"/>
    <s v="Kantoorgebouw"/>
    <s v="0"/>
    <x v="11"/>
    <s v="DMO"/>
    <s v="DMO"/>
    <s v="RVB-N"/>
    <s v="!"/>
    <m/>
    <m/>
    <m/>
    <m/>
    <m/>
    <m/>
    <m/>
    <m/>
    <m/>
    <m/>
    <m/>
    <m/>
    <x v="0"/>
    <x v="0"/>
    <s v="&lt;-- Vul hiernaast de juiste status en datum in."/>
    <s v=""/>
    <x v="0"/>
  </r>
  <r>
    <x v="36"/>
    <n v="100"/>
    <x v="1"/>
    <x v="55"/>
    <s v="Periodieke inspectie statische aardstrip/aardrail in gebouw 1j"/>
    <s v="Arbeidsomstandighedenbesluit: art. 3.5c / EN-IEC-61340-4-1"/>
    <m/>
    <n v="1"/>
    <s v="jaar"/>
    <s v="rapport"/>
    <s v="controle/preventief onderh."/>
    <m/>
    <n v="1"/>
    <x v="8"/>
    <x v="8"/>
    <x v="5"/>
    <s v="Kantoorgebouw"/>
    <s v="0"/>
    <x v="11"/>
    <s v="DMO"/>
    <s v="DMO"/>
    <s v="RVB-N"/>
    <s v="!"/>
    <m/>
    <m/>
    <m/>
    <m/>
    <m/>
    <m/>
    <m/>
    <m/>
    <m/>
    <m/>
    <m/>
    <m/>
    <x v="0"/>
    <x v="0"/>
    <s v="&lt;-- Vul hiernaast de juiste status en datum in."/>
    <s v=""/>
    <x v="0"/>
  </r>
  <r>
    <x v="37"/>
    <n v="114"/>
    <x v="2"/>
    <x v="56"/>
    <s v="Onderhoud 48V installatie 1j"/>
    <s v="Bedrijfszekerheid"/>
    <m/>
    <n v="1"/>
    <s v="jaar"/>
    <s v="rapport"/>
    <s v="onderhoud"/>
    <m/>
    <n v="1"/>
    <x v="8"/>
    <x v="8"/>
    <x v="5"/>
    <s v="Kantoorgebouw"/>
    <s v="0"/>
    <x v="11"/>
    <s v="DMO"/>
    <s v="DMO"/>
    <s v="RVB-N"/>
    <s v="!"/>
    <m/>
    <m/>
    <m/>
    <m/>
    <m/>
    <m/>
    <m/>
    <m/>
    <m/>
    <m/>
    <m/>
    <m/>
    <x v="0"/>
    <x v="0"/>
    <s v="&lt;-- Vul hiernaast de juiste status en datum in."/>
    <s v=""/>
    <x v="0"/>
  </r>
  <r>
    <x v="38"/>
    <n v="33"/>
    <x v="4"/>
    <x v="57"/>
    <s v="Periodieke inspectie en onderhoud noodverlichting 1j"/>
    <s v="Arbeidsomstandighedenbesluit: art. 3.4 / Bouwbesluit 2012: art. 1.16 &amp; ISSO 79 - / Arbeidsomstandighedenbesluit: 3.7 en 3.9"/>
    <m/>
    <n v="1"/>
    <s v="jaar"/>
    <s v="rapport"/>
    <s v="controle"/>
    <m/>
    <n v="1"/>
    <x v="8"/>
    <x v="8"/>
    <x v="5"/>
    <s v="Kantoorgebouw"/>
    <m/>
    <x v="2"/>
    <s v="DMO"/>
    <s v="DMO"/>
    <s v="RVB-N"/>
    <s v="!"/>
    <m/>
    <m/>
    <m/>
    <m/>
    <m/>
    <m/>
    <m/>
    <m/>
    <m/>
    <m/>
    <m/>
    <m/>
    <x v="0"/>
    <x v="0"/>
    <s v="&lt;-- Vul hiernaast de juiste status en datum in."/>
    <s v=""/>
    <x v="0"/>
  </r>
  <r>
    <x v="39"/>
    <n v="112"/>
    <x v="5"/>
    <x v="58"/>
    <s v="Onderhoud klimaatregelinstallatie 1j"/>
    <s v="Bedrijfszekerheid"/>
    <m/>
    <n v="1"/>
    <s v="jaar"/>
    <s v="rapport"/>
    <s v="onderhoud"/>
    <m/>
    <n v="1"/>
    <x v="8"/>
    <x v="8"/>
    <x v="5"/>
    <s v="Kantoorgebouw"/>
    <m/>
    <x v="2"/>
    <s v="DMO"/>
    <s v="DMO"/>
    <s v="RVB-N"/>
    <s v="!"/>
    <m/>
    <m/>
    <m/>
    <m/>
    <m/>
    <m/>
    <m/>
    <m/>
    <m/>
    <m/>
    <m/>
    <m/>
    <x v="0"/>
    <x v="0"/>
    <s v="&lt;-- Vul hiernaast de juiste status en datum in."/>
    <s v=""/>
    <x v="0"/>
  </r>
  <r>
    <x v="39"/>
    <n v="112"/>
    <x v="5"/>
    <x v="59"/>
    <s v="Softwarecontrole 1j"/>
    <s v="Bedrijfszekerheid"/>
    <m/>
    <n v="1"/>
    <s v="jaar"/>
    <s v="rapport"/>
    <s v="controle"/>
    <m/>
    <n v="1"/>
    <x v="8"/>
    <x v="8"/>
    <x v="5"/>
    <s v="Kantoorgebouw"/>
    <m/>
    <x v="2"/>
    <s v="DMO"/>
    <s v="DMO"/>
    <s v="RVB-N"/>
    <s v="!"/>
    <m/>
    <m/>
    <m/>
    <m/>
    <m/>
    <m/>
    <m/>
    <m/>
    <m/>
    <m/>
    <m/>
    <m/>
    <x v="0"/>
    <x v="0"/>
    <s v="&lt;-- Vul hiernaast de juiste status en datum in."/>
    <s v=""/>
    <x v="0"/>
  </r>
  <r>
    <x v="40"/>
    <n v="20"/>
    <x v="6"/>
    <x v="60"/>
    <s v="Controle lekdichtheid computerkoeling 3, 6, 12 of 24m"/>
    <s v="Verordening (EU) 517/2014: art 3, zorgplicht / Verordening (EU) 517/2014: art. 4, 5 en 6"/>
    <m/>
    <n v="12"/>
    <s v="maand"/>
    <s v="rapport en aant. in logboek"/>
    <s v="inspectie"/>
    <d v="2023-01-17T00:00:00"/>
    <n v="1"/>
    <x v="9"/>
    <x v="9"/>
    <x v="8"/>
    <s v="Telefooncentrale"/>
    <s v="0"/>
    <x v="12"/>
    <s v="CLAS"/>
    <s v="CLAS"/>
    <s v="RVB-N"/>
    <m/>
    <n v="1"/>
    <m/>
    <m/>
    <m/>
    <m/>
    <m/>
    <m/>
    <m/>
    <m/>
    <m/>
    <m/>
    <m/>
    <x v="0"/>
    <x v="0"/>
    <s v="&lt;-- Vul hiernaast de juiste status en datum in."/>
    <s v=""/>
    <x v="0"/>
  </r>
  <r>
    <x v="40"/>
    <n v="20"/>
    <x v="6"/>
    <x v="61"/>
    <s v="Onderhoud computerkoeling &gt;= 5 ton CO2 1j"/>
    <s v="Verordening (EU) 517/2014: art 3, zorgplicht / Bouwbesluit 2012: art. 1.16"/>
    <m/>
    <n v="1"/>
    <s v="jaar"/>
    <s v="rapport"/>
    <s v="onderhoud"/>
    <d v="2023-01-17T00:00:00"/>
    <n v="1"/>
    <x v="9"/>
    <x v="9"/>
    <x v="8"/>
    <s v="Telefooncentrale"/>
    <s v="0"/>
    <x v="12"/>
    <s v="CLAS"/>
    <s v="CLAS"/>
    <s v="RVB-N"/>
    <m/>
    <n v="1"/>
    <n v="0"/>
    <n v="0"/>
    <m/>
    <m/>
    <m/>
    <m/>
    <m/>
    <m/>
    <m/>
    <m/>
    <m/>
    <x v="0"/>
    <x v="0"/>
    <s v="&lt;-- Vul hiernaast de juiste status en datum in."/>
    <s v=""/>
    <x v="0"/>
  </r>
  <r>
    <x v="41"/>
    <n v="28"/>
    <x v="0"/>
    <x v="62"/>
    <s v="Onderhoud statische No-break 1j"/>
    <s v="Bedrijfszekerheid"/>
    <m/>
    <n v="1"/>
    <s v="jaar"/>
    <s v="afmelding"/>
    <s v="onderhoud"/>
    <d v="2022-07-04T00:00:00"/>
    <n v="1"/>
    <x v="9"/>
    <x v="9"/>
    <x v="8"/>
    <s v="Telefooncentrale"/>
    <s v="0"/>
    <x v="12"/>
    <s v="CLAS"/>
    <s v="CLAS"/>
    <s v="RVB-N"/>
    <s v="!"/>
    <m/>
    <m/>
    <m/>
    <m/>
    <n v="0"/>
    <n v="0"/>
    <n v="1"/>
    <n v="0"/>
    <n v="0"/>
    <m/>
    <m/>
    <m/>
    <x v="0"/>
    <x v="0"/>
    <s v="&lt;-- Vul hiernaast de juiste status en datum in."/>
    <s v=""/>
    <x v="0"/>
  </r>
  <r>
    <x v="42"/>
    <n v="100"/>
    <x v="1"/>
    <x v="63"/>
    <s v="Periodieke inspectie geleidende vloer 1j"/>
    <s v="Arbeidsomstandighedenbesluit: art. 3.5c / EN-IEC-61340-4-1"/>
    <m/>
    <n v="1"/>
    <s v="jaar"/>
    <s v="rapport"/>
    <s v="inspectie"/>
    <m/>
    <n v="1"/>
    <x v="9"/>
    <x v="9"/>
    <x v="8"/>
    <s v="Telefooncentrale"/>
    <s v="0"/>
    <x v="12"/>
    <s v="CLAS"/>
    <s v="CLAS"/>
    <s v="RVB-N"/>
    <s v="!"/>
    <m/>
    <m/>
    <m/>
    <m/>
    <m/>
    <m/>
    <m/>
    <m/>
    <m/>
    <m/>
    <m/>
    <m/>
    <x v="0"/>
    <x v="0"/>
    <s v="&lt;-- Vul hiernaast de juiste status en datum in."/>
    <s v=""/>
    <x v="0"/>
  </r>
  <r>
    <x v="42"/>
    <n v="100"/>
    <x v="1"/>
    <x v="64"/>
    <s v="Periodieke inspectie statische aardpunten in gebouw 1j"/>
    <s v="Arbeidsomstandighedenbesluit: art. 3.5c / EN-IEC-61340-4-1"/>
    <m/>
    <n v="1"/>
    <s v="jaar"/>
    <s v="rapport"/>
    <s v="inspectie"/>
    <m/>
    <n v="1"/>
    <x v="9"/>
    <x v="9"/>
    <x v="8"/>
    <s v="Telefooncentrale"/>
    <s v="0"/>
    <x v="12"/>
    <s v="CLAS"/>
    <s v="CLAS"/>
    <s v="RVB-N"/>
    <s v="!"/>
    <m/>
    <m/>
    <m/>
    <m/>
    <m/>
    <m/>
    <m/>
    <m/>
    <m/>
    <m/>
    <m/>
    <m/>
    <x v="0"/>
    <x v="0"/>
    <s v="&lt;-- Vul hiernaast de juiste status en datum in."/>
    <s v=""/>
    <x v="0"/>
  </r>
  <r>
    <x v="42"/>
    <n v="100"/>
    <x v="1"/>
    <x v="65"/>
    <s v="Periodieke inspectie statische aardstrip/aardrail in gebouw 1j"/>
    <s v="Arbeidsomstandighedenbesluit: art. 3.5c / EN-IEC-61340-4-1"/>
    <m/>
    <n v="1"/>
    <s v="jaar"/>
    <s v="rapport"/>
    <s v="controle/preventief onderh."/>
    <m/>
    <n v="1"/>
    <x v="9"/>
    <x v="9"/>
    <x v="8"/>
    <s v="Telefooncentrale"/>
    <s v="0"/>
    <x v="12"/>
    <s v="CLAS"/>
    <s v="CLAS"/>
    <s v="RVB-N"/>
    <s v="!"/>
    <m/>
    <m/>
    <m/>
    <m/>
    <m/>
    <m/>
    <m/>
    <m/>
    <m/>
    <m/>
    <m/>
    <m/>
    <x v="0"/>
    <x v="0"/>
    <s v="&lt;-- Vul hiernaast de juiste status en datum in."/>
    <s v=""/>
    <x v="0"/>
  </r>
  <r>
    <x v="43"/>
    <n v="114"/>
    <x v="2"/>
    <x v="66"/>
    <s v="Onderhoud 48V installatie 1j"/>
    <s v="Bedrijfszekerheid"/>
    <m/>
    <n v="1"/>
    <s v="jaar"/>
    <s v="rapport"/>
    <s v="onderhoud"/>
    <m/>
    <n v="1"/>
    <x v="9"/>
    <x v="9"/>
    <x v="8"/>
    <s v="Telefooncentrale"/>
    <s v="0"/>
    <x v="12"/>
    <s v="CLAS"/>
    <s v="CLAS"/>
    <s v="RVB-N"/>
    <s v="!"/>
    <m/>
    <m/>
    <m/>
    <m/>
    <m/>
    <m/>
    <m/>
    <m/>
    <m/>
    <m/>
    <m/>
    <m/>
    <x v="0"/>
    <x v="0"/>
    <s v="&lt;-- Vul hiernaast de juiste status en datum in."/>
    <s v=""/>
    <x v="0"/>
  </r>
  <r>
    <x v="44"/>
    <n v="33"/>
    <x v="4"/>
    <x v="67"/>
    <s v="Periodieke inspectie en onderhoud noodverlichting 1j"/>
    <s v="Arbeidsomstandighedenbesluit: art. 3.4 / Bouwbesluit 2012: art. 1.16 &amp; ISSO 79 - / Arbeidsomstandighedenbesluit: 3.7 en 3.9"/>
    <m/>
    <n v="1"/>
    <s v="jaar"/>
    <s v="rapport"/>
    <s v="controle"/>
    <m/>
    <n v="1"/>
    <x v="9"/>
    <x v="9"/>
    <x v="8"/>
    <s v="Telefooncentrale"/>
    <m/>
    <x v="2"/>
    <s v="CLAS"/>
    <s v="CLAS"/>
    <s v="RVB-N"/>
    <s v="!"/>
    <m/>
    <m/>
    <m/>
    <m/>
    <m/>
    <m/>
    <m/>
    <m/>
    <m/>
    <m/>
    <m/>
    <m/>
    <x v="0"/>
    <x v="0"/>
    <s v="&lt;-- Vul hiernaast de juiste status en datum in."/>
    <s v=""/>
    <x v="0"/>
  </r>
  <r>
    <x v="45"/>
    <n v="112"/>
    <x v="5"/>
    <x v="68"/>
    <s v="Onderhoud klimaatregelinstallatie 1j"/>
    <s v="Bedrijfszekerheid"/>
    <m/>
    <n v="1"/>
    <s v="jaar"/>
    <s v="rapport"/>
    <s v="onderhoud"/>
    <m/>
    <n v="1"/>
    <x v="9"/>
    <x v="9"/>
    <x v="8"/>
    <s v="Telefooncentrale"/>
    <m/>
    <x v="2"/>
    <s v="CLAS"/>
    <s v="CLAS"/>
    <s v="RVB-N"/>
    <s v="!"/>
    <m/>
    <m/>
    <m/>
    <m/>
    <m/>
    <m/>
    <m/>
    <m/>
    <m/>
    <m/>
    <m/>
    <m/>
    <x v="0"/>
    <x v="0"/>
    <s v="&lt;-- Vul hiernaast de juiste status en datum in."/>
    <s v=""/>
    <x v="0"/>
  </r>
  <r>
    <x v="45"/>
    <n v="112"/>
    <x v="5"/>
    <x v="69"/>
    <s v="Softwarecontrole 1j"/>
    <s v="Bedrijfszekerheid"/>
    <m/>
    <n v="1"/>
    <s v="jaar"/>
    <s v="rapport"/>
    <s v="controle"/>
    <m/>
    <n v="1"/>
    <x v="9"/>
    <x v="9"/>
    <x v="8"/>
    <s v="Telefooncentrale"/>
    <m/>
    <x v="2"/>
    <s v="CLAS"/>
    <s v="CLAS"/>
    <s v="RVB-N"/>
    <s v="!"/>
    <m/>
    <m/>
    <m/>
    <m/>
    <m/>
    <m/>
    <m/>
    <m/>
    <m/>
    <m/>
    <m/>
    <m/>
    <x v="0"/>
    <x v="0"/>
    <s v="&lt;-- Vul hiernaast de juiste status en datum in."/>
    <s v=""/>
    <x v="0"/>
  </r>
  <r>
    <x v="46"/>
    <n v="114"/>
    <x v="2"/>
    <x v="70"/>
    <s v="Onderhoud 48V installatie 1j"/>
    <s v="Bedrijfszekerheid"/>
    <m/>
    <n v="1"/>
    <s v="jaar"/>
    <s v="rapport"/>
    <s v="onderhoud"/>
    <m/>
    <n v="1"/>
    <x v="9"/>
    <x v="9"/>
    <x v="9"/>
    <s v="Wachtgebouw"/>
    <s v="0"/>
    <x v="13"/>
    <s v="CLAS"/>
    <s v="CLAS"/>
    <s v="RVB-N"/>
    <s v="!"/>
    <m/>
    <m/>
    <m/>
    <m/>
    <m/>
    <m/>
    <m/>
    <m/>
    <m/>
    <m/>
    <m/>
    <m/>
    <x v="0"/>
    <x v="0"/>
    <s v="&lt;-- Vul hiernaast de juiste status en datum in."/>
    <s v=""/>
    <x v="0"/>
  </r>
  <r>
    <x v="47"/>
    <n v="100"/>
    <x v="1"/>
    <x v="71"/>
    <s v="Periodieke inspectie geleidende vloer 1j"/>
    <s v="Arbeidsomstandighedenbesluit: art. 3.5c / EN-IEC-61340-4-1"/>
    <m/>
    <n v="1"/>
    <s v="jaar"/>
    <s v="rapport"/>
    <s v="inspectie"/>
    <m/>
    <n v="1"/>
    <x v="10"/>
    <x v="10"/>
    <x v="10"/>
    <s v="Dok VI"/>
    <s v="2"/>
    <x v="14"/>
    <s v="CZSK"/>
    <s v="CZSK"/>
    <s v="RVB-NW"/>
    <s v="!"/>
    <m/>
    <m/>
    <m/>
    <m/>
    <m/>
    <m/>
    <m/>
    <m/>
    <m/>
    <m/>
    <m/>
    <m/>
    <x v="0"/>
    <x v="0"/>
    <s v="&lt;-- Vul hiernaast de juiste status en datum in."/>
    <s v=""/>
    <x v="0"/>
  </r>
  <r>
    <x v="47"/>
    <n v="100"/>
    <x v="1"/>
    <x v="72"/>
    <s v="Periodieke inspectie statische aardpunten in gebouw 1j"/>
    <s v="Arbeidsomstandighedenbesluit: art. 3.5c / EN-IEC-61340-4-1"/>
    <m/>
    <n v="1"/>
    <s v="jaar"/>
    <s v="rapport"/>
    <s v="inspectie"/>
    <m/>
    <n v="1"/>
    <x v="10"/>
    <x v="10"/>
    <x v="10"/>
    <s v="Dok VI"/>
    <s v="2"/>
    <x v="14"/>
    <s v="CZSK"/>
    <s v="CZSK"/>
    <s v="RVB-NW"/>
    <s v="!"/>
    <m/>
    <m/>
    <m/>
    <m/>
    <m/>
    <m/>
    <m/>
    <m/>
    <m/>
    <m/>
    <m/>
    <m/>
    <x v="0"/>
    <x v="0"/>
    <s v="&lt;-- Vul hiernaast de juiste status en datum in."/>
    <s v=""/>
    <x v="0"/>
  </r>
  <r>
    <x v="47"/>
    <n v="100"/>
    <x v="1"/>
    <x v="73"/>
    <s v="Periodieke inspectie statische aardstrip/aardrail in gebouw 1j"/>
    <s v="Arbeidsomstandighedenbesluit: art. 3.5c / EN-IEC-61340-4-1"/>
    <m/>
    <n v="1"/>
    <s v="jaar"/>
    <s v="rapport"/>
    <s v="controle/preventief onderh."/>
    <m/>
    <n v="1"/>
    <x v="10"/>
    <x v="10"/>
    <x v="10"/>
    <s v="Dok VI"/>
    <s v="2"/>
    <x v="14"/>
    <s v="CZSK"/>
    <s v="CZSK"/>
    <s v="RVB-NW"/>
    <s v="!"/>
    <m/>
    <m/>
    <m/>
    <m/>
    <m/>
    <m/>
    <m/>
    <m/>
    <m/>
    <m/>
    <m/>
    <m/>
    <x v="0"/>
    <x v="0"/>
    <s v="&lt;-- Vul hiernaast de juiste status en datum in."/>
    <s v=""/>
    <x v="0"/>
  </r>
  <r>
    <x v="48"/>
    <n v="114"/>
    <x v="2"/>
    <x v="74"/>
    <s v="Onderhoud 48V installatie 1j"/>
    <s v="Bedrijfszekerheid"/>
    <m/>
    <n v="1"/>
    <s v="jaar"/>
    <s v="rapport"/>
    <s v="onderhoud"/>
    <m/>
    <n v="1"/>
    <x v="10"/>
    <x v="10"/>
    <x v="10"/>
    <s v="Dok VI"/>
    <s v="2"/>
    <x v="14"/>
    <s v="CZSK"/>
    <s v="CZSK"/>
    <s v="RVB-NW"/>
    <s v="!"/>
    <m/>
    <m/>
    <m/>
    <m/>
    <m/>
    <m/>
    <m/>
    <m/>
    <m/>
    <m/>
    <m/>
    <m/>
    <x v="0"/>
    <x v="0"/>
    <s v="&lt;-- Vul hiernaast de juiste status en datum in."/>
    <s v=""/>
    <x v="0"/>
  </r>
  <r>
    <x v="49"/>
    <n v="114"/>
    <x v="2"/>
    <x v="75"/>
    <s v="Onderhoud 48V installatie 1j"/>
    <s v="Bedrijfszekerheid"/>
    <m/>
    <n v="1"/>
    <s v="jaar"/>
    <s v="rapport"/>
    <s v="onderhoud"/>
    <m/>
    <n v="1"/>
    <x v="10"/>
    <x v="10"/>
    <x v="10"/>
    <s v="Dok VI"/>
    <s v="2"/>
    <x v="14"/>
    <s v="CZSK"/>
    <s v="CZSK"/>
    <s v="RVB-NW"/>
    <s v="!"/>
    <m/>
    <m/>
    <m/>
    <m/>
    <m/>
    <m/>
    <m/>
    <m/>
    <m/>
    <m/>
    <m/>
    <m/>
    <x v="0"/>
    <x v="0"/>
    <s v="&lt;-- Vul hiernaast de juiste status en datum in."/>
    <s v=""/>
    <x v="0"/>
  </r>
  <r>
    <x v="50"/>
    <n v="33"/>
    <x v="4"/>
    <x v="76"/>
    <s v="Periodieke inspectie en onderhoud noodverlichting 1j"/>
    <s v="Arbeidsomstandighedenbesluit: art. 3.4 / Bouwbesluit 2012: art. 1.16 &amp; ISSO 79 - / Arbeidsomstandighedenbesluit: 3.7 en 3.9"/>
    <m/>
    <n v="1"/>
    <s v="jaar"/>
    <s v="rapport"/>
    <s v="controle"/>
    <m/>
    <n v="1"/>
    <x v="10"/>
    <x v="10"/>
    <x v="10"/>
    <s v="Dok VI"/>
    <m/>
    <x v="2"/>
    <s v="CZSK"/>
    <s v="CZSK"/>
    <s v="RVB-NW"/>
    <s v="!"/>
    <m/>
    <m/>
    <m/>
    <m/>
    <m/>
    <m/>
    <m/>
    <m/>
    <m/>
    <m/>
    <m/>
    <m/>
    <x v="0"/>
    <x v="0"/>
    <s v="&lt;-- Vul hiernaast de juiste status en datum in."/>
    <s v=""/>
    <x v="0"/>
  </r>
  <r>
    <x v="51"/>
    <n v="28"/>
    <x v="0"/>
    <x v="77"/>
    <s v="Onderhoud statische No-break 1j"/>
    <s v="Bedrijfszekerheid"/>
    <m/>
    <n v="1"/>
    <s v="jaar"/>
    <s v="afmelding"/>
    <s v="onderhoud"/>
    <m/>
    <n v="1"/>
    <x v="10"/>
    <x v="10"/>
    <x v="11"/>
    <s v="Telefooncentrale , BTI"/>
    <s v="K1"/>
    <x v="15"/>
    <s v="CZSK"/>
    <s v="CZSK"/>
    <s v="RVB-NW"/>
    <s v="!"/>
    <m/>
    <m/>
    <m/>
    <m/>
    <m/>
    <m/>
    <m/>
    <m/>
    <m/>
    <m/>
    <m/>
    <m/>
    <x v="0"/>
    <x v="0"/>
    <s v="&lt;-- Vul hiernaast de juiste status en datum in."/>
    <s v=""/>
    <x v="0"/>
  </r>
  <r>
    <x v="52"/>
    <n v="100"/>
    <x v="1"/>
    <x v="78"/>
    <s v="Periodieke inspectie geleidende vloer 1j"/>
    <s v="Arbeidsomstandighedenbesluit: art. 3.5c / EN-IEC-61340-4-1"/>
    <m/>
    <n v="1"/>
    <s v="jaar"/>
    <s v="rapport"/>
    <s v="inspectie"/>
    <m/>
    <n v="1"/>
    <x v="10"/>
    <x v="10"/>
    <x v="11"/>
    <s v="Telefooncentrale , BTI"/>
    <s v="K1"/>
    <x v="15"/>
    <s v="CZSK"/>
    <s v="CZSK"/>
    <s v="RVB-NW"/>
    <s v="!"/>
    <m/>
    <m/>
    <m/>
    <m/>
    <m/>
    <m/>
    <m/>
    <m/>
    <m/>
    <m/>
    <m/>
    <m/>
    <x v="0"/>
    <x v="0"/>
    <s v="&lt;-- Vul hiernaast de juiste status en datum in."/>
    <s v=""/>
    <x v="0"/>
  </r>
  <r>
    <x v="52"/>
    <n v="100"/>
    <x v="1"/>
    <x v="79"/>
    <s v="Periodieke inspectie statische aardpunten in gebouw 1j"/>
    <s v="Arbeidsomstandighedenbesluit: art. 3.5c / EN-IEC-61340-4-1"/>
    <m/>
    <n v="1"/>
    <s v="jaar"/>
    <s v="rapport"/>
    <s v="inspectie"/>
    <m/>
    <n v="1"/>
    <x v="10"/>
    <x v="10"/>
    <x v="11"/>
    <s v="Telefooncentrale , BTI"/>
    <s v="K1"/>
    <x v="15"/>
    <s v="CZSK"/>
    <s v="CZSK"/>
    <s v="RVB-NW"/>
    <s v="!"/>
    <m/>
    <m/>
    <m/>
    <m/>
    <m/>
    <m/>
    <m/>
    <m/>
    <m/>
    <m/>
    <m/>
    <m/>
    <x v="0"/>
    <x v="0"/>
    <s v="&lt;-- Vul hiernaast de juiste status en datum in."/>
    <s v=""/>
    <x v="0"/>
  </r>
  <r>
    <x v="52"/>
    <n v="100"/>
    <x v="1"/>
    <x v="80"/>
    <s v="Periodieke inspectie statische aardstrip/aardrail in gebouw 1j"/>
    <s v="Arbeidsomstandighedenbesluit: art. 3.5c / EN-IEC-61340-4-1"/>
    <m/>
    <n v="1"/>
    <s v="jaar"/>
    <s v="rapport"/>
    <s v="controle/preventief onderh."/>
    <m/>
    <n v="1"/>
    <x v="10"/>
    <x v="10"/>
    <x v="11"/>
    <s v="Telefooncentrale , BTI"/>
    <s v="K1"/>
    <x v="15"/>
    <s v="CZSK"/>
    <s v="CZSK"/>
    <s v="RVB-NW"/>
    <s v="!"/>
    <m/>
    <m/>
    <m/>
    <m/>
    <m/>
    <m/>
    <m/>
    <m/>
    <m/>
    <m/>
    <m/>
    <m/>
    <x v="0"/>
    <x v="0"/>
    <s v="&lt;-- Vul hiernaast de juiste status en datum in."/>
    <s v=""/>
    <x v="0"/>
  </r>
  <r>
    <x v="53"/>
    <n v="114"/>
    <x v="2"/>
    <x v="81"/>
    <s v="Onderhoud 48V installatie 1j"/>
    <s v="Bedrijfszekerheid"/>
    <m/>
    <n v="1"/>
    <s v="jaar"/>
    <s v="rapport"/>
    <s v="onderhoud"/>
    <m/>
    <n v="1"/>
    <x v="10"/>
    <x v="10"/>
    <x v="11"/>
    <s v="Telefooncentrale , BTI"/>
    <s v="K1"/>
    <x v="15"/>
    <s v="CZSK"/>
    <s v="CZSK"/>
    <s v="RVB-NW"/>
    <s v="!"/>
    <m/>
    <m/>
    <m/>
    <m/>
    <m/>
    <m/>
    <m/>
    <m/>
    <m/>
    <m/>
    <m/>
    <m/>
    <x v="0"/>
    <x v="0"/>
    <s v="&lt;-- Vul hiernaast de juiste status en datum in."/>
    <s v=""/>
    <x v="0"/>
  </r>
  <r>
    <x v="54"/>
    <n v="33"/>
    <x v="4"/>
    <x v="82"/>
    <s v="Periodieke inspectie en onderhoud noodverlichting 1j"/>
    <s v="Arbeidsomstandighedenbesluit: art. 3.4 / Bouwbesluit 2012: art. 1.16 &amp; ISSO 79 - / Arbeidsomstandighedenbesluit: 3.7 en 3.9"/>
    <m/>
    <n v="1"/>
    <s v="jaar"/>
    <s v="rapport"/>
    <s v="controle"/>
    <m/>
    <n v="1"/>
    <x v="10"/>
    <x v="10"/>
    <x v="11"/>
    <s v="Telefooncentrale , BTI"/>
    <m/>
    <x v="2"/>
    <s v="CZSK"/>
    <s v="CZSK"/>
    <s v="RVB-NW"/>
    <s v="!"/>
    <m/>
    <m/>
    <m/>
    <m/>
    <m/>
    <m/>
    <m/>
    <m/>
    <m/>
    <m/>
    <m/>
    <m/>
    <x v="0"/>
    <x v="0"/>
    <s v="&lt;-- Vul hiernaast de juiste status en datum in."/>
    <s v=""/>
    <x v="0"/>
  </r>
  <r>
    <x v="55"/>
    <n v="21"/>
    <x v="3"/>
    <x v="83"/>
    <s v="Controle lekdichtheid computerkoeling 3, 6, 12 of 24m"/>
    <s v="Verordening (EU) 517/2014: art 3, zorgplicht / Verordening (EU) 517/2014: art. 4, 5 en 6"/>
    <m/>
    <n v="12"/>
    <s v="maand"/>
    <s v="rapport en aant. in logboek"/>
    <s v="inspectie"/>
    <m/>
    <n v="1"/>
    <x v="10"/>
    <x v="10"/>
    <x v="12"/>
    <s v="Peperhuisje Nieuwe Haven"/>
    <s v="0"/>
    <x v="16"/>
    <s v="CZSK"/>
    <s v="CZSK"/>
    <s v="RVB-NW"/>
    <s v="!"/>
    <m/>
    <m/>
    <m/>
    <m/>
    <m/>
    <m/>
    <m/>
    <m/>
    <m/>
    <m/>
    <m/>
    <m/>
    <x v="0"/>
    <x v="0"/>
    <s v="&lt;-- Vul hiernaast de juiste status en datum in."/>
    <s v=""/>
    <x v="0"/>
  </r>
  <r>
    <x v="55"/>
    <n v="21"/>
    <x v="3"/>
    <x v="84"/>
    <s v="Onderhoud computerkoeling &gt;= 5 ton CO2 1j"/>
    <s v="Verordening (EU) 517/2014: art 3, zorgplicht / Bouwbesluit 2012: art. 1.16"/>
    <m/>
    <n v="1"/>
    <s v="jaar"/>
    <s v="rapport"/>
    <s v="onderhoud"/>
    <m/>
    <n v="1"/>
    <x v="10"/>
    <x v="10"/>
    <x v="12"/>
    <s v="Peperhuisje Nieuwe Haven"/>
    <s v="0"/>
    <x v="16"/>
    <s v="CZSK"/>
    <s v="CZSK"/>
    <s v="RVB-NW"/>
    <s v="!"/>
    <m/>
    <m/>
    <m/>
    <m/>
    <m/>
    <m/>
    <m/>
    <m/>
    <m/>
    <m/>
    <m/>
    <m/>
    <x v="0"/>
    <x v="0"/>
    <s v="&lt;-- Vul hiernaast de juiste status en datum in."/>
    <s v=""/>
    <x v="0"/>
  </r>
  <r>
    <x v="56"/>
    <n v="21"/>
    <x v="3"/>
    <x v="85"/>
    <s v="Controle lekdichtheid computerkoeling 3, 6, 12 of 24m"/>
    <s v="Verordening (EU) 517/2014: art 3, zorgplicht / Verordening (EU) 517/2014: art. 4, 5 en 6"/>
    <m/>
    <n v="12"/>
    <s v="maand"/>
    <s v="rapport en aant. in logboek"/>
    <s v="inspectie"/>
    <m/>
    <n v="1"/>
    <x v="10"/>
    <x v="10"/>
    <x v="12"/>
    <s v="Peperhuisje Nieuwe Haven"/>
    <s v="0"/>
    <x v="16"/>
    <s v="CZSK"/>
    <s v="CZSK"/>
    <s v="RVB-NW"/>
    <s v="!"/>
    <m/>
    <m/>
    <m/>
    <m/>
    <m/>
    <m/>
    <m/>
    <m/>
    <m/>
    <m/>
    <m/>
    <m/>
    <x v="0"/>
    <x v="0"/>
    <s v="&lt;-- Vul hiernaast de juiste status en datum in."/>
    <s v=""/>
    <x v="0"/>
  </r>
  <r>
    <x v="56"/>
    <n v="21"/>
    <x v="3"/>
    <x v="86"/>
    <s v="Onderhoud computerkoeling &gt;= 5 ton CO2 1j"/>
    <s v="Verordening (EU) 517/2014: art 3, zorgplicht / Bouwbesluit 2012: art. 1.16"/>
    <m/>
    <n v="1"/>
    <s v="jaar"/>
    <s v="rapport"/>
    <s v="onderhoud"/>
    <m/>
    <n v="1"/>
    <x v="10"/>
    <x v="10"/>
    <x v="12"/>
    <s v="Peperhuisje Nieuwe Haven"/>
    <s v="0"/>
    <x v="16"/>
    <s v="CZSK"/>
    <s v="CZSK"/>
    <s v="RVB-NW"/>
    <s v="!"/>
    <m/>
    <m/>
    <m/>
    <m/>
    <m/>
    <m/>
    <m/>
    <m/>
    <m/>
    <m/>
    <m/>
    <m/>
    <x v="0"/>
    <x v="0"/>
    <s v="&lt;-- Vul hiernaast de juiste status en datum in."/>
    <s v=""/>
    <x v="0"/>
  </r>
  <r>
    <x v="57"/>
    <n v="100"/>
    <x v="1"/>
    <x v="87"/>
    <s v="Periodieke inspectie geleidende vloer 1j"/>
    <s v="Arbeidsomstandighedenbesluit: art. 3.5c / EN-IEC-61340-4-1"/>
    <m/>
    <n v="1"/>
    <s v="jaar"/>
    <s v="rapport"/>
    <s v="inspectie"/>
    <m/>
    <n v="1"/>
    <x v="10"/>
    <x v="10"/>
    <x v="12"/>
    <s v="Peperhuisje Nieuwe Haven"/>
    <s v="0"/>
    <x v="16"/>
    <s v="CZSK"/>
    <s v="CZSK"/>
    <s v="RVB-NW"/>
    <s v="!"/>
    <m/>
    <m/>
    <m/>
    <m/>
    <m/>
    <m/>
    <m/>
    <m/>
    <m/>
    <m/>
    <m/>
    <m/>
    <x v="0"/>
    <x v="0"/>
    <s v="&lt;-- Vul hiernaast de juiste status en datum in."/>
    <s v=""/>
    <x v="0"/>
  </r>
  <r>
    <x v="57"/>
    <n v="100"/>
    <x v="1"/>
    <x v="88"/>
    <s v="Periodieke inspectie statische aardpunten in gebouw 1j"/>
    <s v="Arbeidsomstandighedenbesluit: art. 3.5c / EN-IEC-61340-4-1"/>
    <m/>
    <n v="1"/>
    <s v="jaar"/>
    <s v="rapport"/>
    <s v="inspectie"/>
    <m/>
    <n v="1"/>
    <x v="10"/>
    <x v="10"/>
    <x v="12"/>
    <s v="Peperhuisje Nieuwe Haven"/>
    <s v="0"/>
    <x v="16"/>
    <s v="CZSK"/>
    <s v="CZSK"/>
    <s v="RVB-NW"/>
    <s v="!"/>
    <m/>
    <m/>
    <m/>
    <m/>
    <m/>
    <m/>
    <m/>
    <m/>
    <m/>
    <m/>
    <m/>
    <m/>
    <x v="0"/>
    <x v="0"/>
    <s v="&lt;-- Vul hiernaast de juiste status en datum in."/>
    <s v=""/>
    <x v="0"/>
  </r>
  <r>
    <x v="57"/>
    <n v="100"/>
    <x v="1"/>
    <x v="89"/>
    <s v="Periodieke inspectie statische aardstrip/aardrail in gebouw 1j"/>
    <s v="Arbeidsomstandighedenbesluit: art. 3.5c / EN-IEC-61340-4-1"/>
    <m/>
    <n v="1"/>
    <s v="jaar"/>
    <s v="rapport"/>
    <s v="controle/preventief onderh."/>
    <m/>
    <n v="1"/>
    <x v="10"/>
    <x v="10"/>
    <x v="12"/>
    <s v="Peperhuisje Nieuwe Haven"/>
    <s v="0"/>
    <x v="16"/>
    <s v="CZSK"/>
    <s v="CZSK"/>
    <s v="RVB-NW"/>
    <s v="!"/>
    <m/>
    <m/>
    <m/>
    <m/>
    <m/>
    <m/>
    <m/>
    <m/>
    <m/>
    <m/>
    <m/>
    <m/>
    <x v="0"/>
    <x v="0"/>
    <s v="&lt;-- Vul hiernaast de juiste status en datum in."/>
    <s v=""/>
    <x v="0"/>
  </r>
  <r>
    <x v="58"/>
    <n v="114"/>
    <x v="2"/>
    <x v="90"/>
    <s v="Onderhoud 48V installatie 1j"/>
    <s v="Bedrijfszekerheid"/>
    <m/>
    <n v="1"/>
    <s v="jaar"/>
    <s v="rapport"/>
    <s v="onderhoud"/>
    <m/>
    <n v="1"/>
    <x v="10"/>
    <x v="10"/>
    <x v="12"/>
    <s v="Peperhuisje Nieuwe Haven"/>
    <s v="0"/>
    <x v="16"/>
    <s v="CZSK"/>
    <s v="CZSK"/>
    <s v="RVB-NW"/>
    <s v="!"/>
    <m/>
    <m/>
    <m/>
    <m/>
    <m/>
    <m/>
    <m/>
    <m/>
    <m/>
    <m/>
    <m/>
    <m/>
    <x v="0"/>
    <x v="0"/>
    <s v="&lt;-- Vul hiernaast de juiste status en datum in."/>
    <s v=""/>
    <x v="0"/>
  </r>
  <r>
    <x v="59"/>
    <n v="33"/>
    <x v="4"/>
    <x v="91"/>
    <s v="Periodieke inspectie en onderhoud noodverlichting 1j"/>
    <s v="Arbeidsomstandighedenbesluit: art. 3.4 / Bouwbesluit 2012: art. 1.16 &amp; ISSO 79 - / Arbeidsomstandighedenbesluit: 3.7 en 3.9"/>
    <m/>
    <n v="1"/>
    <s v="jaar"/>
    <s v="rapport"/>
    <s v="controle"/>
    <m/>
    <n v="1"/>
    <x v="10"/>
    <x v="10"/>
    <x v="12"/>
    <s v="Peperhuisje Nieuwe Haven"/>
    <m/>
    <x v="2"/>
    <s v="CZSK"/>
    <s v="CZSK"/>
    <s v="RVB-NW"/>
    <s v="!"/>
    <m/>
    <m/>
    <m/>
    <m/>
    <m/>
    <m/>
    <m/>
    <m/>
    <m/>
    <m/>
    <m/>
    <m/>
    <x v="0"/>
    <x v="0"/>
    <s v="&lt;-- Vul hiernaast de juiste status en datum in."/>
    <s v=""/>
    <x v="0"/>
  </r>
  <r>
    <x v="60"/>
    <n v="28"/>
    <x v="0"/>
    <x v="92"/>
    <s v="Onderhoud statische No-break 1j"/>
    <s v="Bedrijfszekerheid"/>
    <m/>
    <n v="1"/>
    <s v="jaar"/>
    <s v="afmelding"/>
    <s v="onderhoud"/>
    <m/>
    <n v="1"/>
    <x v="11"/>
    <x v="11"/>
    <x v="13"/>
    <s v="Neptunus"/>
    <s v="0"/>
    <x v="17"/>
    <s v="DOSCO"/>
    <s v="DOSCO"/>
    <s v="RVB-NW"/>
    <s v="!"/>
    <m/>
    <m/>
    <m/>
    <m/>
    <m/>
    <m/>
    <m/>
    <m/>
    <m/>
    <m/>
    <m/>
    <m/>
    <x v="0"/>
    <x v="0"/>
    <s v="&lt;-- Vul hiernaast de juiste status en datum in."/>
    <s v=""/>
    <x v="0"/>
  </r>
  <r>
    <x v="61"/>
    <n v="100"/>
    <x v="1"/>
    <x v="93"/>
    <s v="Periodieke inspectie geleidende vloer 1j"/>
    <s v="Arbeidsomstandighedenbesluit: art. 3.5c / EN-IEC-61340-4-1"/>
    <m/>
    <n v="1"/>
    <s v="jaar"/>
    <s v="rapport"/>
    <s v="inspectie"/>
    <m/>
    <n v="1"/>
    <x v="11"/>
    <x v="11"/>
    <x v="13"/>
    <s v="Neptunus"/>
    <s v="0"/>
    <x v="17"/>
    <s v="DOSCO"/>
    <s v="DOSCO"/>
    <s v="RVB-NW"/>
    <s v="!"/>
    <m/>
    <m/>
    <m/>
    <m/>
    <m/>
    <m/>
    <m/>
    <m/>
    <m/>
    <m/>
    <m/>
    <m/>
    <x v="0"/>
    <x v="0"/>
    <s v="&lt;-- Vul hiernaast de juiste status en datum in."/>
    <s v=""/>
    <x v="0"/>
  </r>
  <r>
    <x v="61"/>
    <n v="100"/>
    <x v="1"/>
    <x v="94"/>
    <s v="Periodieke inspectie statische aardpunten in gebouw 1j"/>
    <s v="Arbeidsomstandighedenbesluit: art. 3.5c / EN-IEC-61340-4-1"/>
    <m/>
    <n v="1"/>
    <s v="jaar"/>
    <s v="rapport"/>
    <s v="inspectie"/>
    <m/>
    <n v="1"/>
    <x v="11"/>
    <x v="11"/>
    <x v="13"/>
    <s v="Neptunus"/>
    <s v="0"/>
    <x v="17"/>
    <s v="DOSCO"/>
    <s v="DOSCO"/>
    <s v="RVB-NW"/>
    <s v="!"/>
    <m/>
    <m/>
    <m/>
    <m/>
    <m/>
    <m/>
    <m/>
    <m/>
    <m/>
    <m/>
    <m/>
    <m/>
    <x v="0"/>
    <x v="0"/>
    <s v="&lt;-- Vul hiernaast de juiste status en datum in."/>
    <s v=""/>
    <x v="0"/>
  </r>
  <r>
    <x v="61"/>
    <n v="100"/>
    <x v="1"/>
    <x v="95"/>
    <s v="Periodieke inspectie statische aardstrip/aardrail in gebouw 1j"/>
    <s v="Arbeidsomstandighedenbesluit: art. 3.5c / EN-IEC-61340-4-1"/>
    <m/>
    <n v="1"/>
    <s v="jaar"/>
    <s v="rapport"/>
    <s v="controle/preventief onderh."/>
    <m/>
    <n v="1"/>
    <x v="11"/>
    <x v="11"/>
    <x v="13"/>
    <s v="Neptunus"/>
    <s v="0"/>
    <x v="17"/>
    <s v="DOSCO"/>
    <s v="DOSCO"/>
    <s v="RVB-NW"/>
    <s v="!"/>
    <m/>
    <m/>
    <m/>
    <m/>
    <m/>
    <m/>
    <m/>
    <m/>
    <m/>
    <m/>
    <m/>
    <m/>
    <x v="0"/>
    <x v="0"/>
    <s v="&lt;-- Vul hiernaast de juiste status en datum in."/>
    <s v=""/>
    <x v="0"/>
  </r>
  <r>
    <x v="62"/>
    <n v="114"/>
    <x v="2"/>
    <x v="96"/>
    <s v="Onderhoud 48V installatie 1j"/>
    <s v="Bedrijfszekerheid"/>
    <m/>
    <n v="1"/>
    <s v="jaar"/>
    <s v="rapport"/>
    <s v="onderhoud"/>
    <m/>
    <n v="1"/>
    <x v="11"/>
    <x v="11"/>
    <x v="13"/>
    <s v="Neptunus"/>
    <s v="0"/>
    <x v="17"/>
    <s v="DOSCO"/>
    <s v="DOSCO"/>
    <s v="RVB-NW"/>
    <s v="!"/>
    <m/>
    <m/>
    <m/>
    <m/>
    <m/>
    <m/>
    <m/>
    <m/>
    <m/>
    <m/>
    <m/>
    <m/>
    <x v="0"/>
    <x v="0"/>
    <s v="&lt;-- Vul hiernaast de juiste status en datum in."/>
    <s v=""/>
    <x v="0"/>
  </r>
  <r>
    <x v="63"/>
    <n v="33"/>
    <x v="4"/>
    <x v="97"/>
    <s v="Periodieke inspectie en onderhoud noodverlichting 1j"/>
    <s v="Arbeidsomstandighedenbesluit: art. 3.4 / Bouwbesluit 2012: art. 1.16 &amp; ISSO 79 - / Arbeidsomstandighedenbesluit: 3.7 en 3.9"/>
    <m/>
    <n v="1"/>
    <s v="jaar"/>
    <s v="rapport"/>
    <s v="controle"/>
    <m/>
    <n v="1"/>
    <x v="11"/>
    <x v="11"/>
    <x v="13"/>
    <s v="Neptunus"/>
    <m/>
    <x v="2"/>
    <s v="DOSCO"/>
    <s v="DOSCO"/>
    <s v="RVB-NW"/>
    <s v="!"/>
    <m/>
    <m/>
    <m/>
    <m/>
    <m/>
    <m/>
    <m/>
    <m/>
    <m/>
    <m/>
    <m/>
    <m/>
    <x v="0"/>
    <x v="0"/>
    <s v="&lt;-- Vul hiernaast de juiste status en datum in."/>
    <s v=""/>
    <x v="0"/>
  </r>
  <r>
    <x v="64"/>
    <n v="112"/>
    <x v="5"/>
    <x v="98"/>
    <s v="Onderhoud klimaatregelinstallatie 1j"/>
    <s v="Bedrijfszekerheid"/>
    <m/>
    <n v="1"/>
    <s v="jaar"/>
    <s v="rapport"/>
    <s v="onderhoud"/>
    <m/>
    <n v="1"/>
    <x v="11"/>
    <x v="11"/>
    <x v="13"/>
    <s v="Neptunus"/>
    <m/>
    <x v="2"/>
    <s v="DOSCO"/>
    <s v="DOSCO"/>
    <s v="RVB-NW"/>
    <s v="!"/>
    <m/>
    <m/>
    <m/>
    <m/>
    <m/>
    <m/>
    <m/>
    <m/>
    <m/>
    <m/>
    <m/>
    <m/>
    <x v="0"/>
    <x v="0"/>
    <s v="&lt;-- Vul hiernaast de juiste status en datum in."/>
    <s v=""/>
    <x v="0"/>
  </r>
  <r>
    <x v="64"/>
    <n v="112"/>
    <x v="5"/>
    <x v="99"/>
    <s v="Softwarecontrole 1j"/>
    <s v="Bedrijfszekerheid"/>
    <m/>
    <n v="1"/>
    <s v="jaar"/>
    <s v="rapport"/>
    <s v="controle"/>
    <m/>
    <n v="1"/>
    <x v="11"/>
    <x v="11"/>
    <x v="13"/>
    <s v="Neptunus"/>
    <m/>
    <x v="2"/>
    <s v="DOSCO"/>
    <s v="DOSCO"/>
    <s v="RVB-NW"/>
    <s v="!"/>
    <m/>
    <m/>
    <m/>
    <m/>
    <m/>
    <m/>
    <m/>
    <m/>
    <m/>
    <m/>
    <m/>
    <m/>
    <x v="0"/>
    <x v="0"/>
    <s v="&lt;-- Vul hiernaast de juiste status en datum in."/>
    <s v=""/>
    <x v="0"/>
  </r>
  <r>
    <x v="65"/>
    <n v="28"/>
    <x v="0"/>
    <x v="100"/>
    <s v="Onderhoud statische No-break 1j"/>
    <s v="Bedrijfszekerheid"/>
    <m/>
    <n v="1"/>
    <s v="jaar"/>
    <s v="afmelding"/>
    <s v="onderhoud"/>
    <m/>
    <n v="1"/>
    <x v="12"/>
    <x v="12"/>
    <x v="14"/>
    <s v="Magazijn M-5"/>
    <s v="0"/>
    <x v="18"/>
    <s v="CLSK"/>
    <s v="CLSK"/>
    <s v="RVB-NW"/>
    <s v="!"/>
    <m/>
    <m/>
    <m/>
    <m/>
    <m/>
    <m/>
    <m/>
    <m/>
    <m/>
    <m/>
    <m/>
    <m/>
    <x v="0"/>
    <x v="0"/>
    <s v="&lt;-- Vul hiernaast de juiste status en datum in."/>
    <s v=""/>
    <x v="0"/>
  </r>
  <r>
    <x v="66"/>
    <n v="100"/>
    <x v="1"/>
    <x v="101"/>
    <s v="Periodieke inspectie statische aardpunten in gebouw 1j"/>
    <s v="Arbeidsomstandighedenbesluit: art. 3.5c / EN-IEC-61340-4-1"/>
    <m/>
    <n v="1"/>
    <s v="jaar"/>
    <s v="rapport"/>
    <s v="inspectie"/>
    <m/>
    <n v="1"/>
    <x v="12"/>
    <x v="12"/>
    <x v="14"/>
    <s v="Magazijn M-5"/>
    <s v="0"/>
    <x v="18"/>
    <s v="CLSK"/>
    <s v="CLSK"/>
    <s v="RVB-NW"/>
    <s v="!"/>
    <m/>
    <m/>
    <m/>
    <m/>
    <m/>
    <m/>
    <m/>
    <m/>
    <m/>
    <m/>
    <m/>
    <m/>
    <x v="0"/>
    <x v="0"/>
    <s v="&lt;-- Vul hiernaast de juiste status en datum in."/>
    <s v=""/>
    <x v="0"/>
  </r>
  <r>
    <x v="66"/>
    <n v="100"/>
    <x v="1"/>
    <x v="102"/>
    <s v="Periodieke inspectie statische aardstrip/aardrail in gebouw 1j"/>
    <s v="Arbeidsomstandighedenbesluit: art. 3.5c / EN-IEC-61340-4-1"/>
    <m/>
    <n v="1"/>
    <s v="jaar"/>
    <s v="rapport"/>
    <s v="controle/preventief onderh."/>
    <m/>
    <n v="1"/>
    <x v="12"/>
    <x v="12"/>
    <x v="14"/>
    <s v="Magazijn M-5"/>
    <s v="0"/>
    <x v="18"/>
    <s v="CLSK"/>
    <s v="CLSK"/>
    <s v="RVB-NW"/>
    <s v="!"/>
    <m/>
    <m/>
    <m/>
    <m/>
    <m/>
    <m/>
    <m/>
    <m/>
    <m/>
    <m/>
    <m/>
    <m/>
    <x v="0"/>
    <x v="0"/>
    <s v="&lt;-- Vul hiernaast de juiste status en datum in."/>
    <s v=""/>
    <x v="0"/>
  </r>
  <r>
    <x v="67"/>
    <n v="114"/>
    <x v="2"/>
    <x v="103"/>
    <s v="Onderhoud 48V installatie 1j"/>
    <s v="Bedrijfszekerheid"/>
    <m/>
    <n v="1"/>
    <s v="jaar"/>
    <s v="rapport"/>
    <s v="onderhoud"/>
    <m/>
    <n v="1"/>
    <x v="12"/>
    <x v="12"/>
    <x v="14"/>
    <s v="Magazijn M-5"/>
    <s v="0"/>
    <x v="18"/>
    <s v="CLSK"/>
    <s v="CLSK"/>
    <s v="RVB-NW"/>
    <s v="!"/>
    <m/>
    <m/>
    <m/>
    <m/>
    <m/>
    <m/>
    <m/>
    <m/>
    <m/>
    <m/>
    <m/>
    <m/>
    <x v="0"/>
    <x v="0"/>
    <s v="&lt;-- Vul hiernaast de juiste status en datum in."/>
    <s v=""/>
    <x v="0"/>
  </r>
  <r>
    <x v="68"/>
    <n v="20"/>
    <x v="6"/>
    <x v="104"/>
    <s v="Controle lekdichtheid computerkoeling 3, 6, 12 of 24m"/>
    <s v="Verordening (EU) 517/2014: art 3, zorgplicht / Verordening (EU) 517/2014: art. 4, 5 en 6"/>
    <m/>
    <n v="12"/>
    <s v="maand"/>
    <s v="rapport en aant. in logboek"/>
    <s v="inspectie"/>
    <d v="2022-11-18T00:00:00"/>
    <n v="1"/>
    <x v="12"/>
    <x v="12"/>
    <x v="15"/>
    <s v="Legeringsgebouw"/>
    <s v="0"/>
    <x v="19"/>
    <s v="CLSK"/>
    <s v="CLSK"/>
    <s v="RVB-NW"/>
    <s v="!"/>
    <m/>
    <m/>
    <m/>
    <m/>
    <m/>
    <m/>
    <m/>
    <m/>
    <m/>
    <m/>
    <n v="1"/>
    <m/>
    <x v="0"/>
    <x v="0"/>
    <s v="&lt;-- Vul hiernaast de juiste status en datum in."/>
    <s v=""/>
    <x v="0"/>
  </r>
  <r>
    <x v="68"/>
    <n v="20"/>
    <x v="6"/>
    <x v="105"/>
    <s v="Onderhoud computerkoeling &gt;= 5 ton CO2 1j"/>
    <s v="Verordening (EU) 517/2014: art 3, zorgplicht / Bouwbesluit 2012: art. 1.16"/>
    <m/>
    <n v="1"/>
    <s v="jaar"/>
    <s v="rapport"/>
    <s v="onderhoud"/>
    <d v="2022-11-18T00:00:00"/>
    <n v="1"/>
    <x v="12"/>
    <x v="12"/>
    <x v="15"/>
    <s v="Legeringsgebouw"/>
    <s v="0"/>
    <x v="19"/>
    <s v="CLSK"/>
    <s v="CLSK"/>
    <s v="RVB-NW"/>
    <s v="!"/>
    <m/>
    <m/>
    <m/>
    <m/>
    <m/>
    <m/>
    <m/>
    <m/>
    <n v="0"/>
    <n v="0"/>
    <n v="1"/>
    <n v="0"/>
    <x v="0"/>
    <x v="0"/>
    <s v="&lt;-- Vul hiernaast de juiste status en datum in."/>
    <s v=""/>
    <x v="0"/>
  </r>
  <r>
    <x v="69"/>
    <n v="28"/>
    <x v="0"/>
    <x v="106"/>
    <s v="Onderhoud statische No-break 1j"/>
    <s v="Bedrijfszekerheid"/>
    <m/>
    <n v="1"/>
    <s v="jaar"/>
    <s v="afmelding"/>
    <s v="onderhoud"/>
    <m/>
    <n v="1"/>
    <x v="12"/>
    <x v="12"/>
    <x v="15"/>
    <s v="Legeringsgebouw"/>
    <s v="0"/>
    <x v="19"/>
    <s v="CLSK"/>
    <s v="CLSK"/>
    <s v="RVB-NW"/>
    <s v="!"/>
    <m/>
    <m/>
    <m/>
    <m/>
    <m/>
    <m/>
    <m/>
    <m/>
    <m/>
    <m/>
    <m/>
    <m/>
    <x v="0"/>
    <x v="0"/>
    <s v="&lt;-- Vul hiernaast de juiste status en datum in."/>
    <s v=""/>
    <x v="0"/>
  </r>
  <r>
    <x v="70"/>
    <n v="100"/>
    <x v="1"/>
    <x v="107"/>
    <s v="Periodieke inspectie geleidende vloer 1j"/>
    <s v="Arbeidsomstandighedenbesluit: art. 3.5c / EN-IEC-61340-4-1"/>
    <m/>
    <n v="1"/>
    <s v="jaar"/>
    <s v="rapport"/>
    <s v="inspectie"/>
    <m/>
    <n v="1"/>
    <x v="12"/>
    <x v="12"/>
    <x v="15"/>
    <s v="Legeringsgebouw"/>
    <s v="0"/>
    <x v="19"/>
    <s v="CLSK"/>
    <s v="CLSK"/>
    <s v="RVB-NW"/>
    <s v="!"/>
    <m/>
    <m/>
    <m/>
    <m/>
    <m/>
    <m/>
    <m/>
    <m/>
    <m/>
    <m/>
    <m/>
    <m/>
    <x v="0"/>
    <x v="0"/>
    <s v="&lt;-- Vul hiernaast de juiste status en datum in."/>
    <s v=""/>
    <x v="0"/>
  </r>
  <r>
    <x v="70"/>
    <n v="100"/>
    <x v="1"/>
    <x v="108"/>
    <s v="Periodieke inspectie statische aardpunten in gebouw 1j"/>
    <s v="Arbeidsomstandighedenbesluit: art. 3.5c / EN-IEC-61340-4-1"/>
    <m/>
    <n v="1"/>
    <s v="jaar"/>
    <s v="rapport"/>
    <s v="inspectie"/>
    <m/>
    <n v="1"/>
    <x v="12"/>
    <x v="12"/>
    <x v="15"/>
    <s v="Legeringsgebouw"/>
    <s v="0"/>
    <x v="19"/>
    <s v="CLSK"/>
    <s v="CLSK"/>
    <s v="RVB-NW"/>
    <s v="!"/>
    <m/>
    <m/>
    <m/>
    <m/>
    <m/>
    <m/>
    <m/>
    <m/>
    <m/>
    <m/>
    <m/>
    <m/>
    <x v="0"/>
    <x v="0"/>
    <s v="&lt;-- Vul hiernaast de juiste status en datum in."/>
    <s v=""/>
    <x v="0"/>
  </r>
  <r>
    <x v="70"/>
    <n v="100"/>
    <x v="1"/>
    <x v="109"/>
    <s v="Periodieke inspectie statische aardstrip/aardrail in gebouw 1j"/>
    <s v="Arbeidsomstandighedenbesluit: art. 3.5c / EN-IEC-61340-4-1"/>
    <m/>
    <n v="1"/>
    <s v="jaar"/>
    <s v="rapport"/>
    <s v="controle/preventief onderh."/>
    <m/>
    <n v="1"/>
    <x v="12"/>
    <x v="12"/>
    <x v="15"/>
    <s v="Legeringsgebouw"/>
    <s v="0"/>
    <x v="19"/>
    <s v="CLSK"/>
    <s v="CLSK"/>
    <s v="RVB-NW"/>
    <s v="!"/>
    <m/>
    <m/>
    <m/>
    <m/>
    <m/>
    <m/>
    <m/>
    <m/>
    <m/>
    <m/>
    <m/>
    <m/>
    <x v="0"/>
    <x v="0"/>
    <s v="&lt;-- Vul hiernaast de juiste status en datum in."/>
    <s v=""/>
    <x v="0"/>
  </r>
  <r>
    <x v="71"/>
    <n v="114"/>
    <x v="2"/>
    <x v="110"/>
    <s v="Onderhoud 48V installatie 1j"/>
    <s v="Bedrijfszekerheid"/>
    <m/>
    <n v="1"/>
    <s v="jaar"/>
    <s v="rapport"/>
    <s v="onderhoud"/>
    <m/>
    <n v="1"/>
    <x v="12"/>
    <x v="12"/>
    <x v="15"/>
    <s v="Legeringsgebouw"/>
    <s v="0"/>
    <x v="19"/>
    <s v="CLSK"/>
    <s v="CLSK"/>
    <s v="RVB-NW"/>
    <s v="!"/>
    <m/>
    <m/>
    <m/>
    <m/>
    <m/>
    <m/>
    <m/>
    <m/>
    <m/>
    <m/>
    <m/>
    <m/>
    <x v="0"/>
    <x v="0"/>
    <s v="&lt;-- Vul hiernaast de juiste status en datum in."/>
    <s v=""/>
    <x v="0"/>
  </r>
  <r>
    <x v="72"/>
    <n v="33"/>
    <x v="4"/>
    <x v="111"/>
    <s v="Periodieke inspectie en onderhoud noodverlichting 1j"/>
    <s v="Arbeidsomstandighedenbesluit: art. 3.4 / Bouwbesluit 2012: art. 1.16 &amp; ISSO 79 - / Arbeidsomstandighedenbesluit: 3.7 en 3.9"/>
    <m/>
    <n v="1"/>
    <s v="jaar"/>
    <s v="rapport"/>
    <s v="controle"/>
    <m/>
    <n v="1"/>
    <x v="12"/>
    <x v="12"/>
    <x v="15"/>
    <s v="Legeringsgebouw"/>
    <m/>
    <x v="2"/>
    <s v="CLSK"/>
    <s v="CLSK"/>
    <s v="RVB-NW"/>
    <s v="!"/>
    <m/>
    <m/>
    <m/>
    <m/>
    <m/>
    <m/>
    <m/>
    <m/>
    <m/>
    <m/>
    <m/>
    <m/>
    <x v="0"/>
    <x v="0"/>
    <s v="&lt;-- Vul hiernaast de juiste status en datum in."/>
    <s v=""/>
    <x v="0"/>
  </r>
  <r>
    <x v="73"/>
    <n v="112"/>
    <x v="5"/>
    <x v="112"/>
    <s v="Onderhoud klimaatregelinstallatie 1j"/>
    <s v="Bedrijfszekerheid"/>
    <m/>
    <n v="1"/>
    <s v="jaar"/>
    <s v="rapport"/>
    <s v="onderhoud"/>
    <m/>
    <n v="1"/>
    <x v="12"/>
    <x v="12"/>
    <x v="15"/>
    <s v="Legeringsgebouw"/>
    <m/>
    <x v="2"/>
    <s v="CLSK"/>
    <s v="CLSK"/>
    <s v="RVB-NW"/>
    <s v="!"/>
    <m/>
    <m/>
    <m/>
    <m/>
    <m/>
    <m/>
    <m/>
    <m/>
    <m/>
    <m/>
    <m/>
    <m/>
    <x v="0"/>
    <x v="0"/>
    <s v="&lt;-- Vul hiernaast de juiste status en datum in."/>
    <s v=""/>
    <x v="0"/>
  </r>
  <r>
    <x v="73"/>
    <n v="112"/>
    <x v="5"/>
    <x v="113"/>
    <s v="Softwarecontrole 1j"/>
    <s v="Bedrijfszekerheid"/>
    <m/>
    <n v="1"/>
    <s v="jaar"/>
    <s v="rapport"/>
    <s v="controle"/>
    <m/>
    <n v="1"/>
    <x v="12"/>
    <x v="12"/>
    <x v="15"/>
    <s v="Legeringsgebouw"/>
    <m/>
    <x v="2"/>
    <s v="CLSK"/>
    <s v="CLSK"/>
    <s v="RVB-NW"/>
    <s v="!"/>
    <m/>
    <m/>
    <m/>
    <m/>
    <m/>
    <m/>
    <m/>
    <m/>
    <m/>
    <m/>
    <m/>
    <m/>
    <x v="0"/>
    <x v="0"/>
    <s v="&lt;-- Vul hiernaast de juiste status en datum in."/>
    <s v=""/>
    <x v="0"/>
  </r>
  <r>
    <x v="74"/>
    <n v="64"/>
    <x v="7"/>
    <x v="114"/>
    <s v="07-B1 CCV insp en odh VBB blusgas 1j"/>
    <s v="Bouwbesluit 2012: art. 6.32 / NFPA 2001: chapter 7"/>
    <m/>
    <n v="1"/>
    <s v="jaar"/>
    <s v="rapport en certificaat"/>
    <s v="inspectie en onderhoud"/>
    <d v="2022-08-16T00:00:00"/>
    <n v="1"/>
    <x v="13"/>
    <x v="13"/>
    <x v="16"/>
    <s v="R20 ZENDERSTATION"/>
    <s v="0"/>
    <x v="20"/>
    <s v="DMO"/>
    <s v="DMO"/>
    <s v="RVB-NW"/>
    <s v="!"/>
    <m/>
    <m/>
    <m/>
    <m/>
    <m/>
    <n v="0"/>
    <n v="0"/>
    <n v="1"/>
    <n v="0"/>
    <n v="0"/>
    <m/>
    <m/>
    <x v="0"/>
    <x v="0"/>
    <s v="&lt;-- Vul hiernaast de juiste status en datum in."/>
    <s v=""/>
    <x v="0"/>
  </r>
  <r>
    <x v="74"/>
    <n v="64"/>
    <x v="7"/>
    <x v="115"/>
    <s v="07-B2 CCV insp en odh blusgas 5j"/>
    <s v="Bouwbesluit 2012: art. 6.32 / NFPA 2001: chapter 7"/>
    <m/>
    <n v="5"/>
    <s v="jaar"/>
    <s v="rapport en aant. in logboek"/>
    <s v="inspectie en onderhoud"/>
    <d v="2019-08-28T00:00:00"/>
    <n v="1"/>
    <x v="13"/>
    <x v="13"/>
    <x v="16"/>
    <s v="R20 ZENDERSTATION"/>
    <s v="0"/>
    <x v="20"/>
    <s v="DMO"/>
    <s v="DMO"/>
    <s v="RVB-NW"/>
    <m/>
    <m/>
    <m/>
    <m/>
    <m/>
    <m/>
    <n v="0"/>
    <n v="0"/>
    <n v="1"/>
    <n v="0"/>
    <n v="0"/>
    <m/>
    <m/>
    <x v="0"/>
    <x v="0"/>
    <s v="&lt;-- Vul hiernaast de juiste status en datum in."/>
    <s v=""/>
    <x v="0"/>
  </r>
  <r>
    <x v="75"/>
    <n v="81"/>
    <x v="8"/>
    <x v="116"/>
    <s v="Onderhoud luchtbehandelingskast 1j"/>
    <s v="Arbeidsomstandighedenbesluit: art. 6.2"/>
    <m/>
    <n v="1"/>
    <s v="jaar"/>
    <s v="afmelding"/>
    <s v="onderhoud"/>
    <d v="2022-05-20T00:00:00"/>
    <n v="1"/>
    <x v="13"/>
    <x v="13"/>
    <x v="16"/>
    <s v="R20 ZENDERSTATION"/>
    <s v="0"/>
    <x v="20"/>
    <s v="DMO"/>
    <s v="DMO"/>
    <s v="RVB-NW"/>
    <s v="!"/>
    <m/>
    <m/>
    <n v="0"/>
    <n v="0"/>
    <n v="1"/>
    <n v="0"/>
    <n v="0"/>
    <m/>
    <m/>
    <m/>
    <m/>
    <m/>
    <x v="0"/>
    <x v="0"/>
    <s v="&lt;-- Vul hiernaast de juiste status en datum in."/>
    <s v=""/>
    <x v="0"/>
  </r>
  <r>
    <x v="75"/>
    <n v="81"/>
    <x v="8"/>
    <x v="117"/>
    <s v="Vervangen filters 2, 3, 6, 12m"/>
    <s v="Arbeidsomstandighedenbesluit: art. 6.2"/>
    <m/>
    <n v="12"/>
    <s v="maand"/>
    <s v="afvoerbewijs"/>
    <s v="inspectie"/>
    <d v="2022-11-15T00:00:00"/>
    <n v="1"/>
    <x v="13"/>
    <x v="13"/>
    <x v="16"/>
    <s v="R20 ZENDERSTATION"/>
    <s v="0"/>
    <x v="20"/>
    <s v="DMO"/>
    <s v="DMO"/>
    <s v="RVB-NW"/>
    <s v="!"/>
    <m/>
    <m/>
    <m/>
    <m/>
    <m/>
    <m/>
    <m/>
    <m/>
    <m/>
    <m/>
    <n v="1"/>
    <m/>
    <x v="0"/>
    <x v="0"/>
    <s v="&lt;-- Vul hiernaast de juiste status en datum in."/>
    <s v=""/>
    <x v="0"/>
  </r>
  <r>
    <x v="76"/>
    <n v="100"/>
    <x v="1"/>
    <x v="118"/>
    <s v="Periodieke inspectie geleidende vloer 1j"/>
    <s v="Arbeidsomstandighedenbesluit: art. 3.5c / EN-IEC-61340-4-1"/>
    <m/>
    <n v="1"/>
    <s v="jaar"/>
    <s v="rapport"/>
    <s v="inspectie"/>
    <m/>
    <n v="1"/>
    <x v="13"/>
    <x v="13"/>
    <x v="16"/>
    <s v="R20 ZENDERSTATION"/>
    <s v="0"/>
    <x v="20"/>
    <s v="DMO"/>
    <s v="DMO"/>
    <s v="RVB-NW"/>
    <s v="!"/>
    <m/>
    <m/>
    <m/>
    <m/>
    <m/>
    <m/>
    <m/>
    <m/>
    <m/>
    <m/>
    <m/>
    <m/>
    <x v="0"/>
    <x v="0"/>
    <s v="&lt;-- Vul hiernaast de juiste status en datum in."/>
    <s v=""/>
    <x v="0"/>
  </r>
  <r>
    <x v="76"/>
    <n v="100"/>
    <x v="1"/>
    <x v="119"/>
    <s v="Periodieke inspectie statische aardpunten in gebouw 1j"/>
    <s v="Arbeidsomstandighedenbesluit: art. 3.5c / EN-IEC-61340-4-1"/>
    <m/>
    <n v="1"/>
    <s v="jaar"/>
    <s v="rapport"/>
    <s v="inspectie"/>
    <m/>
    <n v="1"/>
    <x v="13"/>
    <x v="13"/>
    <x v="16"/>
    <s v="R20 ZENDERSTATION"/>
    <s v="0"/>
    <x v="20"/>
    <s v="DMO"/>
    <s v="DMO"/>
    <s v="RVB-NW"/>
    <s v="!"/>
    <m/>
    <m/>
    <m/>
    <m/>
    <m/>
    <m/>
    <m/>
    <m/>
    <m/>
    <m/>
    <m/>
    <m/>
    <x v="0"/>
    <x v="0"/>
    <s v="&lt;-- Vul hiernaast de juiste status en datum in."/>
    <s v=""/>
    <x v="0"/>
  </r>
  <r>
    <x v="76"/>
    <n v="100"/>
    <x v="1"/>
    <x v="120"/>
    <s v="Periodieke inspectie statische aardstrip/aardrail in gebouw 1j"/>
    <s v="Arbeidsomstandighedenbesluit: art. 3.5c / EN-IEC-61340-4-1"/>
    <m/>
    <n v="1"/>
    <s v="jaar"/>
    <s v="rapport"/>
    <s v="controle/preventief onderh."/>
    <m/>
    <n v="1"/>
    <x v="13"/>
    <x v="13"/>
    <x v="16"/>
    <s v="R20 ZENDERSTATION"/>
    <s v="0"/>
    <x v="20"/>
    <s v="DMO"/>
    <s v="DMO"/>
    <s v="RVB-NW"/>
    <s v="!"/>
    <m/>
    <m/>
    <m/>
    <m/>
    <m/>
    <m/>
    <m/>
    <m/>
    <m/>
    <m/>
    <m/>
    <m/>
    <x v="0"/>
    <x v="0"/>
    <s v="&lt;-- Vul hiernaast de juiste status en datum in."/>
    <s v=""/>
    <x v="0"/>
  </r>
  <r>
    <x v="77"/>
    <n v="114"/>
    <x v="2"/>
    <x v="121"/>
    <s v="Onderhoud 48V installatie 1j"/>
    <s v="Bedrijfszekerheid"/>
    <m/>
    <n v="1"/>
    <s v="jaar"/>
    <s v="rapport"/>
    <s v="onderhoud"/>
    <m/>
    <n v="1"/>
    <x v="13"/>
    <x v="13"/>
    <x v="16"/>
    <s v="R20 ZENDERSTATION"/>
    <s v="0"/>
    <x v="20"/>
    <s v="DMO"/>
    <s v="DMO"/>
    <s v="RVB-NW"/>
    <s v="!"/>
    <m/>
    <m/>
    <m/>
    <m/>
    <m/>
    <m/>
    <m/>
    <m/>
    <m/>
    <m/>
    <m/>
    <m/>
    <x v="0"/>
    <x v="0"/>
    <s v="&lt;-- Vul hiernaast de juiste status en datum in."/>
    <s v=""/>
    <x v="0"/>
  </r>
  <r>
    <x v="78"/>
    <n v="20"/>
    <x v="6"/>
    <x v="122"/>
    <s v="Controle lekdichtheid computerkoeling 3, 6, 12 of 24m"/>
    <s v="Verordening (EU) 517/2014: art 3, zorgplicht / Verordening (EU) 517/2014: art. 4, 5 en 6"/>
    <m/>
    <n v="12"/>
    <s v="maand"/>
    <s v="rapport en aant. in logboek"/>
    <s v="inspectie"/>
    <d v="2022-04-05T00:00:00"/>
    <n v="1"/>
    <x v="14"/>
    <x v="14"/>
    <x v="17"/>
    <s v="Telefooncentrale"/>
    <s v="0"/>
    <x v="21"/>
    <s v="CLAS"/>
    <s v="CLAS"/>
    <s v="RVB-N"/>
    <s v="!"/>
    <m/>
    <m/>
    <m/>
    <n v="1"/>
    <m/>
    <m/>
    <m/>
    <m/>
    <m/>
    <m/>
    <m/>
    <m/>
    <x v="0"/>
    <x v="0"/>
    <s v="&lt;-- Vul hiernaast de juiste status en datum in."/>
    <s v=""/>
    <x v="0"/>
  </r>
  <r>
    <x v="78"/>
    <n v="20"/>
    <x v="6"/>
    <x v="123"/>
    <s v="Onderhoud computerkoeling &gt;= 5 ton CO2 1j"/>
    <s v="Verordening (EU) 517/2014: art 3, zorgplicht / Bouwbesluit 2012: art. 1.16"/>
    <m/>
    <n v="1"/>
    <s v="jaar"/>
    <s v="rapport"/>
    <s v="onderhoud"/>
    <d v="2022-04-05T00:00:00"/>
    <n v="1"/>
    <x v="14"/>
    <x v="14"/>
    <x v="17"/>
    <s v="Telefooncentrale"/>
    <s v="0"/>
    <x v="21"/>
    <s v="CLAS"/>
    <s v="CLAS"/>
    <s v="RVB-N"/>
    <s v="!"/>
    <m/>
    <n v="0"/>
    <n v="0"/>
    <n v="1"/>
    <n v="0"/>
    <n v="0"/>
    <m/>
    <m/>
    <m/>
    <m/>
    <m/>
    <m/>
    <x v="0"/>
    <x v="0"/>
    <s v="&lt;-- Vul hiernaast de juiste status en datum in."/>
    <s v=""/>
    <x v="0"/>
  </r>
  <r>
    <x v="79"/>
    <n v="100"/>
    <x v="1"/>
    <x v="124"/>
    <s v="Periodieke inspectie geleidende vloer 1j"/>
    <s v="Arbeidsomstandighedenbesluit: art. 3.5c / EN-IEC-61340-4-1"/>
    <m/>
    <n v="1"/>
    <s v="jaar"/>
    <s v="rapport"/>
    <s v="inspectie"/>
    <m/>
    <n v="1"/>
    <x v="14"/>
    <x v="14"/>
    <x v="17"/>
    <s v="Telefooncentrale"/>
    <s v="0"/>
    <x v="21"/>
    <s v="CLAS"/>
    <s v="CLAS"/>
    <s v="RVB-N"/>
    <s v="!"/>
    <m/>
    <m/>
    <m/>
    <m/>
    <m/>
    <m/>
    <m/>
    <m/>
    <m/>
    <m/>
    <m/>
    <m/>
    <x v="0"/>
    <x v="0"/>
    <s v="&lt;-- Vul hiernaast de juiste status en datum in."/>
    <s v=""/>
    <x v="0"/>
  </r>
  <r>
    <x v="79"/>
    <n v="100"/>
    <x v="1"/>
    <x v="125"/>
    <s v="Periodieke inspectie statische aardpunten in gebouw 1j"/>
    <s v="Arbeidsomstandighedenbesluit: art. 3.5c / EN-IEC-61340-4-1"/>
    <m/>
    <n v="1"/>
    <s v="jaar"/>
    <s v="rapport"/>
    <s v="inspectie"/>
    <m/>
    <n v="1"/>
    <x v="14"/>
    <x v="14"/>
    <x v="17"/>
    <s v="Telefooncentrale"/>
    <s v="0"/>
    <x v="21"/>
    <s v="CLAS"/>
    <s v="CLAS"/>
    <s v="RVB-N"/>
    <s v="!"/>
    <m/>
    <m/>
    <m/>
    <m/>
    <m/>
    <m/>
    <m/>
    <m/>
    <m/>
    <m/>
    <m/>
    <m/>
    <x v="0"/>
    <x v="0"/>
    <s v="&lt;-- Vul hiernaast de juiste status en datum in."/>
    <s v=""/>
    <x v="0"/>
  </r>
  <r>
    <x v="79"/>
    <n v="100"/>
    <x v="1"/>
    <x v="126"/>
    <s v="Periodieke inspectie statische aardstrip/aardrail in gebouw 1j"/>
    <s v="Arbeidsomstandighedenbesluit: art. 3.5c / EN-IEC-61340-4-1"/>
    <m/>
    <n v="1"/>
    <s v="jaar"/>
    <s v="rapport"/>
    <s v="controle/preventief onderh."/>
    <m/>
    <n v="1"/>
    <x v="14"/>
    <x v="14"/>
    <x v="17"/>
    <s v="Telefooncentrale"/>
    <s v="0"/>
    <x v="21"/>
    <s v="CLAS"/>
    <s v="CLAS"/>
    <s v="RVB-N"/>
    <s v="!"/>
    <m/>
    <m/>
    <m/>
    <m/>
    <m/>
    <m/>
    <m/>
    <m/>
    <m/>
    <m/>
    <m/>
    <m/>
    <x v="0"/>
    <x v="0"/>
    <s v="&lt;-- Vul hiernaast de juiste status en datum in."/>
    <s v=""/>
    <x v="0"/>
  </r>
  <r>
    <x v="80"/>
    <n v="114"/>
    <x v="2"/>
    <x v="127"/>
    <s v="Onderhoud 48V installatie 1j"/>
    <s v="Bedrijfszekerheid"/>
    <m/>
    <n v="1"/>
    <s v="jaar"/>
    <s v="rapport"/>
    <s v="onderhoud"/>
    <m/>
    <n v="1"/>
    <x v="14"/>
    <x v="14"/>
    <x v="17"/>
    <s v="Telefooncentrale"/>
    <s v="0"/>
    <x v="21"/>
    <s v="CLAS"/>
    <s v="CLAS"/>
    <s v="RVB-N"/>
    <s v="!"/>
    <m/>
    <m/>
    <m/>
    <m/>
    <m/>
    <m/>
    <m/>
    <m/>
    <m/>
    <m/>
    <m/>
    <m/>
    <x v="0"/>
    <x v="0"/>
    <s v="&lt;-- Vul hiernaast de juiste status en datum in."/>
    <s v=""/>
    <x v="0"/>
  </r>
  <r>
    <x v="81"/>
    <n v="21"/>
    <x v="3"/>
    <x v="128"/>
    <s v="Onderhoud computerkoeling &lt; 5 ton CO2 1j"/>
    <s v="Besluit gefluoreerde broeikasgassen: art. 4"/>
    <m/>
    <n v="1"/>
    <s v="jaar"/>
    <s v="rapport"/>
    <s v="controle/preventief onderh."/>
    <d v="2022-05-12T00:00:00"/>
    <n v="1"/>
    <x v="14"/>
    <x v="14"/>
    <x v="17"/>
    <s v="Telefooncentrale"/>
    <s v="0"/>
    <x v="22"/>
    <s v="CLAS"/>
    <s v="CLAS"/>
    <s v="RVB-N"/>
    <s v="!"/>
    <m/>
    <m/>
    <n v="0"/>
    <n v="0"/>
    <n v="1"/>
    <n v="0"/>
    <n v="0"/>
    <m/>
    <m/>
    <m/>
    <m/>
    <m/>
    <x v="0"/>
    <x v="0"/>
    <s v="&lt;-- Vul hiernaast de juiste status en datum in."/>
    <s v=""/>
    <x v="0"/>
  </r>
  <r>
    <x v="82"/>
    <n v="33"/>
    <x v="4"/>
    <x v="129"/>
    <s v="Periodieke inspectie en onderhoud noodverlichting 1j"/>
    <s v="Arbeidsomstandighedenbesluit: art. 3.4 / Bouwbesluit 2012: art. 1.16 &amp; ISSO 79 - / Arbeidsomstandighedenbesluit: 3.7 en 3.9"/>
    <m/>
    <n v="1"/>
    <s v="jaar"/>
    <s v="rapport"/>
    <s v="controle"/>
    <m/>
    <n v="1"/>
    <x v="14"/>
    <x v="14"/>
    <x v="17"/>
    <s v="Telefooncentrale"/>
    <m/>
    <x v="2"/>
    <s v="CLAS"/>
    <s v="CLAS"/>
    <s v="RVB-N"/>
    <s v="!"/>
    <m/>
    <m/>
    <m/>
    <m/>
    <m/>
    <m/>
    <m/>
    <m/>
    <m/>
    <m/>
    <m/>
    <m/>
    <x v="0"/>
    <x v="0"/>
    <s v="&lt;-- Vul hiernaast de juiste status en datum in."/>
    <s v=""/>
    <x v="0"/>
  </r>
  <r>
    <x v="83"/>
    <n v="112"/>
    <x v="5"/>
    <x v="130"/>
    <s v="Onderhoud klimaatregelinstallatie 1j"/>
    <s v="Bedrijfszekerheid"/>
    <m/>
    <n v="1"/>
    <s v="jaar"/>
    <s v="rapport"/>
    <s v="onderhoud"/>
    <m/>
    <n v="1"/>
    <x v="14"/>
    <x v="14"/>
    <x v="17"/>
    <s v="Telefooncentrale"/>
    <m/>
    <x v="2"/>
    <s v="CLAS"/>
    <s v="CLAS"/>
    <s v="RVB-N"/>
    <s v="!"/>
    <m/>
    <m/>
    <m/>
    <m/>
    <m/>
    <m/>
    <m/>
    <m/>
    <m/>
    <m/>
    <m/>
    <m/>
    <x v="0"/>
    <x v="0"/>
    <s v="&lt;-- Vul hiernaast de juiste status en datum in."/>
    <s v=""/>
    <x v="0"/>
  </r>
  <r>
    <x v="83"/>
    <n v="112"/>
    <x v="5"/>
    <x v="131"/>
    <s v="Softwarecontrole 1j"/>
    <s v="Bedrijfszekerheid"/>
    <m/>
    <n v="1"/>
    <s v="jaar"/>
    <s v="rapport"/>
    <s v="controle"/>
    <m/>
    <n v="1"/>
    <x v="14"/>
    <x v="14"/>
    <x v="17"/>
    <s v="Telefooncentrale"/>
    <m/>
    <x v="2"/>
    <s v="CLAS"/>
    <s v="CLAS"/>
    <s v="RVB-N"/>
    <s v="!"/>
    <m/>
    <m/>
    <m/>
    <m/>
    <m/>
    <m/>
    <m/>
    <m/>
    <m/>
    <m/>
    <m/>
    <m/>
    <x v="0"/>
    <x v="0"/>
    <s v="&lt;-- Vul hiernaast de juiste status en datum in."/>
    <s v=""/>
    <x v="0"/>
  </r>
  <r>
    <x v="84"/>
    <n v="28"/>
    <x v="0"/>
    <x v="132"/>
    <s v="Onderhoud statische No-break 1j"/>
    <s v="Bedrijfszekerheid"/>
    <m/>
    <n v="1"/>
    <s v="jaar"/>
    <s v="afmelding"/>
    <s v="onderhoud"/>
    <m/>
    <n v="1"/>
    <x v="15"/>
    <x v="15"/>
    <x v="18"/>
    <s v="Magazijn , Kantoorgebouw"/>
    <s v="0"/>
    <x v="23"/>
    <s v="CLAS"/>
    <s v="CLAS"/>
    <s v="RVB-N"/>
    <s v="!"/>
    <m/>
    <m/>
    <m/>
    <m/>
    <m/>
    <m/>
    <m/>
    <m/>
    <m/>
    <m/>
    <m/>
    <m/>
    <x v="0"/>
    <x v="0"/>
    <s v="&lt;-- Vul hiernaast de juiste status en datum in."/>
    <s v=""/>
    <x v="0"/>
  </r>
  <r>
    <x v="85"/>
    <n v="100"/>
    <x v="1"/>
    <x v="133"/>
    <s v="Periodieke inspectie statische aardpunten in gebouw 1j"/>
    <s v="Arbeidsomstandighedenbesluit: art. 3.5c / EN-IEC-61340-4-1"/>
    <m/>
    <n v="1"/>
    <s v="jaar"/>
    <s v="rapport"/>
    <s v="inspectie"/>
    <m/>
    <n v="1"/>
    <x v="15"/>
    <x v="15"/>
    <x v="18"/>
    <s v="Magazijn , Kantoorgebouw"/>
    <s v="0"/>
    <x v="23"/>
    <s v="CLAS"/>
    <s v="CLAS"/>
    <s v="RVB-N"/>
    <s v="!"/>
    <m/>
    <m/>
    <m/>
    <m/>
    <m/>
    <m/>
    <m/>
    <m/>
    <m/>
    <m/>
    <m/>
    <m/>
    <x v="0"/>
    <x v="0"/>
    <s v="&lt;-- Vul hiernaast de juiste status en datum in."/>
    <s v=""/>
    <x v="0"/>
  </r>
  <r>
    <x v="85"/>
    <n v="100"/>
    <x v="1"/>
    <x v="134"/>
    <s v="Periodieke inspectie statische aardstrip/aardrail in gebouw 1j"/>
    <s v="Arbeidsomstandighedenbesluit: art. 3.5c / EN-IEC-61340-4-1"/>
    <m/>
    <n v="1"/>
    <s v="jaar"/>
    <s v="rapport"/>
    <s v="controle/preventief onderh."/>
    <m/>
    <n v="1"/>
    <x v="15"/>
    <x v="15"/>
    <x v="18"/>
    <s v="Magazijn , Kantoorgebouw"/>
    <s v="0"/>
    <x v="23"/>
    <s v="CLAS"/>
    <s v="CLAS"/>
    <s v="RVB-N"/>
    <s v="!"/>
    <m/>
    <m/>
    <m/>
    <m/>
    <m/>
    <m/>
    <m/>
    <m/>
    <m/>
    <m/>
    <m/>
    <m/>
    <x v="0"/>
    <x v="0"/>
    <s v="&lt;-- Vul hiernaast de juiste status en datum in."/>
    <s v=""/>
    <x v="0"/>
  </r>
  <r>
    <x v="86"/>
    <n v="114"/>
    <x v="2"/>
    <x v="135"/>
    <s v="Onderhoud 48V installatie 1j"/>
    <s v="Bedrijfszekerheid"/>
    <m/>
    <n v="1"/>
    <s v="jaar"/>
    <s v="rapport"/>
    <s v="onderhoud"/>
    <m/>
    <n v="1"/>
    <x v="15"/>
    <x v="15"/>
    <x v="18"/>
    <s v="Magazijn , Kantoorgebouw"/>
    <s v="0"/>
    <x v="23"/>
    <s v="CLAS"/>
    <s v="CLAS"/>
    <s v="RVB-N"/>
    <s v="!"/>
    <m/>
    <m/>
    <m/>
    <m/>
    <m/>
    <m/>
    <m/>
    <m/>
    <m/>
    <m/>
    <m/>
    <m/>
    <x v="0"/>
    <x v="0"/>
    <s v="&lt;-- Vul hiernaast de juiste status en datum in."/>
    <s v=""/>
    <x v="0"/>
  </r>
  <r>
    <x v="87"/>
    <n v="28"/>
    <x v="0"/>
    <x v="136"/>
    <s v="Onderhoud statische No-break 1j"/>
    <s v="Bedrijfszekerheid"/>
    <m/>
    <n v="1"/>
    <s v="jaar"/>
    <s v="afmelding"/>
    <s v="onderhoud"/>
    <m/>
    <n v="1"/>
    <x v="16"/>
    <x v="16"/>
    <x v="19"/>
    <s v="Kantoor , Wachtgebouw"/>
    <s v="0"/>
    <x v="24"/>
    <s v="DMO"/>
    <s v="DMO"/>
    <s v="RVB-N"/>
    <s v="!"/>
    <m/>
    <m/>
    <m/>
    <m/>
    <m/>
    <m/>
    <m/>
    <m/>
    <m/>
    <m/>
    <m/>
    <m/>
    <x v="0"/>
    <x v="0"/>
    <s v="&lt;-- Vul hiernaast de juiste status en datum in."/>
    <s v=""/>
    <x v="0"/>
  </r>
  <r>
    <x v="88"/>
    <n v="100"/>
    <x v="1"/>
    <x v="137"/>
    <s v="Periodieke inspectie statische aardpunten in gebouw 1j"/>
    <s v="Arbeidsomstandighedenbesluit: art. 3.5c / EN-IEC-61340-4-1"/>
    <m/>
    <n v="1"/>
    <s v="jaar"/>
    <s v="rapport"/>
    <s v="inspectie"/>
    <m/>
    <n v="1"/>
    <x v="16"/>
    <x v="16"/>
    <x v="19"/>
    <s v="Kantoor , Wachtgebouw"/>
    <s v="0"/>
    <x v="24"/>
    <s v="DMO"/>
    <s v="DMO"/>
    <s v="RVB-N"/>
    <s v="!"/>
    <m/>
    <m/>
    <m/>
    <m/>
    <m/>
    <m/>
    <m/>
    <m/>
    <m/>
    <m/>
    <m/>
    <m/>
    <x v="0"/>
    <x v="0"/>
    <s v="&lt;-- Vul hiernaast de juiste status en datum in."/>
    <s v=""/>
    <x v="0"/>
  </r>
  <r>
    <x v="88"/>
    <n v="100"/>
    <x v="1"/>
    <x v="138"/>
    <s v="Periodieke inspectie statische aardstrip/aardrail in gebouw 1j"/>
    <s v="Arbeidsomstandighedenbesluit: art. 3.5c / EN-IEC-61340-4-1"/>
    <m/>
    <n v="1"/>
    <s v="jaar"/>
    <s v="rapport"/>
    <s v="controle/preventief onderh."/>
    <m/>
    <n v="1"/>
    <x v="16"/>
    <x v="16"/>
    <x v="19"/>
    <s v="Kantoor , Wachtgebouw"/>
    <s v="0"/>
    <x v="24"/>
    <s v="DMO"/>
    <s v="DMO"/>
    <s v="RVB-N"/>
    <s v="!"/>
    <m/>
    <m/>
    <m/>
    <m/>
    <m/>
    <m/>
    <m/>
    <m/>
    <m/>
    <m/>
    <m/>
    <m/>
    <x v="0"/>
    <x v="0"/>
    <s v="&lt;-- Vul hiernaast de juiste status en datum in."/>
    <s v=""/>
    <x v="0"/>
  </r>
  <r>
    <x v="89"/>
    <n v="114"/>
    <x v="2"/>
    <x v="139"/>
    <s v="Onderhoud 48V installatie 1j"/>
    <s v="Bedrijfszekerheid"/>
    <m/>
    <n v="1"/>
    <s v="jaar"/>
    <s v="rapport"/>
    <s v="onderhoud"/>
    <m/>
    <n v="1"/>
    <x v="16"/>
    <x v="16"/>
    <x v="19"/>
    <s v="Kantoor , Wachtgebouw"/>
    <s v="0"/>
    <x v="24"/>
    <s v="DMO"/>
    <s v="DMO"/>
    <s v="RVB-N"/>
    <s v="!"/>
    <m/>
    <m/>
    <m/>
    <m/>
    <m/>
    <m/>
    <m/>
    <m/>
    <m/>
    <m/>
    <m/>
    <m/>
    <x v="0"/>
    <x v="0"/>
    <s v="&lt;-- Vul hiernaast de juiste status en datum in."/>
    <s v=""/>
    <x v="0"/>
  </r>
  <r>
    <x v="90"/>
    <n v="28"/>
    <x v="0"/>
    <x v="140"/>
    <s v="Onderhoud statische No-break 1j"/>
    <s v="Bedrijfszekerheid"/>
    <m/>
    <n v="1"/>
    <s v="jaar"/>
    <s v="afmelding"/>
    <s v="onderhoud"/>
    <m/>
    <n v="1"/>
    <x v="17"/>
    <x v="17"/>
    <x v="20"/>
    <s v="Les , Wapen , Bevo , Dataruimte"/>
    <s v="0"/>
    <x v="25"/>
    <s v="CLAS"/>
    <s v="CLAS"/>
    <s v="RVB-NW"/>
    <s v="!"/>
    <m/>
    <m/>
    <m/>
    <m/>
    <m/>
    <m/>
    <m/>
    <m/>
    <m/>
    <m/>
    <m/>
    <m/>
    <x v="0"/>
    <x v="0"/>
    <s v="&lt;-- Vul hiernaast de juiste status en datum in."/>
    <s v=""/>
    <x v="0"/>
  </r>
  <r>
    <x v="91"/>
    <n v="100"/>
    <x v="1"/>
    <x v="141"/>
    <s v="Periodieke inspectie statische aardpunten in gebouw 1j"/>
    <s v="Arbeidsomstandighedenbesluit: art. 3.5c / EN-IEC-61340-4-1"/>
    <m/>
    <n v="1"/>
    <s v="jaar"/>
    <s v="rapport"/>
    <s v="inspectie"/>
    <m/>
    <n v="1"/>
    <x v="17"/>
    <x v="17"/>
    <x v="20"/>
    <s v="Les , Wapen , Bevo , Dataruimte"/>
    <s v="0"/>
    <x v="25"/>
    <s v="CLAS"/>
    <s v="CLAS"/>
    <s v="RVB-NW"/>
    <s v="!"/>
    <m/>
    <m/>
    <m/>
    <m/>
    <m/>
    <m/>
    <m/>
    <m/>
    <m/>
    <m/>
    <m/>
    <m/>
    <x v="0"/>
    <x v="0"/>
    <s v="&lt;-- Vul hiernaast de juiste status en datum in."/>
    <s v=""/>
    <x v="0"/>
  </r>
  <r>
    <x v="91"/>
    <n v="100"/>
    <x v="1"/>
    <x v="142"/>
    <s v="Periodieke inspectie statische aardstrip/aardrail in gebouw 1j"/>
    <s v="Arbeidsomstandighedenbesluit: art. 3.5c / EN-IEC-61340-4-1"/>
    <m/>
    <n v="1"/>
    <s v="jaar"/>
    <s v="rapport"/>
    <s v="controle/preventief onderh."/>
    <m/>
    <n v="1"/>
    <x v="17"/>
    <x v="17"/>
    <x v="20"/>
    <s v="Les , Wapen , Bevo , Dataruimte"/>
    <s v="0"/>
    <x v="25"/>
    <s v="CLAS"/>
    <s v="CLAS"/>
    <s v="RVB-NW"/>
    <s v="!"/>
    <m/>
    <m/>
    <m/>
    <m/>
    <m/>
    <m/>
    <m/>
    <m/>
    <m/>
    <m/>
    <m/>
    <m/>
    <x v="0"/>
    <x v="0"/>
    <s v="&lt;-- Vul hiernaast de juiste status en datum in."/>
    <s v=""/>
    <x v="0"/>
  </r>
  <r>
    <x v="92"/>
    <n v="114"/>
    <x v="2"/>
    <x v="143"/>
    <s v="Onderhoud 48V installatie 1j"/>
    <s v="Bedrijfszekerheid"/>
    <m/>
    <n v="1"/>
    <s v="jaar"/>
    <s v="rapport"/>
    <s v="onderhoud"/>
    <m/>
    <n v="1"/>
    <x v="17"/>
    <x v="17"/>
    <x v="20"/>
    <s v="Les , Wapen , Bevo , Dataruimte"/>
    <s v="0"/>
    <x v="25"/>
    <s v="CLAS"/>
    <s v="CLAS"/>
    <s v="RVB-NW"/>
    <s v="!"/>
    <m/>
    <m/>
    <m/>
    <m/>
    <m/>
    <m/>
    <m/>
    <m/>
    <m/>
    <m/>
    <m/>
    <m/>
    <x v="0"/>
    <x v="0"/>
    <s v="&lt;-- Vul hiernaast de juiste status en datum in."/>
    <s v=""/>
    <x v="0"/>
  </r>
  <r>
    <x v="93"/>
    <n v="28"/>
    <x v="0"/>
    <x v="144"/>
    <s v="Onderhoud statische No-break 1j"/>
    <s v="Bedrijfszekerheid"/>
    <m/>
    <n v="1"/>
    <s v="jaar"/>
    <s v="afmelding"/>
    <s v="onderhoud"/>
    <m/>
    <n v="1"/>
    <x v="18"/>
    <x v="18"/>
    <x v="19"/>
    <s v="Kantoor , Wachtgebouw"/>
    <s v="0"/>
    <x v="26"/>
    <s v="DMO"/>
    <s v="DMO"/>
    <s v="RVB-N"/>
    <s v="!"/>
    <m/>
    <m/>
    <m/>
    <m/>
    <m/>
    <m/>
    <m/>
    <m/>
    <m/>
    <m/>
    <m/>
    <m/>
    <x v="0"/>
    <x v="0"/>
    <s v="&lt;-- Vul hiernaast de juiste status en datum in."/>
    <s v=""/>
    <x v="0"/>
  </r>
  <r>
    <x v="94"/>
    <n v="100"/>
    <x v="1"/>
    <x v="145"/>
    <s v="Periodieke inspectie statische aardpunten in gebouw 1j"/>
    <s v="Arbeidsomstandighedenbesluit: art. 3.5c / EN-IEC-61340-4-1"/>
    <m/>
    <n v="1"/>
    <s v="jaar"/>
    <s v="rapport"/>
    <s v="inspectie"/>
    <m/>
    <n v="1"/>
    <x v="18"/>
    <x v="18"/>
    <x v="19"/>
    <s v="Kantoor , Wachtgebouw"/>
    <s v="0"/>
    <x v="26"/>
    <s v="DMO"/>
    <s v="DMO"/>
    <s v="RVB-N"/>
    <s v="!"/>
    <m/>
    <m/>
    <m/>
    <m/>
    <m/>
    <m/>
    <m/>
    <m/>
    <m/>
    <m/>
    <m/>
    <m/>
    <x v="0"/>
    <x v="0"/>
    <s v="&lt;-- Vul hiernaast de juiste status en datum in."/>
    <s v=""/>
    <x v="0"/>
  </r>
  <r>
    <x v="94"/>
    <n v="100"/>
    <x v="1"/>
    <x v="146"/>
    <s v="Periodieke inspectie statische aardstrip/aardrail in gebouw 1j"/>
    <s v="Arbeidsomstandighedenbesluit: art. 3.5c / EN-IEC-61340-4-1"/>
    <m/>
    <n v="1"/>
    <s v="jaar"/>
    <s v="rapport"/>
    <s v="controle/preventief onderh."/>
    <m/>
    <n v="1"/>
    <x v="18"/>
    <x v="18"/>
    <x v="19"/>
    <s v="Kantoor , Wachtgebouw"/>
    <s v="0"/>
    <x v="26"/>
    <s v="DMO"/>
    <s v="DMO"/>
    <s v="RVB-N"/>
    <s v="!"/>
    <m/>
    <m/>
    <m/>
    <m/>
    <m/>
    <m/>
    <m/>
    <m/>
    <m/>
    <m/>
    <m/>
    <m/>
    <x v="0"/>
    <x v="0"/>
    <s v="&lt;-- Vul hiernaast de juiste status en datum in."/>
    <s v=""/>
    <x v="0"/>
  </r>
  <r>
    <x v="95"/>
    <n v="114"/>
    <x v="2"/>
    <x v="147"/>
    <s v="Onderhoud 48V installatie 1j"/>
    <s v="Bedrijfszekerheid"/>
    <m/>
    <n v="1"/>
    <s v="jaar"/>
    <s v="rapport"/>
    <s v="onderhoud"/>
    <m/>
    <n v="1"/>
    <x v="18"/>
    <x v="18"/>
    <x v="19"/>
    <s v="Kantoor , Wachtgebouw"/>
    <s v="0"/>
    <x v="26"/>
    <s v="DMO"/>
    <s v="DMO"/>
    <s v="RVB-N"/>
    <s v="!"/>
    <m/>
    <m/>
    <m/>
    <m/>
    <m/>
    <m/>
    <m/>
    <m/>
    <m/>
    <m/>
    <m/>
    <m/>
    <x v="0"/>
    <x v="0"/>
    <s v="&lt;-- Vul hiernaast de juiste status en datum in."/>
    <s v=""/>
    <x v="0"/>
  </r>
  <r>
    <x v="96"/>
    <n v="33"/>
    <x v="4"/>
    <x v="148"/>
    <s v="Periodieke inspectie en onderhoud noodverlichting 1j"/>
    <s v="Arbeidsomstandighedenbesluit: art. 3.4 / Bouwbesluit 2012: art. 1.16 &amp; ISSO 79 - / Arbeidsomstandighedenbesluit: 3.7 en 3.9"/>
    <m/>
    <n v="1"/>
    <s v="jaar"/>
    <s v="rapport"/>
    <s v="controle"/>
    <m/>
    <n v="1"/>
    <x v="18"/>
    <x v="18"/>
    <x v="19"/>
    <s v="Kantoor , Wachtgebouw"/>
    <m/>
    <x v="2"/>
    <s v="DMO"/>
    <s v="DMO"/>
    <s v="RVB-N"/>
    <s v="!"/>
    <m/>
    <m/>
    <m/>
    <m/>
    <m/>
    <m/>
    <m/>
    <m/>
    <m/>
    <m/>
    <m/>
    <m/>
    <x v="0"/>
    <x v="0"/>
    <s v="&lt;-- Vul hiernaast de juiste status en datum in."/>
    <s v=""/>
    <x v="0"/>
  </r>
  <r>
    <x v="97"/>
    <n v="100"/>
    <x v="1"/>
    <x v="149"/>
    <s v="Periodieke inspectie geleidende vloer 1j"/>
    <s v="Arbeidsomstandighedenbesluit: art. 3.5c / EN-IEC-61340-4-1"/>
    <m/>
    <n v="1"/>
    <s v="jaar"/>
    <s v="rapport"/>
    <s v="inspectie"/>
    <m/>
    <n v="1"/>
    <x v="19"/>
    <x v="19"/>
    <x v="5"/>
    <s v="Kantoorgebouw"/>
    <s v="0"/>
    <x v="27"/>
    <s v="KMAR"/>
    <s v="KMAR"/>
    <s v="RVB-N"/>
    <s v="!"/>
    <m/>
    <m/>
    <m/>
    <m/>
    <m/>
    <m/>
    <m/>
    <m/>
    <m/>
    <m/>
    <m/>
    <m/>
    <x v="0"/>
    <x v="0"/>
    <s v="&lt;-- Vul hiernaast de juiste status en datum in."/>
    <s v=""/>
    <x v="0"/>
  </r>
  <r>
    <x v="97"/>
    <n v="100"/>
    <x v="1"/>
    <x v="150"/>
    <s v="Periodieke inspectie statische aardpunten in gebouw 1j"/>
    <s v="Arbeidsomstandighedenbesluit: art. 3.5c / EN-IEC-61340-4-1"/>
    <m/>
    <n v="1"/>
    <s v="jaar"/>
    <s v="rapport"/>
    <s v="inspectie"/>
    <m/>
    <n v="1"/>
    <x v="19"/>
    <x v="19"/>
    <x v="5"/>
    <s v="Kantoorgebouw"/>
    <s v="0"/>
    <x v="27"/>
    <s v="KMAR"/>
    <s v="KMAR"/>
    <s v="RVB-N"/>
    <s v="!"/>
    <m/>
    <m/>
    <m/>
    <m/>
    <m/>
    <m/>
    <m/>
    <m/>
    <m/>
    <m/>
    <m/>
    <m/>
    <x v="0"/>
    <x v="0"/>
    <s v="&lt;-- Vul hiernaast de juiste status en datum in."/>
    <s v=""/>
    <x v="0"/>
  </r>
  <r>
    <x v="97"/>
    <n v="100"/>
    <x v="1"/>
    <x v="151"/>
    <s v="Periodieke inspectie statische aardstrip/aardrail in gebouw 1j"/>
    <s v="Arbeidsomstandighedenbesluit: art. 3.5c / EN-IEC-61340-4-1"/>
    <m/>
    <n v="1"/>
    <s v="jaar"/>
    <s v="rapport"/>
    <s v="controle/preventief onderh."/>
    <m/>
    <n v="1"/>
    <x v="19"/>
    <x v="19"/>
    <x v="5"/>
    <s v="Kantoorgebouw"/>
    <s v="0"/>
    <x v="27"/>
    <s v="KMAR"/>
    <s v="KMAR"/>
    <s v="RVB-N"/>
    <s v="!"/>
    <m/>
    <m/>
    <m/>
    <m/>
    <m/>
    <m/>
    <m/>
    <m/>
    <m/>
    <m/>
    <m/>
    <m/>
    <x v="0"/>
    <x v="0"/>
    <s v="&lt;-- Vul hiernaast de juiste status en datum in."/>
    <s v=""/>
    <x v="0"/>
  </r>
  <r>
    <x v="98"/>
    <n v="114"/>
    <x v="2"/>
    <x v="152"/>
    <s v="Onderhoud 48V installatie 1j"/>
    <s v="Bedrijfszekerheid"/>
    <m/>
    <n v="1"/>
    <s v="jaar"/>
    <s v="rapport"/>
    <s v="onderhoud"/>
    <m/>
    <n v="1"/>
    <x v="19"/>
    <x v="19"/>
    <x v="5"/>
    <s v="Kantoorgebouw"/>
    <s v="0"/>
    <x v="28"/>
    <s v="KMAR"/>
    <s v="KMAR"/>
    <s v="RVB-N"/>
    <s v="!"/>
    <m/>
    <m/>
    <m/>
    <m/>
    <m/>
    <m/>
    <m/>
    <m/>
    <m/>
    <m/>
    <m/>
    <m/>
    <x v="0"/>
    <x v="0"/>
    <s v="&lt;-- Vul hiernaast de juiste status en datum in."/>
    <s v=""/>
    <x v="0"/>
  </r>
  <r>
    <x v="99"/>
    <n v="20"/>
    <x v="6"/>
    <x v="153"/>
    <s v="Onderhoud computerkoeling &lt; 5 ton CO2 1j"/>
    <s v="Besluit gefluoreerde broeikasgassen: art. 4"/>
    <m/>
    <n v="1"/>
    <s v="jaar"/>
    <s v="rapport"/>
    <s v="controle/preventief onderh."/>
    <d v="2022-03-01T00:00:00"/>
    <n v="1"/>
    <x v="20"/>
    <x v="20"/>
    <x v="21"/>
    <s v="Wachtgebouw"/>
    <s v="0"/>
    <x v="27"/>
    <s v="CLAS"/>
    <s v="CLAS"/>
    <s v="RVB-N"/>
    <s v="!"/>
    <n v="0"/>
    <n v="0"/>
    <n v="1"/>
    <n v="0"/>
    <n v="0"/>
    <m/>
    <m/>
    <m/>
    <m/>
    <m/>
    <m/>
    <m/>
    <x v="0"/>
    <x v="0"/>
    <s v="&lt;-- Vul hiernaast de juiste status en datum in."/>
    <s v=""/>
    <x v="0"/>
  </r>
  <r>
    <x v="100"/>
    <n v="64"/>
    <x v="7"/>
    <x v="154"/>
    <s v="07-B1 CCV insp en odh VBB blusgas 1j"/>
    <s v="Bouwbesluit 2012: art. 6.32 / NFPA 2001: chapter 7"/>
    <m/>
    <n v="1"/>
    <s v="jaar"/>
    <s v="rapport en certificaat"/>
    <s v="inspectie en onderhoud"/>
    <d v="2022-11-15T00:00:00"/>
    <n v="1"/>
    <x v="20"/>
    <x v="20"/>
    <x v="21"/>
    <s v="Wachtgebouw"/>
    <s v="0"/>
    <x v="27"/>
    <s v="CLAS"/>
    <s v="CLAS"/>
    <s v="RVB-N"/>
    <s v="!"/>
    <m/>
    <m/>
    <m/>
    <m/>
    <m/>
    <m/>
    <m/>
    <m/>
    <n v="0"/>
    <n v="0"/>
    <n v="1"/>
    <n v="0"/>
    <x v="0"/>
    <x v="0"/>
    <s v="&lt;-- Vul hiernaast de juiste status en datum in."/>
    <s v=""/>
    <x v="0"/>
  </r>
  <r>
    <x v="101"/>
    <n v="100"/>
    <x v="1"/>
    <x v="155"/>
    <s v="Periodieke inspectie geleidende vloer 1j"/>
    <s v="Arbeidsomstandighedenbesluit: art. 3.5c / EN-IEC-61340-4-1"/>
    <m/>
    <n v="1"/>
    <s v="jaar"/>
    <s v="rapport"/>
    <s v="inspectie"/>
    <m/>
    <n v="1"/>
    <x v="20"/>
    <x v="20"/>
    <x v="21"/>
    <s v="Wachtgebouw"/>
    <s v="0"/>
    <x v="27"/>
    <s v="CLAS"/>
    <s v="CLAS"/>
    <s v="RVB-N"/>
    <s v="!"/>
    <m/>
    <m/>
    <m/>
    <m/>
    <m/>
    <m/>
    <m/>
    <m/>
    <m/>
    <m/>
    <m/>
    <m/>
    <x v="0"/>
    <x v="0"/>
    <s v="&lt;-- Vul hiernaast de juiste status en datum in."/>
    <s v=""/>
    <x v="0"/>
  </r>
  <r>
    <x v="101"/>
    <n v="100"/>
    <x v="1"/>
    <x v="156"/>
    <s v="Periodieke inspectie statische aardpunten in gebouw 1j"/>
    <s v="Arbeidsomstandighedenbesluit: art. 3.5c / EN-IEC-61340-4-1"/>
    <m/>
    <n v="1"/>
    <s v="jaar"/>
    <s v="rapport"/>
    <s v="inspectie"/>
    <m/>
    <n v="1"/>
    <x v="20"/>
    <x v="20"/>
    <x v="21"/>
    <s v="Wachtgebouw"/>
    <s v="0"/>
    <x v="27"/>
    <s v="CLAS"/>
    <s v="CLAS"/>
    <s v="RVB-N"/>
    <s v="!"/>
    <m/>
    <m/>
    <m/>
    <m/>
    <m/>
    <m/>
    <m/>
    <m/>
    <m/>
    <m/>
    <m/>
    <m/>
    <x v="0"/>
    <x v="0"/>
    <s v="&lt;-- Vul hiernaast de juiste status en datum in."/>
    <s v=""/>
    <x v="0"/>
  </r>
  <r>
    <x v="101"/>
    <n v="100"/>
    <x v="1"/>
    <x v="157"/>
    <s v="Periodieke inspectie statische aardstrip/aardrail in gebouw 1j"/>
    <s v="Arbeidsomstandighedenbesluit: art. 3.5c / EN-IEC-61340-4-1"/>
    <m/>
    <n v="1"/>
    <s v="jaar"/>
    <s v="rapport"/>
    <s v="controle/preventief onderh."/>
    <m/>
    <n v="1"/>
    <x v="20"/>
    <x v="20"/>
    <x v="21"/>
    <s v="Wachtgebouw"/>
    <s v="0"/>
    <x v="27"/>
    <s v="CLAS"/>
    <s v="CLAS"/>
    <s v="RVB-N"/>
    <s v="!"/>
    <m/>
    <m/>
    <m/>
    <m/>
    <m/>
    <m/>
    <m/>
    <m/>
    <m/>
    <m/>
    <m/>
    <m/>
    <x v="0"/>
    <x v="0"/>
    <s v="&lt;-- Vul hiernaast de juiste status en datum in."/>
    <s v=""/>
    <x v="0"/>
  </r>
  <r>
    <x v="102"/>
    <n v="114"/>
    <x v="2"/>
    <x v="158"/>
    <s v="Onderhoud 48V installatie 1j"/>
    <s v="Bedrijfszekerheid"/>
    <m/>
    <n v="1"/>
    <s v="jaar"/>
    <s v="rapport"/>
    <s v="onderhoud"/>
    <m/>
    <n v="1"/>
    <x v="20"/>
    <x v="20"/>
    <x v="21"/>
    <s v="Wachtgebouw"/>
    <s v="0"/>
    <x v="27"/>
    <s v="CLAS"/>
    <s v="CLAS"/>
    <s v="RVB-N"/>
    <s v="!"/>
    <m/>
    <m/>
    <m/>
    <m/>
    <m/>
    <m/>
    <m/>
    <m/>
    <m/>
    <m/>
    <m/>
    <m/>
    <x v="0"/>
    <x v="0"/>
    <s v="&lt;-- Vul hiernaast de juiste status en datum in."/>
    <s v=""/>
    <x v="0"/>
  </r>
  <r>
    <x v="103"/>
    <n v="33"/>
    <x v="4"/>
    <x v="159"/>
    <s v="Periodieke inspectie en onderhoud noodverlichting 1j"/>
    <s v="Arbeidsomstandighedenbesluit: art. 3.4 / Bouwbesluit 2012: art. 1.16 &amp; ISSO 79 - / Arbeidsomstandighedenbesluit: 3.7 en 3.9"/>
    <m/>
    <n v="1"/>
    <s v="jaar"/>
    <s v="rapport"/>
    <s v="controle"/>
    <m/>
    <n v="1"/>
    <x v="20"/>
    <x v="20"/>
    <x v="21"/>
    <s v="Wachtgebouw"/>
    <m/>
    <x v="2"/>
    <s v="CLAS"/>
    <s v="CLAS"/>
    <s v="RVB-N"/>
    <s v="!"/>
    <m/>
    <m/>
    <m/>
    <m/>
    <m/>
    <m/>
    <m/>
    <m/>
    <m/>
    <m/>
    <m/>
    <m/>
    <x v="0"/>
    <x v="0"/>
    <s v="&lt;-- Vul hiernaast de juiste status en datum in."/>
    <s v=""/>
    <x v="0"/>
  </r>
  <r>
    <x v="104"/>
    <n v="112"/>
    <x v="5"/>
    <x v="160"/>
    <s v="Onderhoud klimaatregelinstallatie 1j"/>
    <s v="Bedrijfszekerheid"/>
    <m/>
    <n v="1"/>
    <s v="jaar"/>
    <s v="rapport"/>
    <s v="onderhoud"/>
    <m/>
    <n v="1"/>
    <x v="20"/>
    <x v="20"/>
    <x v="21"/>
    <s v="Wachtgebouw"/>
    <m/>
    <x v="2"/>
    <s v="CLAS"/>
    <s v="CLAS"/>
    <s v="RVB-N"/>
    <s v="!"/>
    <m/>
    <m/>
    <m/>
    <m/>
    <m/>
    <m/>
    <m/>
    <m/>
    <m/>
    <m/>
    <m/>
    <m/>
    <x v="0"/>
    <x v="0"/>
    <s v="&lt;-- Vul hiernaast de juiste status en datum in."/>
    <s v=""/>
    <x v="0"/>
  </r>
  <r>
    <x v="104"/>
    <n v="112"/>
    <x v="5"/>
    <x v="161"/>
    <s v="Softwarecontrole 1j"/>
    <s v="Bedrijfszekerheid"/>
    <m/>
    <n v="1"/>
    <s v="jaar"/>
    <s v="rapport"/>
    <s v="controle"/>
    <m/>
    <n v="1"/>
    <x v="20"/>
    <x v="20"/>
    <x v="21"/>
    <s v="Wachtgebouw"/>
    <m/>
    <x v="2"/>
    <s v="CLAS"/>
    <s v="CLAS"/>
    <s v="RVB-N"/>
    <s v="!"/>
    <m/>
    <m/>
    <m/>
    <m/>
    <m/>
    <m/>
    <m/>
    <m/>
    <m/>
    <m/>
    <m/>
    <m/>
    <x v="0"/>
    <x v="0"/>
    <s v="&lt;-- Vul hiernaast de juiste status en datum in."/>
    <s v=""/>
    <x v="0"/>
  </r>
  <r>
    <x v="105"/>
    <n v="21"/>
    <x v="3"/>
    <x v="162"/>
    <s v="Onderhoud computerkoeling &lt; 5 ton CO2 1j"/>
    <s v="Besluit gefluoreerde broeikasgassen: art. 4"/>
    <m/>
    <n v="1"/>
    <s v="jaar"/>
    <s v="rapport"/>
    <s v="controle/preventief onderh."/>
    <d v="2022-08-30T00:00:00"/>
    <n v="1"/>
    <x v="21"/>
    <x v="21"/>
    <x v="5"/>
    <s v="Brigadegebouw"/>
    <s v="1"/>
    <x v="29"/>
    <s v="KMAR"/>
    <s v="KMAR"/>
    <s v="RVB-N"/>
    <s v="!"/>
    <m/>
    <m/>
    <m/>
    <m/>
    <m/>
    <n v="0"/>
    <n v="0"/>
    <n v="1"/>
    <n v="0"/>
    <n v="0"/>
    <m/>
    <m/>
    <x v="0"/>
    <x v="0"/>
    <s v="&lt;-- Vul hiernaast de juiste status en datum in."/>
    <s v=""/>
    <x v="0"/>
  </r>
  <r>
    <x v="106"/>
    <n v="21"/>
    <x v="3"/>
    <x v="163"/>
    <s v="Onderhoud computerkoeling &lt; 5 ton CO2 1j"/>
    <s v="Besluit gefluoreerde broeikasgassen: art. 4"/>
    <m/>
    <n v="1"/>
    <s v="jaar"/>
    <s v="rapport"/>
    <s v="controle/preventief onderh."/>
    <d v="2022-08-30T00:00:00"/>
    <n v="1"/>
    <x v="21"/>
    <x v="21"/>
    <x v="5"/>
    <s v="Brigadegebouw"/>
    <s v="1"/>
    <x v="29"/>
    <s v="KMAR"/>
    <s v="KMAR"/>
    <s v="RVB-N"/>
    <s v="!"/>
    <m/>
    <m/>
    <m/>
    <m/>
    <m/>
    <n v="0"/>
    <n v="0"/>
    <n v="1"/>
    <n v="0"/>
    <n v="0"/>
    <m/>
    <m/>
    <x v="0"/>
    <x v="0"/>
    <s v="&lt;-- Vul hiernaast de juiste status en datum in."/>
    <s v=""/>
    <x v="0"/>
  </r>
  <r>
    <x v="107"/>
    <n v="21"/>
    <x v="3"/>
    <x v="164"/>
    <s v="Onderhoud computerkoeling &lt; 5 ton CO2 1j"/>
    <s v="Besluit gefluoreerde broeikasgassen: art. 4"/>
    <m/>
    <n v="1"/>
    <s v="jaar"/>
    <s v="rapport"/>
    <s v="controle/preventief onderh."/>
    <m/>
    <n v="1"/>
    <x v="21"/>
    <x v="21"/>
    <x v="5"/>
    <s v="Brigadegebouw"/>
    <s v="1"/>
    <x v="29"/>
    <s v="KMAR"/>
    <s v="KMAR"/>
    <s v="RVB-N"/>
    <s v="!"/>
    <m/>
    <m/>
    <m/>
    <m/>
    <m/>
    <m/>
    <m/>
    <m/>
    <m/>
    <m/>
    <m/>
    <m/>
    <x v="0"/>
    <x v="0"/>
    <s v="&lt;-- Vul hiernaast de juiste status en datum in."/>
    <s v=""/>
    <x v="0"/>
  </r>
  <r>
    <x v="108"/>
    <n v="100"/>
    <x v="1"/>
    <x v="165"/>
    <s v="Periodieke inspectie statische aardpunten in gebouw 1j"/>
    <s v="Arbeidsomstandighedenbesluit: art. 3.5c / EN-IEC-61340-4-1"/>
    <m/>
    <n v="1"/>
    <s v="jaar"/>
    <s v="rapport"/>
    <s v="inspectie"/>
    <m/>
    <n v="1"/>
    <x v="21"/>
    <x v="21"/>
    <x v="5"/>
    <s v="Brigadegebouw"/>
    <s v="1"/>
    <x v="29"/>
    <s v="KMAR"/>
    <s v="KMAR"/>
    <s v="RVB-N"/>
    <s v="!"/>
    <m/>
    <m/>
    <m/>
    <m/>
    <m/>
    <m/>
    <m/>
    <m/>
    <m/>
    <m/>
    <m/>
    <m/>
    <x v="0"/>
    <x v="0"/>
    <s v="&lt;-- Vul hiernaast de juiste status en datum in."/>
    <s v=""/>
    <x v="0"/>
  </r>
  <r>
    <x v="108"/>
    <n v="100"/>
    <x v="1"/>
    <x v="166"/>
    <s v="Periodieke inspectie statische aardstrip/aardrail in gebouw 1j"/>
    <s v="Arbeidsomstandighedenbesluit: art. 3.5c / EN-IEC-61340-4-1"/>
    <m/>
    <n v="1"/>
    <s v="jaar"/>
    <s v="rapport"/>
    <s v="controle/preventief onderh."/>
    <m/>
    <n v="1"/>
    <x v="21"/>
    <x v="21"/>
    <x v="5"/>
    <s v="Brigadegebouw"/>
    <s v="1"/>
    <x v="29"/>
    <s v="KMAR"/>
    <s v="KMAR"/>
    <s v="RVB-N"/>
    <s v="!"/>
    <m/>
    <m/>
    <m/>
    <m/>
    <m/>
    <m/>
    <m/>
    <m/>
    <m/>
    <m/>
    <m/>
    <m/>
    <x v="0"/>
    <x v="0"/>
    <s v="&lt;-- Vul hiernaast de juiste status en datum in."/>
    <s v=""/>
    <x v="0"/>
  </r>
  <r>
    <x v="109"/>
    <n v="114"/>
    <x v="2"/>
    <x v="167"/>
    <s v="Onderhoud 48V installatie 1j"/>
    <s v="Bedrijfszekerheid"/>
    <m/>
    <n v="1"/>
    <s v="jaar"/>
    <s v="rapport"/>
    <s v="onderhoud"/>
    <m/>
    <n v="1"/>
    <x v="21"/>
    <x v="21"/>
    <x v="5"/>
    <s v="Brigadegebouw"/>
    <s v="1"/>
    <x v="29"/>
    <s v="KMAR"/>
    <s v="KMAR"/>
    <s v="RVB-N"/>
    <s v="!"/>
    <m/>
    <m/>
    <m/>
    <m/>
    <m/>
    <m/>
    <m/>
    <m/>
    <m/>
    <m/>
    <m/>
    <m/>
    <x v="0"/>
    <x v="0"/>
    <s v="&lt;-- Vul hiernaast de juiste status en datum in."/>
    <s v=""/>
    <x v="0"/>
  </r>
  <r>
    <x v="110"/>
    <n v="33"/>
    <x v="4"/>
    <x v="168"/>
    <s v="Periodieke inspectie en onderhoud noodverlichting 1j"/>
    <s v="Arbeidsomstandighedenbesluit: art. 3.4 / Bouwbesluit 2012: art. 1.16 &amp; ISSO 79 - / Arbeidsomstandighedenbesluit: 3.7 en 3.9"/>
    <m/>
    <n v="1"/>
    <s v="jaar"/>
    <s v="rapport"/>
    <s v="controle"/>
    <m/>
    <n v="1"/>
    <x v="21"/>
    <x v="21"/>
    <x v="5"/>
    <s v="Brigadegebouw"/>
    <m/>
    <x v="2"/>
    <s v="KMAR"/>
    <s v="KMAR"/>
    <s v="RVB-N"/>
    <s v="!"/>
    <m/>
    <m/>
    <m/>
    <m/>
    <m/>
    <m/>
    <m/>
    <m/>
    <m/>
    <m/>
    <m/>
    <m/>
    <x v="0"/>
    <x v="0"/>
    <s v="&lt;-- Vul hiernaast de juiste status en datum in."/>
    <s v=""/>
    <x v="0"/>
  </r>
  <r>
    <x v="111"/>
    <n v="20"/>
    <x v="6"/>
    <x v="169"/>
    <s v="Controle lekdichtheid computerkoeling 3, 6, 12 of 24m"/>
    <s v="Verordening (EU) 517/2014: art 3, zorgplicht / Verordening (EU) 517/2014: art. 4, 5 en 6"/>
    <m/>
    <n v="12"/>
    <s v="maand"/>
    <s v="rapport en aant. in logboek"/>
    <s v="inspectie"/>
    <d v="2022-08-01T00:00:00"/>
    <n v="1"/>
    <x v="22"/>
    <x v="22"/>
    <x v="22"/>
    <s v="Hoofdgebouw"/>
    <s v="K1"/>
    <x v="30"/>
    <s v="DMO"/>
    <s v="DMO"/>
    <s v="RVB-ZW"/>
    <s v="!"/>
    <m/>
    <m/>
    <m/>
    <m/>
    <m/>
    <m/>
    <m/>
    <n v="1"/>
    <m/>
    <m/>
    <m/>
    <m/>
    <x v="0"/>
    <x v="0"/>
    <s v="&lt;-- Vul hiernaast de juiste status en datum in."/>
    <s v=""/>
    <x v="0"/>
  </r>
  <r>
    <x v="111"/>
    <n v="20"/>
    <x v="6"/>
    <x v="170"/>
    <s v="Onderhoud computerkoeling &gt;= 5 ton CO2 1j"/>
    <s v="Verordening (EU) 517/2014: art 3, zorgplicht / Bouwbesluit 2012: art. 1.16"/>
    <m/>
    <n v="1"/>
    <s v="jaar"/>
    <s v="rapport"/>
    <s v="onderhoud"/>
    <d v="2022-08-01T00:00:00"/>
    <n v="1"/>
    <x v="22"/>
    <x v="22"/>
    <x v="22"/>
    <s v="Hoofdgebouw"/>
    <s v="K1"/>
    <x v="30"/>
    <s v="DMO"/>
    <s v="DMO"/>
    <s v="RVB-ZW"/>
    <s v="!"/>
    <m/>
    <m/>
    <m/>
    <m/>
    <m/>
    <n v="0"/>
    <n v="0"/>
    <n v="1"/>
    <n v="0"/>
    <n v="0"/>
    <m/>
    <m/>
    <x v="0"/>
    <x v="0"/>
    <s v="&lt;-- Vul hiernaast de juiste status en datum in."/>
    <s v=""/>
    <x v="0"/>
  </r>
  <r>
    <x v="112"/>
    <n v="20"/>
    <x v="6"/>
    <x v="171"/>
    <s v="Controle lekdichtheid computerkoeling 3, 6, 12 of 24m"/>
    <s v="Verordening (EU) 517/2014: art 3, zorgplicht / Verordening (EU) 517/2014: art. 4, 5 en 6"/>
    <m/>
    <n v="12"/>
    <s v="maand"/>
    <s v="rapport en aant. in logboek"/>
    <s v="inspectie"/>
    <d v="2022-08-01T00:00:00"/>
    <n v="1"/>
    <x v="22"/>
    <x v="22"/>
    <x v="22"/>
    <s v="Hoofdgebouw"/>
    <s v="K1"/>
    <x v="30"/>
    <s v="DMO"/>
    <s v="DMO"/>
    <s v="RVB-ZW"/>
    <s v="!"/>
    <m/>
    <m/>
    <m/>
    <m/>
    <m/>
    <m/>
    <m/>
    <n v="1"/>
    <m/>
    <m/>
    <m/>
    <m/>
    <x v="0"/>
    <x v="0"/>
    <s v="&lt;-- Vul hiernaast de juiste status en datum in."/>
    <s v=""/>
    <x v="0"/>
  </r>
  <r>
    <x v="112"/>
    <n v="20"/>
    <x v="6"/>
    <x v="172"/>
    <s v="Onderhoud computerkoeling &gt;= 5 ton CO2 1j"/>
    <s v="Verordening (EU) 517/2014: art 3, zorgplicht / Bouwbesluit 2012: art. 1.16"/>
    <m/>
    <n v="1"/>
    <s v="jaar"/>
    <s v="rapport"/>
    <s v="onderhoud"/>
    <d v="2022-08-01T00:00:00"/>
    <n v="1"/>
    <x v="22"/>
    <x v="22"/>
    <x v="22"/>
    <s v="Hoofdgebouw"/>
    <s v="K1"/>
    <x v="30"/>
    <s v="DMO"/>
    <s v="DMO"/>
    <s v="RVB-ZW"/>
    <s v="!"/>
    <m/>
    <m/>
    <m/>
    <m/>
    <m/>
    <n v="0"/>
    <n v="0"/>
    <n v="1"/>
    <n v="0"/>
    <n v="0"/>
    <m/>
    <m/>
    <x v="0"/>
    <x v="0"/>
    <s v="&lt;-- Vul hiernaast de juiste status en datum in."/>
    <s v=""/>
    <x v="0"/>
  </r>
  <r>
    <x v="113"/>
    <n v="100"/>
    <x v="1"/>
    <x v="173"/>
    <s v="Periodieke inspectie geleidende vloer 1j"/>
    <s v="Arbeidsomstandighedenbesluit: art. 3.5c / EN-IEC-61340-4-1"/>
    <m/>
    <n v="1"/>
    <s v="jaar"/>
    <s v="rapport"/>
    <s v="inspectie"/>
    <m/>
    <n v="1"/>
    <x v="22"/>
    <x v="22"/>
    <x v="22"/>
    <s v="Hoofdgebouw"/>
    <s v="K1"/>
    <x v="30"/>
    <s v="DMO"/>
    <s v="DMO"/>
    <s v="RVB-ZW"/>
    <s v="!"/>
    <m/>
    <m/>
    <m/>
    <m/>
    <m/>
    <m/>
    <m/>
    <m/>
    <m/>
    <m/>
    <m/>
    <m/>
    <x v="0"/>
    <x v="0"/>
    <s v="&lt;-- Vul hiernaast de juiste status en datum in."/>
    <s v=""/>
    <x v="0"/>
  </r>
  <r>
    <x v="113"/>
    <n v="100"/>
    <x v="1"/>
    <x v="174"/>
    <s v="Periodieke inspectie statische aardpunten in gebouw 1j"/>
    <s v="Arbeidsomstandighedenbesluit: art. 3.5c / EN-IEC-61340-4-1"/>
    <m/>
    <n v="1"/>
    <s v="jaar"/>
    <s v="rapport"/>
    <s v="inspectie"/>
    <m/>
    <n v="1"/>
    <x v="22"/>
    <x v="22"/>
    <x v="22"/>
    <s v="Hoofdgebouw"/>
    <s v="K1"/>
    <x v="30"/>
    <s v="DMO"/>
    <s v="DMO"/>
    <s v="RVB-ZW"/>
    <s v="!"/>
    <m/>
    <m/>
    <m/>
    <m/>
    <m/>
    <m/>
    <m/>
    <m/>
    <m/>
    <m/>
    <m/>
    <m/>
    <x v="0"/>
    <x v="0"/>
    <s v="&lt;-- Vul hiernaast de juiste status en datum in."/>
    <s v=""/>
    <x v="0"/>
  </r>
  <r>
    <x v="113"/>
    <n v="100"/>
    <x v="1"/>
    <x v="175"/>
    <s v="Periodieke inspectie statische aardstrip/aardrail in gebouw 1j"/>
    <s v="Arbeidsomstandighedenbesluit: art. 3.5c / EN-IEC-61340-4-1"/>
    <m/>
    <n v="1"/>
    <s v="jaar"/>
    <s v="rapport"/>
    <s v="controle/preventief onderh."/>
    <m/>
    <n v="1"/>
    <x v="22"/>
    <x v="22"/>
    <x v="22"/>
    <s v="Hoofdgebouw"/>
    <s v="K1"/>
    <x v="30"/>
    <s v="DMO"/>
    <s v="DMO"/>
    <s v="RVB-ZW"/>
    <s v="!"/>
    <m/>
    <m/>
    <m/>
    <m/>
    <m/>
    <m/>
    <m/>
    <m/>
    <m/>
    <m/>
    <m/>
    <m/>
    <x v="0"/>
    <x v="0"/>
    <s v="&lt;-- Vul hiernaast de juiste status en datum in."/>
    <s v=""/>
    <x v="0"/>
  </r>
  <r>
    <x v="114"/>
    <n v="114"/>
    <x v="2"/>
    <x v="176"/>
    <s v="Onderhoud 48V installatie 1j"/>
    <s v="Bedrijfszekerheid"/>
    <m/>
    <n v="1"/>
    <s v="jaar"/>
    <s v="rapport"/>
    <s v="onderhoud"/>
    <m/>
    <n v="1"/>
    <x v="22"/>
    <x v="22"/>
    <x v="22"/>
    <s v="Hoofdgebouw"/>
    <s v="K1"/>
    <x v="30"/>
    <s v="DMO"/>
    <s v="DMO"/>
    <s v="RVB-ZW"/>
    <s v="!"/>
    <m/>
    <m/>
    <m/>
    <m/>
    <m/>
    <m/>
    <m/>
    <m/>
    <m/>
    <m/>
    <m/>
    <m/>
    <x v="0"/>
    <x v="0"/>
    <s v="&lt;-- Vul hiernaast de juiste status en datum in."/>
    <s v=""/>
    <x v="0"/>
  </r>
  <r>
    <x v="115"/>
    <n v="33"/>
    <x v="4"/>
    <x v="177"/>
    <s v="Periodieke inspectie en onderhoud noodverlichting 1j"/>
    <s v="Arbeidsomstandighedenbesluit: art. 3.4 / Bouwbesluit 2012: art. 1.16 &amp; ISSO 79 - / Arbeidsomstandighedenbesluit: 3.7 en 3.9"/>
    <m/>
    <n v="1"/>
    <s v="jaar"/>
    <s v="rapport"/>
    <s v="controle"/>
    <m/>
    <n v="1"/>
    <x v="22"/>
    <x v="22"/>
    <x v="22"/>
    <s v="Hoofdgebouw"/>
    <m/>
    <x v="2"/>
    <s v="DMO"/>
    <s v="DMO"/>
    <s v="RVB-ZW"/>
    <s v="!"/>
    <m/>
    <m/>
    <m/>
    <m/>
    <m/>
    <m/>
    <m/>
    <m/>
    <m/>
    <m/>
    <m/>
    <m/>
    <x v="0"/>
    <x v="0"/>
    <s v="&lt;-- Vul hiernaast de juiste status en datum in."/>
    <s v=""/>
    <x v="0"/>
  </r>
  <r>
    <x v="116"/>
    <n v="112"/>
    <x v="5"/>
    <x v="178"/>
    <s v="Onderhoud klimaatregelinstallatie 1j"/>
    <s v="Bedrijfszekerheid"/>
    <m/>
    <n v="1"/>
    <s v="jaar"/>
    <s v="rapport"/>
    <s v="onderhoud"/>
    <m/>
    <n v="1"/>
    <x v="22"/>
    <x v="22"/>
    <x v="22"/>
    <s v="Hoofdgebouw"/>
    <m/>
    <x v="2"/>
    <s v="DMO"/>
    <s v="DMO"/>
    <s v="RVB-ZW"/>
    <s v="!"/>
    <m/>
    <m/>
    <m/>
    <m/>
    <m/>
    <m/>
    <m/>
    <m/>
    <m/>
    <m/>
    <m/>
    <m/>
    <x v="0"/>
    <x v="0"/>
    <s v="&lt;-- Vul hiernaast de juiste status en datum in."/>
    <s v=""/>
    <x v="0"/>
  </r>
  <r>
    <x v="116"/>
    <n v="112"/>
    <x v="5"/>
    <x v="179"/>
    <s v="Softwarecontrole 1j"/>
    <s v="Bedrijfszekerheid"/>
    <m/>
    <n v="1"/>
    <s v="jaar"/>
    <s v="rapport"/>
    <s v="controle"/>
    <m/>
    <n v="1"/>
    <x v="22"/>
    <x v="22"/>
    <x v="22"/>
    <s v="Hoofdgebouw"/>
    <m/>
    <x v="2"/>
    <s v="DMO"/>
    <s v="DMO"/>
    <s v="RVB-ZW"/>
    <s v="!"/>
    <m/>
    <m/>
    <m/>
    <m/>
    <m/>
    <m/>
    <m/>
    <m/>
    <m/>
    <m/>
    <m/>
    <m/>
    <x v="0"/>
    <x v="0"/>
    <s v="&lt;-- Vul hiernaast de juiste status en datum in."/>
    <s v=""/>
    <x v="0"/>
  </r>
  <r>
    <x v="117"/>
    <n v="114"/>
    <x v="2"/>
    <x v="180"/>
    <s v="Onderhoud 48V installatie 1j"/>
    <s v="Bedrijfszekerheid"/>
    <m/>
    <n v="1"/>
    <s v="jaar"/>
    <s v="rapport"/>
    <s v="onderhoud"/>
    <m/>
    <n v="1"/>
    <x v="23"/>
    <x v="23"/>
    <x v="23"/>
    <s v="Terminal 3"/>
    <s v="0"/>
    <x v="31"/>
    <s v="DERDEN"/>
    <s v="DERDEN"/>
    <s v="RVB-NW"/>
    <s v="!"/>
    <m/>
    <m/>
    <m/>
    <m/>
    <m/>
    <m/>
    <m/>
    <m/>
    <m/>
    <m/>
    <m/>
    <m/>
    <x v="0"/>
    <x v="0"/>
    <s v="&lt;-- Vul hiernaast de juiste status en datum in."/>
    <s v=""/>
    <x v="0"/>
  </r>
  <r>
    <x v="118"/>
    <n v="100"/>
    <x v="1"/>
    <x v="181"/>
    <s v="Periodieke inspectie statische aardpunten in gebouw 1j"/>
    <s v="Arbeidsomstandighedenbesluit: art. 3.5c / EN-IEC-61340-4-1"/>
    <m/>
    <n v="1"/>
    <s v="jaar"/>
    <s v="rapport"/>
    <s v="inspectie"/>
    <m/>
    <n v="1"/>
    <x v="24"/>
    <x v="24"/>
    <x v="22"/>
    <s v="Kantoor en Legeringsgebouw"/>
    <s v="0"/>
    <x v="32"/>
    <s v="KMAR"/>
    <s v="KMAR"/>
    <s v="RVB-NW"/>
    <s v="!"/>
    <m/>
    <m/>
    <m/>
    <m/>
    <m/>
    <m/>
    <m/>
    <m/>
    <m/>
    <m/>
    <m/>
    <m/>
    <x v="0"/>
    <x v="0"/>
    <s v="&lt;-- Vul hiernaast de juiste status en datum in."/>
    <s v=""/>
    <x v="0"/>
  </r>
  <r>
    <x v="118"/>
    <n v="100"/>
    <x v="1"/>
    <x v="182"/>
    <s v="Periodieke inspectie statische aardstrip/aardrail in gebouw 1j"/>
    <s v="Arbeidsomstandighedenbesluit: art. 3.5c / EN-IEC-61340-4-1"/>
    <m/>
    <n v="1"/>
    <s v="jaar"/>
    <s v="rapport"/>
    <s v="controle/preventief onderh."/>
    <m/>
    <n v="1"/>
    <x v="24"/>
    <x v="24"/>
    <x v="22"/>
    <s v="Kantoor en Legeringsgebouw"/>
    <s v="0"/>
    <x v="32"/>
    <s v="KMAR"/>
    <s v="KMAR"/>
    <s v="RVB-NW"/>
    <s v="!"/>
    <m/>
    <m/>
    <m/>
    <m/>
    <m/>
    <m/>
    <m/>
    <m/>
    <m/>
    <m/>
    <m/>
    <m/>
    <x v="0"/>
    <x v="0"/>
    <s v="&lt;-- Vul hiernaast de juiste status en datum in."/>
    <s v=""/>
    <x v="0"/>
  </r>
  <r>
    <x v="119"/>
    <n v="114"/>
    <x v="2"/>
    <x v="183"/>
    <s v="Onderhoud 48V installatie 1j"/>
    <s v="Bedrijfszekerheid"/>
    <m/>
    <n v="1"/>
    <s v="jaar"/>
    <s v="rapport"/>
    <s v="onderhoud"/>
    <m/>
    <n v="1"/>
    <x v="24"/>
    <x v="24"/>
    <x v="22"/>
    <s v="Kantoor en Legeringsgebouw"/>
    <s v="0"/>
    <x v="32"/>
    <s v="KMAR"/>
    <s v="KMAR"/>
    <s v="RVB-NW"/>
    <s v="!"/>
    <m/>
    <m/>
    <m/>
    <m/>
    <m/>
    <m/>
    <m/>
    <m/>
    <m/>
    <m/>
    <m/>
    <m/>
    <x v="0"/>
    <x v="0"/>
    <s v="&lt;-- Vul hiernaast de juiste status en datum in."/>
    <s v=""/>
    <x v="0"/>
  </r>
  <r>
    <x v="120"/>
    <n v="28"/>
    <x v="0"/>
    <x v="184"/>
    <s v="Onderhoud statische No-break 1j"/>
    <s v="Bedrijfszekerheid"/>
    <m/>
    <n v="1"/>
    <s v="jaar"/>
    <s v="afmelding"/>
    <s v="onderhoud"/>
    <m/>
    <n v="1"/>
    <x v="25"/>
    <x v="25"/>
    <x v="24"/>
    <s v="Kantoor Koninklijke Marechaussee"/>
    <s v="0"/>
    <x v="33"/>
    <s v="CZSK"/>
    <s v="CZSK"/>
    <s v="RVB-NW"/>
    <s v="!"/>
    <m/>
    <m/>
    <m/>
    <m/>
    <m/>
    <m/>
    <m/>
    <m/>
    <m/>
    <m/>
    <m/>
    <m/>
    <x v="0"/>
    <x v="0"/>
    <s v="&lt;-- Vul hiernaast de juiste status en datum in."/>
    <s v=""/>
    <x v="0"/>
  </r>
  <r>
    <x v="121"/>
    <n v="100"/>
    <x v="1"/>
    <x v="185"/>
    <s v="Periodieke inspectie geleidende vloer 1j"/>
    <s v="Arbeidsomstandighedenbesluit: art. 3.5c / EN-IEC-61340-4-1"/>
    <m/>
    <n v="1"/>
    <s v="jaar"/>
    <s v="rapport"/>
    <s v="inspectie"/>
    <m/>
    <n v="1"/>
    <x v="25"/>
    <x v="25"/>
    <x v="24"/>
    <s v="Kantoor Koninklijke Marechaussee"/>
    <s v="0"/>
    <x v="33"/>
    <s v="CZSK"/>
    <s v="CZSK"/>
    <s v="RVB-NW"/>
    <s v="!"/>
    <m/>
    <m/>
    <m/>
    <m/>
    <m/>
    <m/>
    <m/>
    <m/>
    <m/>
    <m/>
    <m/>
    <m/>
    <x v="0"/>
    <x v="0"/>
    <s v="&lt;-- Vul hiernaast de juiste status en datum in."/>
    <s v=""/>
    <x v="0"/>
  </r>
  <r>
    <x v="121"/>
    <n v="100"/>
    <x v="1"/>
    <x v="186"/>
    <s v="Periodieke inspectie statische aardpunten in gebouw 1j"/>
    <s v="Arbeidsomstandighedenbesluit: art. 3.5c / EN-IEC-61340-4-1"/>
    <m/>
    <n v="1"/>
    <s v="jaar"/>
    <s v="rapport"/>
    <s v="inspectie"/>
    <m/>
    <n v="1"/>
    <x v="25"/>
    <x v="25"/>
    <x v="24"/>
    <s v="Kantoor Koninklijke Marechaussee"/>
    <s v="0"/>
    <x v="33"/>
    <s v="CZSK"/>
    <s v="CZSK"/>
    <s v="RVB-NW"/>
    <s v="!"/>
    <m/>
    <m/>
    <m/>
    <m/>
    <m/>
    <m/>
    <m/>
    <m/>
    <m/>
    <m/>
    <m/>
    <m/>
    <x v="0"/>
    <x v="0"/>
    <s v="&lt;-- Vul hiernaast de juiste status en datum in."/>
    <s v=""/>
    <x v="0"/>
  </r>
  <r>
    <x v="121"/>
    <n v="100"/>
    <x v="1"/>
    <x v="187"/>
    <s v="Periodieke inspectie statische aardstrip/aardrail in gebouw 1j"/>
    <s v="Arbeidsomstandighedenbesluit: art. 3.5c / EN-IEC-61340-4-1"/>
    <m/>
    <n v="1"/>
    <s v="jaar"/>
    <s v="rapport"/>
    <s v="controle/preventief onderh."/>
    <m/>
    <n v="1"/>
    <x v="25"/>
    <x v="25"/>
    <x v="24"/>
    <s v="Kantoor Koninklijke Marechaussee"/>
    <s v="0"/>
    <x v="33"/>
    <s v="CZSK"/>
    <s v="CZSK"/>
    <s v="RVB-NW"/>
    <s v="!"/>
    <m/>
    <m/>
    <m/>
    <m/>
    <m/>
    <m/>
    <m/>
    <m/>
    <m/>
    <m/>
    <m/>
    <m/>
    <x v="0"/>
    <x v="0"/>
    <s v="&lt;-- Vul hiernaast de juiste status en datum in."/>
    <s v=""/>
    <x v="0"/>
  </r>
  <r>
    <x v="122"/>
    <n v="114"/>
    <x v="2"/>
    <x v="188"/>
    <s v="Onderhoud 48V installatie 1j"/>
    <s v="Bedrijfszekerheid"/>
    <m/>
    <n v="1"/>
    <s v="jaar"/>
    <s v="rapport"/>
    <s v="onderhoud"/>
    <m/>
    <n v="1"/>
    <x v="25"/>
    <x v="25"/>
    <x v="24"/>
    <s v="Kantoor Koninklijke Marechaussee"/>
    <s v="0"/>
    <x v="33"/>
    <s v="CZSK"/>
    <s v="CZSK"/>
    <s v="RVB-NW"/>
    <s v="!"/>
    <m/>
    <m/>
    <m/>
    <m/>
    <m/>
    <m/>
    <m/>
    <m/>
    <m/>
    <m/>
    <m/>
    <m/>
    <x v="0"/>
    <x v="0"/>
    <s v="&lt;-- Vul hiernaast de juiste status en datum in."/>
    <s v=""/>
    <x v="0"/>
  </r>
  <r>
    <x v="123"/>
    <n v="33"/>
    <x v="4"/>
    <x v="189"/>
    <s v="Periodieke inspectie en onderhoud noodverlichting 1j"/>
    <s v="Arbeidsomstandighedenbesluit: art. 3.4 / Bouwbesluit 2012: art. 1.16 &amp; ISSO 79 - / Arbeidsomstandighedenbesluit: 3.7 en 3.9"/>
    <m/>
    <n v="1"/>
    <s v="jaar"/>
    <s v="rapport"/>
    <s v="controle"/>
    <m/>
    <n v="1"/>
    <x v="25"/>
    <x v="25"/>
    <x v="24"/>
    <s v="Kantoor Koninklijke Marechaussee"/>
    <m/>
    <x v="2"/>
    <s v="CZSK"/>
    <s v="CZSK"/>
    <s v="RVB-NW"/>
    <s v="!"/>
    <m/>
    <m/>
    <m/>
    <m/>
    <m/>
    <m/>
    <m/>
    <m/>
    <m/>
    <m/>
    <m/>
    <m/>
    <x v="0"/>
    <x v="0"/>
    <s v="&lt;-- Vul hiernaast de juiste status en datum in."/>
    <s v=""/>
    <x v="0"/>
  </r>
  <r>
    <x v="124"/>
    <n v="112"/>
    <x v="5"/>
    <x v="190"/>
    <s v="Onderhoud klimaatregelinstallatie 1j"/>
    <s v="Bedrijfszekerheid"/>
    <m/>
    <n v="1"/>
    <s v="jaar"/>
    <s v="rapport"/>
    <s v="onderhoud"/>
    <m/>
    <n v="1"/>
    <x v="25"/>
    <x v="25"/>
    <x v="24"/>
    <s v="Kantoor Koninklijke Marechaussee"/>
    <m/>
    <x v="2"/>
    <s v="CZSK"/>
    <s v="CZSK"/>
    <s v="RVB-NW"/>
    <s v="!"/>
    <m/>
    <m/>
    <m/>
    <m/>
    <m/>
    <m/>
    <m/>
    <m/>
    <m/>
    <m/>
    <m/>
    <m/>
    <x v="0"/>
    <x v="0"/>
    <s v="&lt;-- Vul hiernaast de juiste status en datum in."/>
    <s v=""/>
    <x v="0"/>
  </r>
  <r>
    <x v="124"/>
    <n v="112"/>
    <x v="5"/>
    <x v="191"/>
    <s v="Softwarecontrole 1j"/>
    <s v="Bedrijfszekerheid"/>
    <m/>
    <n v="1"/>
    <s v="jaar"/>
    <s v="rapport"/>
    <s v="controle"/>
    <m/>
    <n v="1"/>
    <x v="25"/>
    <x v="25"/>
    <x v="24"/>
    <s v="Kantoor Koninklijke Marechaussee"/>
    <m/>
    <x v="2"/>
    <s v="CZSK"/>
    <s v="CZSK"/>
    <s v="RVB-NW"/>
    <s v="!"/>
    <m/>
    <m/>
    <m/>
    <m/>
    <m/>
    <m/>
    <m/>
    <m/>
    <m/>
    <m/>
    <m/>
    <m/>
    <x v="0"/>
    <x v="0"/>
    <s v="&lt;-- Vul hiernaast de juiste status en datum in."/>
    <s v=""/>
    <x v="0"/>
  </r>
  <r>
    <x v="125"/>
    <n v="20"/>
    <x v="6"/>
    <x v="192"/>
    <s v="Controle lekdichtheid computerkoeling 3, 6, 12 of 24m"/>
    <s v="Verordening (EU) 517/2014: art 3, zorgplicht / Verordening (EU) 517/2014: art. 4, 5 en 6"/>
    <m/>
    <n v="12"/>
    <s v="maand"/>
    <s v="rapport en aant. in logboek"/>
    <s v="inspectie"/>
    <d v="2022-08-17T00:00:00"/>
    <n v="1"/>
    <x v="26"/>
    <x v="26"/>
    <x v="25"/>
    <s v="Bureelgebouw , GHC"/>
    <s v="0"/>
    <x v="34"/>
    <s v="CLAS"/>
    <s v="CLAS"/>
    <s v="RVB-O"/>
    <s v="!"/>
    <m/>
    <m/>
    <m/>
    <m/>
    <m/>
    <m/>
    <m/>
    <n v="1"/>
    <m/>
    <m/>
    <m/>
    <m/>
    <x v="0"/>
    <x v="0"/>
    <s v="&lt;-- Vul hiernaast de juiste status en datum in."/>
    <s v=""/>
    <x v="0"/>
  </r>
  <r>
    <x v="125"/>
    <n v="20"/>
    <x v="6"/>
    <x v="193"/>
    <s v="Onderhoud computerkoeling &gt;= 5 ton CO2 1j"/>
    <s v="Verordening (EU) 517/2014: art 3, zorgplicht / Bouwbesluit 2012: art. 1.16"/>
    <m/>
    <n v="1"/>
    <s v="jaar"/>
    <s v="rapport"/>
    <s v="onderhoud"/>
    <d v="2022-08-17T00:00:00"/>
    <n v="1"/>
    <x v="26"/>
    <x v="26"/>
    <x v="25"/>
    <s v="Bureelgebouw , GHC"/>
    <s v="0"/>
    <x v="34"/>
    <s v="CLAS"/>
    <s v="CLAS"/>
    <s v="RVB-O"/>
    <s v="!"/>
    <m/>
    <m/>
    <m/>
    <m/>
    <m/>
    <n v="0"/>
    <n v="0"/>
    <n v="1"/>
    <n v="0"/>
    <n v="0"/>
    <m/>
    <m/>
    <x v="0"/>
    <x v="0"/>
    <s v="&lt;-- Vul hiernaast de juiste status en datum in."/>
    <s v=""/>
    <x v="0"/>
  </r>
  <r>
    <x v="126"/>
    <n v="28"/>
    <x v="0"/>
    <x v="194"/>
    <s v="Onderhoud statische No-break 1j"/>
    <s v="Bedrijfszekerheid"/>
    <m/>
    <n v="1"/>
    <s v="jaar"/>
    <s v="afmelding"/>
    <s v="onderhoud"/>
    <m/>
    <n v="1"/>
    <x v="26"/>
    <x v="26"/>
    <x v="25"/>
    <s v="Bureelgebouw , GHC"/>
    <s v="0"/>
    <x v="34"/>
    <s v="CLAS"/>
    <s v="CLAS"/>
    <s v="RVB-O"/>
    <s v="!"/>
    <m/>
    <m/>
    <m/>
    <m/>
    <m/>
    <m/>
    <m/>
    <m/>
    <m/>
    <m/>
    <m/>
    <m/>
    <x v="0"/>
    <x v="0"/>
    <s v="&lt;-- Vul hiernaast de juiste status en datum in."/>
    <s v=""/>
    <x v="0"/>
  </r>
  <r>
    <x v="127"/>
    <n v="100"/>
    <x v="1"/>
    <x v="195"/>
    <s v="Periodieke inspectie statische aardpunten in gebouw 1j"/>
    <s v="Arbeidsomstandighedenbesluit: art. 3.5c / EN-IEC-61340-4-1"/>
    <m/>
    <n v="1"/>
    <s v="jaar"/>
    <s v="rapport"/>
    <s v="inspectie"/>
    <m/>
    <n v="1"/>
    <x v="26"/>
    <x v="26"/>
    <x v="25"/>
    <s v="Bureelgebouw , GHC"/>
    <s v="0"/>
    <x v="34"/>
    <s v="CLAS"/>
    <s v="CLAS"/>
    <s v="RVB-O"/>
    <s v="!"/>
    <m/>
    <m/>
    <m/>
    <m/>
    <m/>
    <m/>
    <m/>
    <m/>
    <m/>
    <m/>
    <m/>
    <m/>
    <x v="0"/>
    <x v="0"/>
    <s v="&lt;-- Vul hiernaast de juiste status en datum in."/>
    <s v=""/>
    <x v="0"/>
  </r>
  <r>
    <x v="127"/>
    <n v="100"/>
    <x v="1"/>
    <x v="196"/>
    <s v="Periodieke inspectie statische aardstrip/aardrail in gebouw 1j"/>
    <s v="Arbeidsomstandighedenbesluit: art. 3.5c / EN-IEC-61340-4-1"/>
    <m/>
    <n v="1"/>
    <s v="jaar"/>
    <s v="rapport"/>
    <s v="controle/preventief onderh."/>
    <m/>
    <n v="1"/>
    <x v="26"/>
    <x v="26"/>
    <x v="25"/>
    <s v="Bureelgebouw , GHC"/>
    <s v="0"/>
    <x v="34"/>
    <s v="CLAS"/>
    <s v="CLAS"/>
    <s v="RVB-O"/>
    <s v="!"/>
    <m/>
    <m/>
    <m/>
    <m/>
    <m/>
    <m/>
    <m/>
    <m/>
    <m/>
    <m/>
    <m/>
    <m/>
    <x v="0"/>
    <x v="0"/>
    <s v="&lt;-- Vul hiernaast de juiste status en datum in."/>
    <s v=""/>
    <x v="0"/>
  </r>
  <r>
    <x v="128"/>
    <n v="114"/>
    <x v="2"/>
    <x v="197"/>
    <s v="Onderhoud 48V installatie 1j"/>
    <s v="Bedrijfszekerheid"/>
    <m/>
    <n v="1"/>
    <s v="jaar"/>
    <s v="rapport"/>
    <s v="onderhoud"/>
    <m/>
    <n v="1"/>
    <x v="26"/>
    <x v="26"/>
    <x v="25"/>
    <s v="Bureelgebouw , GHC"/>
    <s v="0"/>
    <x v="34"/>
    <s v="CLAS"/>
    <s v="CLAS"/>
    <s v="RVB-O"/>
    <s v="!"/>
    <m/>
    <m/>
    <m/>
    <m/>
    <m/>
    <m/>
    <m/>
    <m/>
    <m/>
    <m/>
    <m/>
    <m/>
    <x v="0"/>
    <x v="0"/>
    <s v="&lt;-- Vul hiernaast de juiste status en datum in."/>
    <s v=""/>
    <x v="0"/>
  </r>
  <r>
    <x v="129"/>
    <n v="112"/>
    <x v="5"/>
    <x v="198"/>
    <s v="Onderhoud klimaatregelinstallatie 1j"/>
    <s v="Bedrijfszekerheid"/>
    <m/>
    <n v="1"/>
    <s v="jaar"/>
    <s v="rapport"/>
    <s v="onderhoud"/>
    <m/>
    <n v="1"/>
    <x v="26"/>
    <x v="26"/>
    <x v="25"/>
    <s v="Bureelgebouw , GHC"/>
    <m/>
    <x v="2"/>
    <s v="CLAS"/>
    <s v="CLAS"/>
    <s v="RVB-O"/>
    <s v="!"/>
    <m/>
    <m/>
    <m/>
    <m/>
    <m/>
    <m/>
    <m/>
    <m/>
    <m/>
    <m/>
    <m/>
    <m/>
    <x v="0"/>
    <x v="0"/>
    <s v="&lt;-- Vul hiernaast de juiste status en datum in."/>
    <s v=""/>
    <x v="0"/>
  </r>
  <r>
    <x v="129"/>
    <n v="112"/>
    <x v="5"/>
    <x v="199"/>
    <s v="Softwarecontrole 1j"/>
    <s v="Bedrijfszekerheid"/>
    <m/>
    <n v="1"/>
    <s v="jaar"/>
    <s v="rapport"/>
    <s v="controle"/>
    <m/>
    <n v="1"/>
    <x v="26"/>
    <x v="26"/>
    <x v="25"/>
    <s v="Bureelgebouw , GHC"/>
    <m/>
    <x v="2"/>
    <s v="CLAS"/>
    <s v="CLAS"/>
    <s v="RVB-O"/>
    <s v="!"/>
    <m/>
    <m/>
    <m/>
    <m/>
    <m/>
    <m/>
    <m/>
    <m/>
    <m/>
    <m/>
    <m/>
    <m/>
    <x v="0"/>
    <x v="0"/>
    <s v="&lt;-- Vul hiernaast de juiste status en datum in."/>
    <s v=""/>
    <x v="0"/>
  </r>
  <r>
    <x v="130"/>
    <n v="80"/>
    <x v="9"/>
    <x v="200"/>
    <s v="Inspectie en onderhoud BMI 12m"/>
    <s v="Bouwbesluit 2012: art. 6.20, lid 6-8 =&gt; NEN 2654-1: art. 5.5.1 en 5.5.2 / NEN 2654-1: art.5.5.1 en 5.5.2"/>
    <m/>
    <n v="12"/>
    <s v="maand"/>
    <s v="rapport en aant. in logboek"/>
    <s v="controle/preventief onderh."/>
    <d v="2022-08-03T00:00:00"/>
    <n v="1"/>
    <x v="26"/>
    <x v="26"/>
    <x v="26"/>
    <s v="Verbindingscentrum"/>
    <s v="0"/>
    <x v="35"/>
    <s v="CLAS"/>
    <s v="CLAS"/>
    <s v="RVB-O"/>
    <s v="!"/>
    <m/>
    <m/>
    <m/>
    <m/>
    <m/>
    <m/>
    <m/>
    <n v="1"/>
    <m/>
    <m/>
    <m/>
    <m/>
    <x v="0"/>
    <x v="0"/>
    <s v="&lt;-- Vul hiernaast de juiste status en datum in."/>
    <s v=""/>
    <x v="0"/>
  </r>
  <r>
    <x v="130"/>
    <n v="80"/>
    <x v="9"/>
    <x v="201"/>
    <s v="RVB controle BMI 4m"/>
    <s v="Bouwbesluit 2012: art. 6.20, lid 6 en 8 =&gt; NEN 2654-1: H5 / NEN 2654-1: art. 5.5.2.3"/>
    <m/>
    <n v="4"/>
    <s v="maand"/>
    <s v="rapport en aant. in logboek"/>
    <s v="controle"/>
    <d v="2023-04-05T00:00:00"/>
    <n v="3"/>
    <x v="26"/>
    <x v="26"/>
    <x v="26"/>
    <s v="Verbindingscentrum"/>
    <s v="0"/>
    <x v="35"/>
    <s v="CLAS"/>
    <s v="CLAS"/>
    <s v="RVB-O"/>
    <s v="!"/>
    <m/>
    <m/>
    <m/>
    <n v="1"/>
    <m/>
    <m/>
    <m/>
    <n v="1"/>
    <m/>
    <m/>
    <m/>
    <n v="1"/>
    <x v="0"/>
    <x v="0"/>
    <s v="&lt;-- Vul hiernaast de juiste status en datum in."/>
    <s v=""/>
    <x v="0"/>
  </r>
  <r>
    <x v="131"/>
    <n v="100"/>
    <x v="1"/>
    <x v="202"/>
    <s v="Periodieke inspectie geleidende vloer 1j"/>
    <s v="Arbeidsomstandighedenbesluit: art. 3.5c / EN-IEC-61340-4-1"/>
    <m/>
    <n v="1"/>
    <s v="jaar"/>
    <s v="rapport"/>
    <s v="inspectie"/>
    <m/>
    <n v="1"/>
    <x v="26"/>
    <x v="26"/>
    <x v="26"/>
    <s v="Verbindingscentrum"/>
    <s v="0"/>
    <x v="35"/>
    <s v="CLAS"/>
    <s v="CLAS"/>
    <s v="RVB-O"/>
    <s v="!"/>
    <m/>
    <m/>
    <m/>
    <m/>
    <m/>
    <m/>
    <m/>
    <m/>
    <m/>
    <m/>
    <m/>
    <m/>
    <x v="0"/>
    <x v="0"/>
    <s v="&lt;-- Vul hiernaast de juiste status en datum in."/>
    <s v=""/>
    <x v="0"/>
  </r>
  <r>
    <x v="131"/>
    <n v="100"/>
    <x v="1"/>
    <x v="203"/>
    <s v="Periodieke inspectie statische aardpunten in gebouw 1j"/>
    <s v="Arbeidsomstandighedenbesluit: art. 3.5c / EN-IEC-61340-4-1"/>
    <m/>
    <n v="1"/>
    <s v="jaar"/>
    <s v="rapport"/>
    <s v="inspectie"/>
    <m/>
    <n v="1"/>
    <x v="26"/>
    <x v="26"/>
    <x v="26"/>
    <s v="Verbindingscentrum"/>
    <s v="0"/>
    <x v="35"/>
    <s v="CLAS"/>
    <s v="CLAS"/>
    <s v="RVB-O"/>
    <s v="!"/>
    <m/>
    <m/>
    <m/>
    <m/>
    <m/>
    <m/>
    <m/>
    <m/>
    <m/>
    <m/>
    <m/>
    <m/>
    <x v="0"/>
    <x v="0"/>
    <s v="&lt;-- Vul hiernaast de juiste status en datum in."/>
    <s v=""/>
    <x v="0"/>
  </r>
  <r>
    <x v="131"/>
    <n v="100"/>
    <x v="1"/>
    <x v="204"/>
    <s v="Periodieke inspectie statische aardstrip/aardrail in gebouw 1j"/>
    <s v="Arbeidsomstandighedenbesluit: art. 3.5c / EN-IEC-61340-4-1"/>
    <m/>
    <n v="1"/>
    <s v="jaar"/>
    <s v="rapport"/>
    <s v="controle/preventief onderh."/>
    <m/>
    <n v="1"/>
    <x v="26"/>
    <x v="26"/>
    <x v="26"/>
    <s v="Verbindingscentrum"/>
    <s v="0"/>
    <x v="35"/>
    <s v="CLAS"/>
    <s v="CLAS"/>
    <s v="RVB-O"/>
    <s v="!"/>
    <m/>
    <m/>
    <m/>
    <m/>
    <m/>
    <m/>
    <m/>
    <m/>
    <m/>
    <m/>
    <m/>
    <m/>
    <x v="0"/>
    <x v="0"/>
    <s v="&lt;-- Vul hiernaast de juiste status en datum in."/>
    <s v=""/>
    <x v="0"/>
  </r>
  <r>
    <x v="132"/>
    <n v="114"/>
    <x v="2"/>
    <x v="205"/>
    <s v="Onderhoud 48V installatie 1j"/>
    <s v="Bedrijfszekerheid"/>
    <m/>
    <n v="1"/>
    <s v="jaar"/>
    <s v="rapport"/>
    <s v="onderhoud"/>
    <m/>
    <n v="1"/>
    <x v="26"/>
    <x v="26"/>
    <x v="26"/>
    <s v="Verbindingscentrum"/>
    <s v="0"/>
    <x v="35"/>
    <s v="CLAS"/>
    <s v="CLAS"/>
    <s v="RVB-O"/>
    <s v="!"/>
    <m/>
    <m/>
    <m/>
    <m/>
    <m/>
    <m/>
    <m/>
    <m/>
    <m/>
    <m/>
    <m/>
    <m/>
    <x v="0"/>
    <x v="0"/>
    <s v="&lt;-- Vul hiernaast de juiste status en datum in."/>
    <s v=""/>
    <x v="0"/>
  </r>
  <r>
    <x v="133"/>
    <n v="33"/>
    <x v="4"/>
    <x v="206"/>
    <s v="Periodieke inspectie en onderhoud noodverlichting 1j"/>
    <s v="Arbeidsomstandighedenbesluit: art. 3.4 / Bouwbesluit 2012: art. 1.16 &amp; ISSO 79 - / Arbeidsomstandighedenbesluit: 3.7 en 3.9"/>
    <m/>
    <n v="1"/>
    <s v="jaar"/>
    <s v="rapport"/>
    <s v="controle"/>
    <m/>
    <n v="1"/>
    <x v="26"/>
    <x v="26"/>
    <x v="26"/>
    <s v="Verbindingscentrum"/>
    <m/>
    <x v="2"/>
    <s v="CLAS"/>
    <s v="CLAS"/>
    <s v="RVB-O"/>
    <s v="!"/>
    <m/>
    <m/>
    <m/>
    <m/>
    <m/>
    <m/>
    <m/>
    <m/>
    <m/>
    <m/>
    <m/>
    <m/>
    <x v="0"/>
    <x v="0"/>
    <s v="&lt;-- Vul hiernaast de juiste status en datum in."/>
    <s v=""/>
    <x v="0"/>
  </r>
  <r>
    <x v="134"/>
    <n v="20"/>
    <x v="6"/>
    <x v="207"/>
    <s v="Controle lekdichtheid computerkoeling 3, 6, 12 of 24m"/>
    <s v="Verordening (EU) 517/2014: art 3, zorgplicht / Verordening (EU) 517/2014: art. 4, 5 en 6"/>
    <m/>
    <n v="12"/>
    <s v="maand"/>
    <s v="rapport en aant. in logboek"/>
    <s v="inspectie"/>
    <d v="2022-09-19T00:00:00"/>
    <n v="1"/>
    <x v="27"/>
    <x v="27"/>
    <x v="27"/>
    <s v="Telefooncentrale"/>
    <s v="0"/>
    <x v="21"/>
    <s v="CLAS"/>
    <s v="CLAS"/>
    <s v="RVB-O"/>
    <s v="!"/>
    <m/>
    <m/>
    <m/>
    <m/>
    <m/>
    <m/>
    <m/>
    <m/>
    <n v="1"/>
    <m/>
    <m/>
    <m/>
    <x v="0"/>
    <x v="0"/>
    <s v="&lt;-- Vul hiernaast de juiste status en datum in."/>
    <s v=""/>
    <x v="0"/>
  </r>
  <r>
    <x v="134"/>
    <n v="20"/>
    <x v="6"/>
    <x v="208"/>
    <s v="Onderhoud computerkoeling &gt;= 5 ton CO2 1j"/>
    <s v="Verordening (EU) 517/2014: art 3, zorgplicht / Bouwbesluit 2012: art. 1.16"/>
    <m/>
    <n v="1"/>
    <s v="jaar"/>
    <s v="rapport"/>
    <s v="onderhoud"/>
    <d v="2022-09-19T00:00:00"/>
    <n v="1"/>
    <x v="27"/>
    <x v="27"/>
    <x v="27"/>
    <s v="Telefooncentrale"/>
    <s v="0"/>
    <x v="21"/>
    <s v="CLAS"/>
    <s v="CLAS"/>
    <s v="RVB-O"/>
    <s v="!"/>
    <m/>
    <m/>
    <m/>
    <m/>
    <m/>
    <m/>
    <n v="0"/>
    <n v="0"/>
    <n v="1"/>
    <n v="0"/>
    <n v="0"/>
    <m/>
    <x v="0"/>
    <x v="0"/>
    <s v="&lt;-- Vul hiernaast de juiste status en datum in."/>
    <s v=""/>
    <x v="0"/>
  </r>
  <r>
    <x v="135"/>
    <n v="28"/>
    <x v="0"/>
    <x v="209"/>
    <s v="Onderhoud statische No-break 1j"/>
    <s v="Bedrijfszekerheid"/>
    <m/>
    <n v="1"/>
    <s v="jaar"/>
    <s v="afmelding"/>
    <s v="onderhoud"/>
    <m/>
    <n v="1"/>
    <x v="27"/>
    <x v="27"/>
    <x v="27"/>
    <s v="Telefooncentrale"/>
    <s v="0"/>
    <x v="21"/>
    <s v="CLAS"/>
    <s v="CLAS"/>
    <s v="RVB-O"/>
    <s v="!"/>
    <m/>
    <m/>
    <m/>
    <m/>
    <m/>
    <m/>
    <m/>
    <m/>
    <m/>
    <m/>
    <m/>
    <m/>
    <x v="0"/>
    <x v="0"/>
    <s v="&lt;-- Vul hiernaast de juiste status en datum in."/>
    <s v=""/>
    <x v="0"/>
  </r>
  <r>
    <x v="136"/>
    <n v="80"/>
    <x v="9"/>
    <x v="210"/>
    <s v="Inspectie en onderhoud BMI 12m"/>
    <s v="Bouwbesluit 2012: art. 6.20, lid 6-8 =&gt; NEN 2654-1: art. 5.5.1 en 5.5.2 / NEN 2654-1: art.5.5.1 en 5.5.2"/>
    <m/>
    <n v="12"/>
    <s v="maand"/>
    <s v="rapport en aant. in logboek"/>
    <s v="controle/preventief onderh."/>
    <d v="2022-09-13T00:00:00"/>
    <n v="1"/>
    <x v="27"/>
    <x v="27"/>
    <x v="27"/>
    <s v="Telefooncentrale"/>
    <s v="0"/>
    <x v="21"/>
    <s v="CLAS"/>
    <s v="CLAS"/>
    <s v="RVB-O"/>
    <s v="!"/>
    <m/>
    <m/>
    <m/>
    <m/>
    <m/>
    <m/>
    <m/>
    <m/>
    <n v="1"/>
    <m/>
    <m/>
    <m/>
    <x v="0"/>
    <x v="0"/>
    <s v="&lt;-- Vul hiernaast de juiste status en datum in."/>
    <s v=""/>
    <x v="0"/>
  </r>
  <r>
    <x v="136"/>
    <n v="80"/>
    <x v="9"/>
    <x v="211"/>
    <s v="RVB controle BMI 4m"/>
    <s v="Bouwbesluit 2012: art. 6.20, lid 6 en 8 =&gt; NEN 2654-1: H5 / NEN 2654-1: art. 5.5.2.3"/>
    <m/>
    <n v="4"/>
    <s v="maand"/>
    <s v="rapport en aant. in logboek"/>
    <s v="controle"/>
    <d v="2022-09-13T00:00:00"/>
    <n v="3"/>
    <x v="27"/>
    <x v="27"/>
    <x v="27"/>
    <s v="Telefooncentrale"/>
    <s v="0"/>
    <x v="21"/>
    <s v="CLAS"/>
    <s v="CLAS"/>
    <s v="RVB-O"/>
    <s v="!"/>
    <n v="1"/>
    <m/>
    <m/>
    <m/>
    <n v="1"/>
    <m/>
    <m/>
    <m/>
    <n v="1"/>
    <m/>
    <m/>
    <m/>
    <x v="0"/>
    <x v="0"/>
    <s v="&lt;-- Vul hiernaast de juiste status en datum in."/>
    <s v=""/>
    <x v="0"/>
  </r>
  <r>
    <x v="137"/>
    <n v="100"/>
    <x v="1"/>
    <x v="212"/>
    <s v="Periodieke inspectie geleidende vloer 1j"/>
    <s v="Arbeidsomstandighedenbesluit: art. 3.5c / EN-IEC-61340-4-1"/>
    <m/>
    <n v="1"/>
    <s v="jaar"/>
    <s v="rapport"/>
    <s v="inspectie"/>
    <m/>
    <n v="1"/>
    <x v="27"/>
    <x v="27"/>
    <x v="27"/>
    <s v="Telefooncentrale"/>
    <s v="0"/>
    <x v="21"/>
    <s v="CLAS"/>
    <s v="CLAS"/>
    <s v="RVB-O"/>
    <s v="!"/>
    <m/>
    <m/>
    <m/>
    <m/>
    <m/>
    <m/>
    <m/>
    <m/>
    <m/>
    <m/>
    <m/>
    <m/>
    <x v="0"/>
    <x v="0"/>
    <s v="&lt;-- Vul hiernaast de juiste status en datum in."/>
    <s v=""/>
    <x v="0"/>
  </r>
  <r>
    <x v="137"/>
    <n v="100"/>
    <x v="1"/>
    <x v="213"/>
    <s v="Periodieke inspectie statische aardpunten in gebouw 1j"/>
    <s v="Arbeidsomstandighedenbesluit: art. 3.5c / EN-IEC-61340-4-1"/>
    <m/>
    <n v="1"/>
    <s v="jaar"/>
    <s v="rapport"/>
    <s v="inspectie"/>
    <m/>
    <n v="1"/>
    <x v="27"/>
    <x v="27"/>
    <x v="27"/>
    <s v="Telefooncentrale"/>
    <s v="0"/>
    <x v="21"/>
    <s v="CLAS"/>
    <s v="CLAS"/>
    <s v="RVB-O"/>
    <s v="!"/>
    <m/>
    <m/>
    <m/>
    <m/>
    <m/>
    <m/>
    <m/>
    <m/>
    <m/>
    <m/>
    <m/>
    <m/>
    <x v="0"/>
    <x v="0"/>
    <s v="&lt;-- Vul hiernaast de juiste status en datum in."/>
    <s v=""/>
    <x v="0"/>
  </r>
  <r>
    <x v="137"/>
    <n v="100"/>
    <x v="1"/>
    <x v="214"/>
    <s v="Periodieke inspectie statische aardstrip/aardrail in gebouw 1j"/>
    <s v="Arbeidsomstandighedenbesluit: art. 3.5c / EN-IEC-61340-4-1"/>
    <m/>
    <n v="1"/>
    <s v="jaar"/>
    <s v="rapport"/>
    <s v="controle/preventief onderh."/>
    <m/>
    <n v="1"/>
    <x v="27"/>
    <x v="27"/>
    <x v="27"/>
    <s v="Telefooncentrale"/>
    <s v="0"/>
    <x v="21"/>
    <s v="CLAS"/>
    <s v="CLAS"/>
    <s v="RVB-O"/>
    <s v="!"/>
    <m/>
    <m/>
    <m/>
    <m/>
    <m/>
    <m/>
    <m/>
    <m/>
    <m/>
    <m/>
    <m/>
    <m/>
    <x v="0"/>
    <x v="0"/>
    <s v="&lt;-- Vul hiernaast de juiste status en datum in."/>
    <s v=""/>
    <x v="0"/>
  </r>
  <r>
    <x v="138"/>
    <n v="114"/>
    <x v="2"/>
    <x v="215"/>
    <s v="Onderhoud 48V installatie 1j"/>
    <s v="Bedrijfszekerheid"/>
    <m/>
    <n v="1"/>
    <s v="jaar"/>
    <s v="rapport"/>
    <s v="onderhoud"/>
    <m/>
    <n v="1"/>
    <x v="27"/>
    <x v="27"/>
    <x v="27"/>
    <s v="Telefooncentrale"/>
    <s v="0"/>
    <x v="21"/>
    <s v="CLAS"/>
    <s v="CLAS"/>
    <s v="RVB-O"/>
    <s v="!"/>
    <m/>
    <m/>
    <m/>
    <m/>
    <m/>
    <m/>
    <m/>
    <m/>
    <m/>
    <m/>
    <m/>
    <m/>
    <x v="0"/>
    <x v="0"/>
    <s v="&lt;-- Vul hiernaast de juiste status en datum in."/>
    <s v=""/>
    <x v="0"/>
  </r>
  <r>
    <x v="139"/>
    <n v="33"/>
    <x v="4"/>
    <x v="216"/>
    <s v="Periodieke inspectie en onderhoud noodverlichting 1j"/>
    <s v="Arbeidsomstandighedenbesluit: art. 3.4 / Bouwbesluit 2012: art. 1.16 &amp; ISSO 79 - / Arbeidsomstandighedenbesluit: 3.7 en 3.9"/>
    <m/>
    <n v="1"/>
    <s v="jaar"/>
    <s v="rapport"/>
    <s v="controle"/>
    <m/>
    <n v="1"/>
    <x v="27"/>
    <x v="27"/>
    <x v="27"/>
    <s v="Telefooncentrale"/>
    <m/>
    <x v="2"/>
    <s v="CLAS"/>
    <s v="CLAS"/>
    <s v="RVB-O"/>
    <s v="!"/>
    <m/>
    <m/>
    <m/>
    <m/>
    <m/>
    <m/>
    <m/>
    <m/>
    <m/>
    <m/>
    <m/>
    <m/>
    <x v="0"/>
    <x v="0"/>
    <s v="&lt;-- Vul hiernaast de juiste status en datum in."/>
    <s v=""/>
    <x v="0"/>
  </r>
  <r>
    <x v="140"/>
    <n v="112"/>
    <x v="5"/>
    <x v="217"/>
    <s v="Onderhoud klimaatregelinstallatie 1j"/>
    <s v="Bedrijfszekerheid"/>
    <m/>
    <n v="1"/>
    <s v="jaar"/>
    <s v="rapport"/>
    <s v="onderhoud"/>
    <m/>
    <n v="1"/>
    <x v="27"/>
    <x v="27"/>
    <x v="27"/>
    <s v="Telefooncentrale"/>
    <m/>
    <x v="2"/>
    <s v="CLAS"/>
    <s v="CLAS"/>
    <s v="RVB-O"/>
    <s v="!"/>
    <m/>
    <m/>
    <m/>
    <m/>
    <m/>
    <m/>
    <m/>
    <m/>
    <m/>
    <m/>
    <m/>
    <m/>
    <x v="0"/>
    <x v="0"/>
    <s v="&lt;-- Vul hiernaast de juiste status en datum in."/>
    <s v=""/>
    <x v="0"/>
  </r>
  <r>
    <x v="140"/>
    <n v="112"/>
    <x v="5"/>
    <x v="218"/>
    <s v="Softwarecontrole 1j"/>
    <s v="Bedrijfszekerheid"/>
    <m/>
    <n v="1"/>
    <s v="jaar"/>
    <s v="rapport"/>
    <s v="controle"/>
    <m/>
    <n v="1"/>
    <x v="27"/>
    <x v="27"/>
    <x v="27"/>
    <s v="Telefooncentrale"/>
    <m/>
    <x v="2"/>
    <s v="CLAS"/>
    <s v="CLAS"/>
    <s v="RVB-O"/>
    <s v="!"/>
    <m/>
    <m/>
    <m/>
    <m/>
    <m/>
    <m/>
    <m/>
    <m/>
    <m/>
    <m/>
    <m/>
    <m/>
    <x v="0"/>
    <x v="0"/>
    <s v="&lt;-- Vul hiernaast de juiste status en datum in."/>
    <s v=""/>
    <x v="0"/>
  </r>
  <r>
    <x v="141"/>
    <n v="28"/>
    <x v="0"/>
    <x v="219"/>
    <s v="Onderhoud statische No-break 1j"/>
    <s v="Bedrijfszekerheid"/>
    <m/>
    <n v="1"/>
    <s v="jaar"/>
    <s v="afmelding"/>
    <s v="onderhoud"/>
    <m/>
    <n v="1"/>
    <x v="28"/>
    <x v="28"/>
    <x v="28"/>
    <s v="Legeringsgebouw"/>
    <s v="1"/>
    <x v="36"/>
    <s v="CLAS"/>
    <s v="CLAS"/>
    <s v="RVB-O"/>
    <s v="!"/>
    <m/>
    <m/>
    <m/>
    <m/>
    <m/>
    <m/>
    <m/>
    <m/>
    <m/>
    <m/>
    <m/>
    <m/>
    <x v="0"/>
    <x v="0"/>
    <s v="&lt;-- Vul hiernaast de juiste status en datum in."/>
    <s v=""/>
    <x v="0"/>
  </r>
  <r>
    <x v="142"/>
    <n v="100"/>
    <x v="1"/>
    <x v="220"/>
    <s v="Periodieke inspectie geleidende vloer 1j"/>
    <s v="Arbeidsomstandighedenbesluit: art. 3.5c / EN-IEC-61340-4-1"/>
    <m/>
    <n v="1"/>
    <s v="jaar"/>
    <s v="rapport"/>
    <s v="inspectie"/>
    <m/>
    <n v="1"/>
    <x v="28"/>
    <x v="28"/>
    <x v="28"/>
    <s v="Legeringsgebouw"/>
    <s v="1"/>
    <x v="36"/>
    <s v="CLAS"/>
    <s v="CLAS"/>
    <s v="RVB-O"/>
    <s v="!"/>
    <m/>
    <m/>
    <m/>
    <m/>
    <m/>
    <m/>
    <m/>
    <m/>
    <m/>
    <m/>
    <m/>
    <m/>
    <x v="0"/>
    <x v="0"/>
    <s v="&lt;-- Vul hiernaast de juiste status en datum in."/>
    <s v=""/>
    <x v="0"/>
  </r>
  <r>
    <x v="142"/>
    <n v="100"/>
    <x v="1"/>
    <x v="221"/>
    <s v="Periodieke inspectie statische aardpunten in gebouw 1j"/>
    <s v="Arbeidsomstandighedenbesluit: art. 3.5c / EN-IEC-61340-4-1"/>
    <m/>
    <n v="1"/>
    <s v="jaar"/>
    <s v="rapport"/>
    <s v="inspectie"/>
    <m/>
    <n v="1"/>
    <x v="28"/>
    <x v="28"/>
    <x v="28"/>
    <s v="Legeringsgebouw"/>
    <s v="1"/>
    <x v="36"/>
    <s v="CLAS"/>
    <s v="CLAS"/>
    <s v="RVB-O"/>
    <s v="!"/>
    <m/>
    <m/>
    <m/>
    <m/>
    <m/>
    <m/>
    <m/>
    <m/>
    <m/>
    <m/>
    <m/>
    <m/>
    <x v="0"/>
    <x v="0"/>
    <s v="&lt;-- Vul hiernaast de juiste status en datum in."/>
    <s v=""/>
    <x v="0"/>
  </r>
  <r>
    <x v="142"/>
    <n v="100"/>
    <x v="1"/>
    <x v="222"/>
    <s v="Periodieke inspectie statische aardstrip/aardrail in gebouw 1j"/>
    <s v="Arbeidsomstandighedenbesluit: art. 3.5c / EN-IEC-61340-4-1"/>
    <m/>
    <n v="1"/>
    <s v="jaar"/>
    <s v="rapport"/>
    <s v="controle/preventief onderh."/>
    <m/>
    <n v="1"/>
    <x v="28"/>
    <x v="28"/>
    <x v="28"/>
    <s v="Legeringsgebouw"/>
    <s v="1"/>
    <x v="36"/>
    <s v="CLAS"/>
    <s v="CLAS"/>
    <s v="RVB-O"/>
    <s v="!"/>
    <m/>
    <m/>
    <m/>
    <m/>
    <m/>
    <m/>
    <m/>
    <m/>
    <m/>
    <m/>
    <m/>
    <m/>
    <x v="0"/>
    <x v="0"/>
    <s v="&lt;-- Vul hiernaast de juiste status en datum in."/>
    <s v=""/>
    <x v="0"/>
  </r>
  <r>
    <x v="143"/>
    <n v="114"/>
    <x v="2"/>
    <x v="223"/>
    <s v="Onderhoud 48V installatie 1j"/>
    <s v="Bedrijfszekerheid"/>
    <m/>
    <n v="1"/>
    <s v="jaar"/>
    <s v="rapport"/>
    <s v="onderhoud"/>
    <m/>
    <n v="1"/>
    <x v="28"/>
    <x v="28"/>
    <x v="28"/>
    <s v="Legeringsgebouw"/>
    <s v="1"/>
    <x v="36"/>
    <s v="CLAS"/>
    <s v="CLAS"/>
    <s v="RVB-O"/>
    <s v="!"/>
    <m/>
    <m/>
    <m/>
    <m/>
    <m/>
    <m/>
    <m/>
    <m/>
    <m/>
    <m/>
    <m/>
    <m/>
    <x v="0"/>
    <x v="0"/>
    <s v="&lt;-- Vul hiernaast de juiste status en datum in."/>
    <s v=""/>
    <x v="0"/>
  </r>
  <r>
    <x v="144"/>
    <n v="33"/>
    <x v="4"/>
    <x v="224"/>
    <s v="Periodieke inspectie en onderhoud noodverlichting 1j"/>
    <s v="Arbeidsomstandighedenbesluit: art. 3.4 / Bouwbesluit 2012: art. 1.16 &amp; ISSO 79 - / Arbeidsomstandighedenbesluit: 3.7 en 3.9"/>
    <m/>
    <n v="1"/>
    <s v="jaar"/>
    <s v="rapport"/>
    <s v="controle"/>
    <m/>
    <n v="1"/>
    <x v="28"/>
    <x v="28"/>
    <x v="28"/>
    <s v="Legeringsgebouw"/>
    <m/>
    <x v="2"/>
    <s v="CLAS"/>
    <s v="CLAS"/>
    <s v="RVB-O"/>
    <s v="!"/>
    <m/>
    <m/>
    <m/>
    <m/>
    <m/>
    <m/>
    <m/>
    <m/>
    <m/>
    <m/>
    <m/>
    <m/>
    <x v="0"/>
    <x v="0"/>
    <s v="&lt;-- Vul hiernaast de juiste status en datum in."/>
    <s v=""/>
    <x v="0"/>
  </r>
  <r>
    <x v="145"/>
    <n v="112"/>
    <x v="5"/>
    <x v="225"/>
    <s v="Onderhoud klimaatregelinstallatie 1j"/>
    <s v="Bedrijfszekerheid"/>
    <m/>
    <n v="1"/>
    <s v="jaar"/>
    <s v="rapport"/>
    <s v="onderhoud"/>
    <m/>
    <n v="1"/>
    <x v="28"/>
    <x v="28"/>
    <x v="28"/>
    <s v="Legeringsgebouw"/>
    <m/>
    <x v="2"/>
    <s v="CLAS"/>
    <s v="CLAS"/>
    <s v="RVB-O"/>
    <s v="!"/>
    <m/>
    <m/>
    <m/>
    <m/>
    <m/>
    <m/>
    <m/>
    <m/>
    <m/>
    <m/>
    <m/>
    <m/>
    <x v="0"/>
    <x v="0"/>
    <s v="&lt;-- Vul hiernaast de juiste status en datum in."/>
    <s v=""/>
    <x v="0"/>
  </r>
  <r>
    <x v="145"/>
    <n v="112"/>
    <x v="5"/>
    <x v="226"/>
    <s v="Softwarecontrole 1j"/>
    <s v="Bedrijfszekerheid"/>
    <m/>
    <n v="1"/>
    <s v="jaar"/>
    <s v="rapport"/>
    <s v="controle"/>
    <m/>
    <n v="1"/>
    <x v="28"/>
    <x v="28"/>
    <x v="28"/>
    <s v="Legeringsgebouw"/>
    <m/>
    <x v="2"/>
    <s v="CLAS"/>
    <s v="CLAS"/>
    <s v="RVB-O"/>
    <s v="!"/>
    <m/>
    <m/>
    <m/>
    <m/>
    <m/>
    <m/>
    <m/>
    <m/>
    <m/>
    <m/>
    <m/>
    <m/>
    <x v="0"/>
    <x v="0"/>
    <s v="&lt;-- Vul hiernaast de juiste status en datum in."/>
    <s v=""/>
    <x v="0"/>
  </r>
  <r>
    <x v="146"/>
    <n v="20"/>
    <x v="6"/>
    <x v="227"/>
    <s v="Controle lekdichtheid computerkoeling 3, 6, 12 of 24m"/>
    <s v="Verordening (EU) 517/2014: art 3, zorgplicht / Verordening (EU) 517/2014: art. 4, 5 en 6"/>
    <m/>
    <n v="12"/>
    <s v="maand"/>
    <s v="rapport en aant. in logboek"/>
    <s v="inspectie"/>
    <d v="2022-11-23T00:00:00"/>
    <n v="1"/>
    <x v="29"/>
    <x v="29"/>
    <x v="29"/>
    <s v="Telefooncentrale"/>
    <s v="0"/>
    <x v="37"/>
    <s v="CLAS"/>
    <s v="CLAS"/>
    <s v="RVB-O"/>
    <s v="!"/>
    <m/>
    <m/>
    <m/>
    <m/>
    <m/>
    <m/>
    <m/>
    <m/>
    <m/>
    <m/>
    <n v="1"/>
    <m/>
    <x v="0"/>
    <x v="0"/>
    <s v="&lt;-- Vul hiernaast de juiste status en datum in."/>
    <s v=""/>
    <x v="0"/>
  </r>
  <r>
    <x v="146"/>
    <n v="20"/>
    <x v="6"/>
    <x v="228"/>
    <s v="Onderhoud computerkoeling &gt;= 5 ton CO2 1j"/>
    <s v="Verordening (EU) 517/2014: art 3, zorgplicht / Bouwbesluit 2012: art. 1.16"/>
    <m/>
    <n v="1"/>
    <s v="jaar"/>
    <s v="rapport"/>
    <s v="onderhoud"/>
    <d v="2022-11-23T00:00:00"/>
    <n v="1"/>
    <x v="29"/>
    <x v="29"/>
    <x v="29"/>
    <s v="Telefooncentrale"/>
    <s v="0"/>
    <x v="37"/>
    <s v="CLAS"/>
    <s v="CLAS"/>
    <s v="RVB-O"/>
    <s v="!"/>
    <m/>
    <m/>
    <m/>
    <m/>
    <m/>
    <m/>
    <m/>
    <m/>
    <n v="0"/>
    <n v="0"/>
    <n v="1"/>
    <n v="0"/>
    <x v="0"/>
    <x v="0"/>
    <s v="&lt;-- Vul hiernaast de juiste status en datum in."/>
    <s v=""/>
    <x v="0"/>
  </r>
  <r>
    <x v="147"/>
    <n v="28"/>
    <x v="0"/>
    <x v="229"/>
    <s v="Onderhoud statische No-break 1j"/>
    <s v="Bedrijfszekerheid"/>
    <m/>
    <n v="1"/>
    <s v="jaar"/>
    <s v="afmelding"/>
    <s v="onderhoud"/>
    <m/>
    <n v="1"/>
    <x v="29"/>
    <x v="29"/>
    <x v="29"/>
    <s v="Telefooncentrale"/>
    <s v="0"/>
    <x v="37"/>
    <s v="CLAS"/>
    <s v="CLAS"/>
    <s v="RVB-O"/>
    <s v="!"/>
    <m/>
    <m/>
    <m/>
    <m/>
    <m/>
    <m/>
    <m/>
    <m/>
    <m/>
    <m/>
    <m/>
    <m/>
    <x v="0"/>
    <x v="0"/>
    <s v="&lt;-- Vul hiernaast de juiste status en datum in."/>
    <s v=""/>
    <x v="0"/>
  </r>
  <r>
    <x v="148"/>
    <n v="100"/>
    <x v="1"/>
    <x v="230"/>
    <s v="Periodieke inspectie geleidende vloer 1j"/>
    <s v="Arbeidsomstandighedenbesluit: art. 3.5c / EN-IEC-61340-4-1"/>
    <m/>
    <n v="1"/>
    <s v="jaar"/>
    <s v="rapport"/>
    <s v="inspectie"/>
    <m/>
    <n v="1"/>
    <x v="29"/>
    <x v="29"/>
    <x v="29"/>
    <s v="Telefooncentrale"/>
    <s v="0"/>
    <x v="37"/>
    <s v="CLAS"/>
    <s v="CLAS"/>
    <s v="RVB-O"/>
    <s v="!"/>
    <m/>
    <m/>
    <m/>
    <m/>
    <m/>
    <m/>
    <m/>
    <m/>
    <m/>
    <m/>
    <m/>
    <m/>
    <x v="0"/>
    <x v="0"/>
    <s v="&lt;-- Vul hiernaast de juiste status en datum in."/>
    <s v=""/>
    <x v="0"/>
  </r>
  <r>
    <x v="148"/>
    <n v="100"/>
    <x v="1"/>
    <x v="231"/>
    <s v="Periodieke inspectie statische aardpunten in gebouw 1j"/>
    <s v="Arbeidsomstandighedenbesluit: art. 3.5c / EN-IEC-61340-4-1"/>
    <m/>
    <n v="1"/>
    <s v="jaar"/>
    <s v="rapport"/>
    <s v="inspectie"/>
    <m/>
    <n v="1"/>
    <x v="29"/>
    <x v="29"/>
    <x v="29"/>
    <s v="Telefooncentrale"/>
    <s v="0"/>
    <x v="37"/>
    <s v="CLAS"/>
    <s v="CLAS"/>
    <s v="RVB-O"/>
    <s v="!"/>
    <m/>
    <m/>
    <m/>
    <m/>
    <m/>
    <m/>
    <m/>
    <m/>
    <m/>
    <m/>
    <m/>
    <m/>
    <x v="0"/>
    <x v="0"/>
    <s v="&lt;-- Vul hiernaast de juiste status en datum in."/>
    <s v=""/>
    <x v="0"/>
  </r>
  <r>
    <x v="148"/>
    <n v="100"/>
    <x v="1"/>
    <x v="232"/>
    <s v="Periodieke inspectie statische aardstrip/aardrail in gebouw 1j"/>
    <s v="Arbeidsomstandighedenbesluit: art. 3.5c / EN-IEC-61340-4-1"/>
    <m/>
    <n v="1"/>
    <s v="jaar"/>
    <s v="rapport"/>
    <s v="controle/preventief onderh."/>
    <m/>
    <n v="1"/>
    <x v="29"/>
    <x v="29"/>
    <x v="29"/>
    <s v="Telefooncentrale"/>
    <s v="0"/>
    <x v="37"/>
    <s v="CLAS"/>
    <s v="CLAS"/>
    <s v="RVB-O"/>
    <s v="!"/>
    <m/>
    <m/>
    <m/>
    <m/>
    <m/>
    <m/>
    <m/>
    <m/>
    <m/>
    <m/>
    <m/>
    <m/>
    <x v="0"/>
    <x v="0"/>
    <s v="&lt;-- Vul hiernaast de juiste status en datum in."/>
    <s v=""/>
    <x v="0"/>
  </r>
  <r>
    <x v="149"/>
    <n v="114"/>
    <x v="2"/>
    <x v="233"/>
    <s v="Onderhoud 48V installatie 1j"/>
    <s v="Bedrijfszekerheid"/>
    <m/>
    <n v="1"/>
    <s v="jaar"/>
    <s v="rapport"/>
    <s v="onderhoud"/>
    <m/>
    <n v="1"/>
    <x v="29"/>
    <x v="29"/>
    <x v="29"/>
    <s v="Telefooncentrale"/>
    <s v="0"/>
    <x v="37"/>
    <s v="CLAS"/>
    <s v="CLAS"/>
    <s v="RVB-O"/>
    <s v="!"/>
    <m/>
    <m/>
    <m/>
    <m/>
    <m/>
    <m/>
    <m/>
    <m/>
    <m/>
    <m/>
    <m/>
    <m/>
    <x v="0"/>
    <x v="0"/>
    <s v="&lt;-- Vul hiernaast de juiste status en datum in."/>
    <s v=""/>
    <x v="0"/>
  </r>
  <r>
    <x v="150"/>
    <n v="33"/>
    <x v="4"/>
    <x v="234"/>
    <s v="Periodieke inspectie en onderhoud noodverlichting 1j"/>
    <s v="Arbeidsomstandighedenbesluit: art. 3.4 / Bouwbesluit 2012: art. 1.16 &amp; ISSO 79 - / Arbeidsomstandighedenbesluit: 3.7 en 3.9"/>
    <m/>
    <n v="1"/>
    <s v="jaar"/>
    <s v="rapport"/>
    <s v="controle"/>
    <m/>
    <n v="1"/>
    <x v="29"/>
    <x v="29"/>
    <x v="29"/>
    <s v="Telefooncentrale"/>
    <m/>
    <x v="2"/>
    <s v="CLAS"/>
    <s v="CLAS"/>
    <s v="RVB-O"/>
    <s v="!"/>
    <m/>
    <m/>
    <m/>
    <m/>
    <m/>
    <m/>
    <m/>
    <m/>
    <m/>
    <m/>
    <m/>
    <m/>
    <x v="0"/>
    <x v="0"/>
    <s v="&lt;-- Vul hiernaast de juiste status en datum in."/>
    <s v=""/>
    <x v="0"/>
  </r>
  <r>
    <x v="151"/>
    <n v="112"/>
    <x v="5"/>
    <x v="235"/>
    <s v="Onderhoud klimaatregelinstallatie 1j"/>
    <s v="Bedrijfszekerheid"/>
    <m/>
    <n v="1"/>
    <s v="jaar"/>
    <s v="rapport"/>
    <s v="onderhoud"/>
    <m/>
    <n v="1"/>
    <x v="29"/>
    <x v="29"/>
    <x v="29"/>
    <s v="Telefooncentrale"/>
    <m/>
    <x v="2"/>
    <s v="CLAS"/>
    <s v="CLAS"/>
    <s v="RVB-O"/>
    <s v="!"/>
    <m/>
    <m/>
    <m/>
    <m/>
    <m/>
    <m/>
    <m/>
    <m/>
    <m/>
    <m/>
    <m/>
    <m/>
    <x v="0"/>
    <x v="0"/>
    <s v="&lt;-- Vul hiernaast de juiste status en datum in."/>
    <s v=""/>
    <x v="0"/>
  </r>
  <r>
    <x v="151"/>
    <n v="112"/>
    <x v="5"/>
    <x v="236"/>
    <s v="Softwarecontrole 1j"/>
    <s v="Bedrijfszekerheid"/>
    <m/>
    <n v="1"/>
    <s v="jaar"/>
    <s v="rapport"/>
    <s v="controle"/>
    <m/>
    <n v="1"/>
    <x v="29"/>
    <x v="29"/>
    <x v="29"/>
    <s v="Telefooncentrale"/>
    <m/>
    <x v="2"/>
    <s v="CLAS"/>
    <s v="CLAS"/>
    <s v="RVB-O"/>
    <s v="!"/>
    <m/>
    <m/>
    <m/>
    <m/>
    <m/>
    <m/>
    <m/>
    <m/>
    <m/>
    <m/>
    <m/>
    <m/>
    <x v="0"/>
    <x v="0"/>
    <s v="&lt;-- Vul hiernaast de juiste status en datum in."/>
    <s v=""/>
    <x v="0"/>
  </r>
  <r>
    <x v="152"/>
    <n v="20"/>
    <x v="6"/>
    <x v="237"/>
    <s v="Controle lekdichtheid computerkoeling 3, 6, 12 of 24m"/>
    <s v="Verordening (EU) 517/2014: art 3, zorgplicht / Verordening (EU) 517/2014: art. 4, 5 en 6"/>
    <m/>
    <n v="12"/>
    <s v="maand"/>
    <s v="rapport en aant. in logboek"/>
    <s v="inspectie"/>
    <d v="2022-10-10T00:00:00"/>
    <n v="1"/>
    <x v="30"/>
    <x v="30"/>
    <x v="6"/>
    <s v="Bureelgebouw"/>
    <s v="0"/>
    <x v="5"/>
    <s v="CLAS"/>
    <s v="CLAS"/>
    <s v="RVB-N"/>
    <s v="!"/>
    <m/>
    <m/>
    <m/>
    <m/>
    <m/>
    <m/>
    <m/>
    <m/>
    <m/>
    <n v="1"/>
    <m/>
    <m/>
    <x v="0"/>
    <x v="0"/>
    <s v="&lt;-- Vul hiernaast de juiste status en datum in."/>
    <s v=""/>
    <x v="0"/>
  </r>
  <r>
    <x v="152"/>
    <n v="20"/>
    <x v="6"/>
    <x v="238"/>
    <s v="Onderhoud computerkoeling &gt;= 5 ton CO2 1j"/>
    <s v="Verordening (EU) 517/2014: art 3, zorgplicht / Bouwbesluit 2012: art. 1.16"/>
    <m/>
    <n v="1"/>
    <s v="jaar"/>
    <s v="rapport"/>
    <s v="onderhoud"/>
    <d v="2022-10-10T00:00:00"/>
    <n v="1"/>
    <x v="30"/>
    <x v="30"/>
    <x v="6"/>
    <s v="Bureelgebouw"/>
    <s v="0"/>
    <x v="5"/>
    <s v="CLAS"/>
    <s v="CLAS"/>
    <s v="RVB-N"/>
    <s v="!"/>
    <m/>
    <m/>
    <m/>
    <m/>
    <m/>
    <m/>
    <m/>
    <n v="0"/>
    <n v="0"/>
    <n v="1"/>
    <n v="0"/>
    <n v="0"/>
    <x v="0"/>
    <x v="0"/>
    <s v="&lt;-- Vul hiernaast de juiste status en datum in."/>
    <s v=""/>
    <x v="0"/>
  </r>
  <r>
    <x v="153"/>
    <n v="28"/>
    <x v="0"/>
    <x v="239"/>
    <s v="Onderhoud statische No-break 1j"/>
    <s v="Bedrijfszekerheid"/>
    <m/>
    <n v="1"/>
    <s v="jaar"/>
    <s v="afmelding"/>
    <s v="onderhoud"/>
    <m/>
    <n v="1"/>
    <x v="30"/>
    <x v="30"/>
    <x v="6"/>
    <s v="Bureelgebouw"/>
    <s v="0"/>
    <x v="5"/>
    <s v="CLAS"/>
    <s v="CLAS"/>
    <s v="RVB-N"/>
    <s v="!"/>
    <m/>
    <m/>
    <m/>
    <m/>
    <m/>
    <m/>
    <m/>
    <m/>
    <m/>
    <m/>
    <m/>
    <m/>
    <x v="0"/>
    <x v="0"/>
    <s v="&lt;-- Vul hiernaast de juiste status en datum in."/>
    <s v=""/>
    <x v="0"/>
  </r>
  <r>
    <x v="154"/>
    <n v="100"/>
    <x v="1"/>
    <x v="240"/>
    <s v="Periodieke inspectie geleidende vloer 1j"/>
    <s v="Arbeidsomstandighedenbesluit: art. 3.5c / EN-IEC-61340-4-1"/>
    <m/>
    <n v="1"/>
    <s v="jaar"/>
    <s v="rapport"/>
    <s v="inspectie"/>
    <m/>
    <n v="1"/>
    <x v="30"/>
    <x v="30"/>
    <x v="6"/>
    <s v="Bureelgebouw"/>
    <s v="0"/>
    <x v="5"/>
    <s v="CLAS"/>
    <s v="CLAS"/>
    <s v="RVB-N"/>
    <s v="!"/>
    <m/>
    <m/>
    <m/>
    <m/>
    <m/>
    <m/>
    <m/>
    <m/>
    <m/>
    <m/>
    <m/>
    <m/>
    <x v="0"/>
    <x v="0"/>
    <s v="&lt;-- Vul hiernaast de juiste status en datum in."/>
    <s v=""/>
    <x v="0"/>
  </r>
  <r>
    <x v="154"/>
    <n v="100"/>
    <x v="1"/>
    <x v="241"/>
    <s v="Periodieke inspectie statische aardpunten in gebouw 1j"/>
    <s v="Arbeidsomstandighedenbesluit: art. 3.5c / EN-IEC-61340-4-1"/>
    <m/>
    <n v="1"/>
    <s v="jaar"/>
    <s v="rapport"/>
    <s v="inspectie"/>
    <m/>
    <n v="1"/>
    <x v="30"/>
    <x v="30"/>
    <x v="6"/>
    <s v="Bureelgebouw"/>
    <s v="0"/>
    <x v="5"/>
    <s v="CLAS"/>
    <s v="CLAS"/>
    <s v="RVB-N"/>
    <s v="!"/>
    <m/>
    <m/>
    <m/>
    <m/>
    <m/>
    <m/>
    <m/>
    <m/>
    <m/>
    <m/>
    <m/>
    <m/>
    <x v="0"/>
    <x v="0"/>
    <s v="&lt;-- Vul hiernaast de juiste status en datum in."/>
    <s v=""/>
    <x v="0"/>
  </r>
  <r>
    <x v="154"/>
    <n v="100"/>
    <x v="1"/>
    <x v="242"/>
    <s v="Periodieke inspectie statische aardstrip/aardrail in gebouw 1j"/>
    <s v="Arbeidsomstandighedenbesluit: art. 3.5c / EN-IEC-61340-4-1"/>
    <m/>
    <n v="1"/>
    <s v="jaar"/>
    <s v="rapport"/>
    <s v="controle/preventief onderh."/>
    <m/>
    <n v="1"/>
    <x v="30"/>
    <x v="30"/>
    <x v="6"/>
    <s v="Bureelgebouw"/>
    <s v="0"/>
    <x v="5"/>
    <s v="CLAS"/>
    <s v="CLAS"/>
    <s v="RVB-N"/>
    <s v="!"/>
    <m/>
    <m/>
    <m/>
    <m/>
    <m/>
    <m/>
    <m/>
    <m/>
    <m/>
    <m/>
    <m/>
    <m/>
    <x v="0"/>
    <x v="0"/>
    <s v="&lt;-- Vul hiernaast de juiste status en datum in."/>
    <s v=""/>
    <x v="0"/>
  </r>
  <r>
    <x v="155"/>
    <n v="114"/>
    <x v="2"/>
    <x v="243"/>
    <s v="Onderhoud 48V installatie 1j"/>
    <s v="Bedrijfszekerheid"/>
    <m/>
    <n v="1"/>
    <s v="jaar"/>
    <s v="rapport"/>
    <s v="onderhoud"/>
    <m/>
    <n v="1"/>
    <x v="30"/>
    <x v="30"/>
    <x v="6"/>
    <s v="Bureelgebouw"/>
    <s v="0"/>
    <x v="5"/>
    <s v="CLAS"/>
    <s v="CLAS"/>
    <s v="RVB-N"/>
    <s v="!"/>
    <m/>
    <m/>
    <m/>
    <m/>
    <m/>
    <m/>
    <m/>
    <m/>
    <m/>
    <m/>
    <m/>
    <m/>
    <x v="0"/>
    <x v="0"/>
    <s v="&lt;-- Vul hiernaast de juiste status en datum in."/>
    <s v=""/>
    <x v="0"/>
  </r>
  <r>
    <x v="156"/>
    <n v="33"/>
    <x v="4"/>
    <x v="244"/>
    <s v="Periodieke inspectie en onderhoud noodverlichting 1j"/>
    <s v="Arbeidsomstandighedenbesluit: art. 3.4 / Bouwbesluit 2012: art. 1.16 &amp; ISSO 79 - / Arbeidsomstandighedenbesluit: 3.7 en 3.9"/>
    <m/>
    <n v="1"/>
    <s v="jaar"/>
    <s v="rapport"/>
    <s v="controle"/>
    <m/>
    <n v="1"/>
    <x v="30"/>
    <x v="30"/>
    <x v="6"/>
    <s v="Bureelgebouw"/>
    <m/>
    <x v="2"/>
    <s v="CLAS"/>
    <s v="CLAS"/>
    <s v="RVB-N"/>
    <s v="!"/>
    <m/>
    <m/>
    <m/>
    <m/>
    <m/>
    <m/>
    <m/>
    <m/>
    <m/>
    <m/>
    <m/>
    <m/>
    <x v="0"/>
    <x v="0"/>
    <s v="&lt;-- Vul hiernaast de juiste status en datum in."/>
    <s v=""/>
    <x v="0"/>
  </r>
  <r>
    <x v="157"/>
    <n v="112"/>
    <x v="5"/>
    <x v="245"/>
    <s v="Onderhoud klimaatregelinstallatie 1j"/>
    <s v="Bedrijfszekerheid"/>
    <m/>
    <n v="1"/>
    <s v="jaar"/>
    <s v="rapport"/>
    <s v="onderhoud"/>
    <m/>
    <n v="1"/>
    <x v="30"/>
    <x v="30"/>
    <x v="6"/>
    <s v="Bureelgebouw"/>
    <m/>
    <x v="2"/>
    <s v="CLAS"/>
    <s v="CLAS"/>
    <s v="RVB-N"/>
    <s v="!"/>
    <m/>
    <m/>
    <m/>
    <m/>
    <m/>
    <m/>
    <m/>
    <m/>
    <m/>
    <m/>
    <m/>
    <m/>
    <x v="0"/>
    <x v="0"/>
    <s v="&lt;-- Vul hiernaast de juiste status en datum in."/>
    <s v=""/>
    <x v="0"/>
  </r>
  <r>
    <x v="157"/>
    <n v="112"/>
    <x v="5"/>
    <x v="246"/>
    <s v="Softwarecontrole 1j"/>
    <s v="Bedrijfszekerheid"/>
    <m/>
    <n v="1"/>
    <s v="jaar"/>
    <s v="rapport"/>
    <s v="controle"/>
    <m/>
    <n v="1"/>
    <x v="30"/>
    <x v="30"/>
    <x v="6"/>
    <s v="Bureelgebouw"/>
    <m/>
    <x v="2"/>
    <s v="CLAS"/>
    <s v="CLAS"/>
    <s v="RVB-N"/>
    <s v="!"/>
    <m/>
    <m/>
    <m/>
    <m/>
    <m/>
    <m/>
    <m/>
    <m/>
    <m/>
    <m/>
    <m/>
    <m/>
    <x v="0"/>
    <x v="0"/>
    <s v="&lt;-- Vul hiernaast de juiste status en datum in."/>
    <s v=""/>
    <x v="0"/>
  </r>
  <r>
    <x v="158"/>
    <n v="20"/>
    <x v="6"/>
    <x v="247"/>
    <s v="Controle lekdichtheid computerkoeling 3, 6, 12 of 24m"/>
    <s v="Verordening (EU) 517/2014: art 3, zorgplicht / Verordening (EU) 517/2014: art. 4, 5 en 6"/>
    <m/>
    <n v="12"/>
    <s v="maand"/>
    <s v="rapport en aant. in logboek"/>
    <s v="inspectie"/>
    <m/>
    <n v="1"/>
    <x v="31"/>
    <x v="31"/>
    <x v="6"/>
    <s v="Bureel , Wachtgebouw"/>
    <s v="0"/>
    <x v="38"/>
    <s v="DMO"/>
    <s v="DMO"/>
    <s v="RVB-N"/>
    <s v="!"/>
    <m/>
    <m/>
    <m/>
    <m/>
    <m/>
    <m/>
    <m/>
    <m/>
    <m/>
    <m/>
    <m/>
    <m/>
    <x v="0"/>
    <x v="0"/>
    <s v="&lt;-- Vul hiernaast de juiste status en datum in."/>
    <s v=""/>
    <x v="0"/>
  </r>
  <r>
    <x v="158"/>
    <n v="20"/>
    <x v="6"/>
    <x v="248"/>
    <s v="Onderhoud computerkoeling &gt;= 5 ton CO2 1j"/>
    <s v="Verordening (EU) 517/2014: art 3, zorgplicht / Bouwbesluit 2012: art. 1.16"/>
    <m/>
    <n v="1"/>
    <s v="jaar"/>
    <s v="rapport"/>
    <s v="onderhoud"/>
    <m/>
    <n v="1"/>
    <x v="31"/>
    <x v="31"/>
    <x v="6"/>
    <s v="Bureel , Wachtgebouw"/>
    <s v="0"/>
    <x v="38"/>
    <s v="DMO"/>
    <s v="DMO"/>
    <s v="RVB-N"/>
    <s v="!"/>
    <m/>
    <m/>
    <m/>
    <m/>
    <m/>
    <m/>
    <m/>
    <m/>
    <m/>
    <m/>
    <m/>
    <m/>
    <x v="0"/>
    <x v="0"/>
    <s v="&lt;-- Vul hiernaast de juiste status en datum in."/>
    <s v=""/>
    <x v="0"/>
  </r>
  <r>
    <x v="159"/>
    <n v="100"/>
    <x v="1"/>
    <x v="249"/>
    <s v="Periodieke inspectie geleidende vloer 1j"/>
    <s v="Arbeidsomstandighedenbesluit: art. 3.5c / EN-IEC-61340-4-1"/>
    <m/>
    <n v="1"/>
    <s v="jaar"/>
    <s v="rapport"/>
    <s v="inspectie"/>
    <m/>
    <n v="1"/>
    <x v="31"/>
    <x v="31"/>
    <x v="6"/>
    <s v="Bureel , Wachtgebouw"/>
    <s v="0"/>
    <x v="38"/>
    <s v="DMO"/>
    <s v="DMO"/>
    <s v="RVB-N"/>
    <s v="!"/>
    <m/>
    <m/>
    <m/>
    <m/>
    <m/>
    <m/>
    <m/>
    <m/>
    <m/>
    <m/>
    <m/>
    <m/>
    <x v="0"/>
    <x v="0"/>
    <s v="&lt;-- Vul hiernaast de juiste status en datum in."/>
    <s v=""/>
    <x v="0"/>
  </r>
  <r>
    <x v="159"/>
    <n v="100"/>
    <x v="1"/>
    <x v="250"/>
    <s v="Periodieke inspectie statische aardpunten in gebouw 1j"/>
    <s v="Arbeidsomstandighedenbesluit: art. 3.5c / EN-IEC-61340-4-1"/>
    <m/>
    <n v="1"/>
    <s v="jaar"/>
    <s v="rapport"/>
    <s v="inspectie"/>
    <m/>
    <n v="1"/>
    <x v="31"/>
    <x v="31"/>
    <x v="6"/>
    <s v="Bureel , Wachtgebouw"/>
    <s v="0"/>
    <x v="38"/>
    <s v="DMO"/>
    <s v="DMO"/>
    <s v="RVB-N"/>
    <s v="!"/>
    <m/>
    <m/>
    <m/>
    <m/>
    <m/>
    <m/>
    <m/>
    <m/>
    <m/>
    <m/>
    <m/>
    <m/>
    <x v="0"/>
    <x v="0"/>
    <s v="&lt;-- Vul hiernaast de juiste status en datum in."/>
    <s v=""/>
    <x v="0"/>
  </r>
  <r>
    <x v="159"/>
    <n v="100"/>
    <x v="1"/>
    <x v="251"/>
    <s v="Periodieke inspectie statische aardstrip/aardrail in gebouw 1j"/>
    <s v="Arbeidsomstandighedenbesluit: art. 3.5c / EN-IEC-61340-4-1"/>
    <m/>
    <n v="1"/>
    <s v="jaar"/>
    <s v="rapport"/>
    <s v="controle/preventief onderh."/>
    <m/>
    <n v="1"/>
    <x v="31"/>
    <x v="31"/>
    <x v="6"/>
    <s v="Bureel , Wachtgebouw"/>
    <s v="0"/>
    <x v="38"/>
    <s v="DMO"/>
    <s v="DMO"/>
    <s v="RVB-N"/>
    <s v="!"/>
    <m/>
    <m/>
    <m/>
    <m/>
    <m/>
    <m/>
    <m/>
    <m/>
    <m/>
    <m/>
    <m/>
    <m/>
    <x v="0"/>
    <x v="0"/>
    <s v="&lt;-- Vul hiernaast de juiste status en datum in."/>
    <s v=""/>
    <x v="0"/>
  </r>
  <r>
    <x v="160"/>
    <n v="114"/>
    <x v="2"/>
    <x v="252"/>
    <s v="Onderhoud 48V installatie 1j"/>
    <s v="Bedrijfszekerheid"/>
    <m/>
    <n v="1"/>
    <s v="jaar"/>
    <s v="rapport"/>
    <s v="onderhoud"/>
    <m/>
    <n v="1"/>
    <x v="31"/>
    <x v="31"/>
    <x v="6"/>
    <s v="Bureel , Wachtgebouw"/>
    <s v="0"/>
    <x v="38"/>
    <s v="DMO"/>
    <s v="DMO"/>
    <s v="RVB-N"/>
    <s v="!"/>
    <m/>
    <m/>
    <m/>
    <m/>
    <m/>
    <m/>
    <m/>
    <m/>
    <m/>
    <m/>
    <m/>
    <m/>
    <x v="0"/>
    <x v="0"/>
    <s v="&lt;-- Vul hiernaast de juiste status en datum in."/>
    <s v=""/>
    <x v="0"/>
  </r>
  <r>
    <x v="161"/>
    <n v="33"/>
    <x v="4"/>
    <x v="253"/>
    <s v="Periodieke inspectie en onderhoud noodverlichting 1j"/>
    <s v="Arbeidsomstandighedenbesluit: art. 3.4 / Bouwbesluit 2012: art. 1.16 &amp; ISSO 79 - / Arbeidsomstandighedenbesluit: 3.7 en 3.9"/>
    <m/>
    <n v="1"/>
    <s v="jaar"/>
    <s v="rapport"/>
    <s v="controle"/>
    <m/>
    <n v="1"/>
    <x v="31"/>
    <x v="31"/>
    <x v="6"/>
    <s v="Bureel , Wachtgebouw"/>
    <m/>
    <x v="2"/>
    <s v="DMO"/>
    <s v="DMO"/>
    <s v="RVB-N"/>
    <s v="!"/>
    <m/>
    <m/>
    <m/>
    <m/>
    <m/>
    <m/>
    <m/>
    <m/>
    <m/>
    <m/>
    <m/>
    <m/>
    <x v="0"/>
    <x v="0"/>
    <s v="&lt;-- Vul hiernaast de juiste status en datum in."/>
    <s v=""/>
    <x v="0"/>
  </r>
  <r>
    <x v="162"/>
    <n v="112"/>
    <x v="5"/>
    <x v="254"/>
    <s v="Onderhoud klimaatregelinstallatie 1j"/>
    <s v="Bedrijfszekerheid"/>
    <m/>
    <n v="1"/>
    <s v="jaar"/>
    <s v="rapport"/>
    <s v="onderhoud"/>
    <m/>
    <n v="1"/>
    <x v="31"/>
    <x v="31"/>
    <x v="6"/>
    <s v="Bureel , Wachtgebouw"/>
    <m/>
    <x v="2"/>
    <s v="DMO"/>
    <s v="DMO"/>
    <s v="RVB-N"/>
    <s v="!"/>
    <m/>
    <m/>
    <m/>
    <m/>
    <m/>
    <m/>
    <m/>
    <m/>
    <m/>
    <m/>
    <m/>
    <m/>
    <x v="0"/>
    <x v="0"/>
    <s v="&lt;-- Vul hiernaast de juiste status en datum in."/>
    <s v=""/>
    <x v="0"/>
  </r>
  <r>
    <x v="162"/>
    <n v="112"/>
    <x v="5"/>
    <x v="255"/>
    <s v="Softwarecontrole 1j"/>
    <s v="Bedrijfszekerheid"/>
    <m/>
    <n v="1"/>
    <s v="jaar"/>
    <s v="rapport"/>
    <s v="controle"/>
    <m/>
    <n v="1"/>
    <x v="31"/>
    <x v="31"/>
    <x v="6"/>
    <s v="Bureel , Wachtgebouw"/>
    <m/>
    <x v="2"/>
    <s v="DMO"/>
    <s v="DMO"/>
    <s v="RVB-N"/>
    <s v="!"/>
    <m/>
    <m/>
    <m/>
    <m/>
    <m/>
    <m/>
    <m/>
    <m/>
    <m/>
    <m/>
    <m/>
    <m/>
    <x v="0"/>
    <x v="0"/>
    <s v="&lt;-- Vul hiernaast de juiste status en datum in."/>
    <s v=""/>
    <x v="0"/>
  </r>
  <r>
    <x v="163"/>
    <n v="28"/>
    <x v="0"/>
    <x v="256"/>
    <s v="Onderhoud statische No-break 1j"/>
    <s v="Bedrijfszekerheid"/>
    <m/>
    <n v="1"/>
    <s v="jaar"/>
    <s v="afmelding"/>
    <s v="onderhoud"/>
    <m/>
    <n v="1"/>
    <x v="32"/>
    <x v="32"/>
    <x v="30"/>
    <s v="Bunker"/>
    <s v="0"/>
    <x v="0"/>
    <s v="CLSK"/>
    <s v="CLSK"/>
    <s v="RVB-N"/>
    <s v="!"/>
    <m/>
    <m/>
    <m/>
    <m/>
    <m/>
    <m/>
    <m/>
    <m/>
    <m/>
    <m/>
    <m/>
    <m/>
    <x v="0"/>
    <x v="0"/>
    <s v="&lt;-- Vul hiernaast de juiste status en datum in."/>
    <s v=""/>
    <x v="0"/>
  </r>
  <r>
    <x v="164"/>
    <n v="64"/>
    <x v="7"/>
    <x v="257"/>
    <s v="07-B1 CCV insp en odh VBB blusgas 1j"/>
    <s v="Bouwbesluit 2012: art. 6.32 / NFPA 2001: chapter 7"/>
    <m/>
    <n v="1"/>
    <s v="jaar"/>
    <s v="rapport en certificaat"/>
    <s v="inspectie en onderhoud"/>
    <d v="2023-01-27T00:00:00"/>
    <n v="1"/>
    <x v="32"/>
    <x v="32"/>
    <x v="30"/>
    <s v="Bunker"/>
    <s v="0"/>
    <x v="0"/>
    <s v="CLSK"/>
    <s v="CLSK"/>
    <s v="RVB-N"/>
    <m/>
    <n v="1"/>
    <n v="0"/>
    <n v="0"/>
    <m/>
    <m/>
    <m/>
    <m/>
    <m/>
    <m/>
    <m/>
    <m/>
    <m/>
    <x v="0"/>
    <x v="0"/>
    <s v="&lt;-- Vul hiernaast de juiste status en datum in."/>
    <s v=""/>
    <x v="0"/>
  </r>
  <r>
    <x v="165"/>
    <n v="100"/>
    <x v="1"/>
    <x v="258"/>
    <s v="Periodieke inspectie statische aardpunten in gebouw 1j"/>
    <s v="Arbeidsomstandighedenbesluit: art. 3.5c / EN-IEC-61340-4-1"/>
    <m/>
    <n v="1"/>
    <s v="jaar"/>
    <s v="rapport"/>
    <s v="inspectie"/>
    <m/>
    <n v="1"/>
    <x v="32"/>
    <x v="32"/>
    <x v="30"/>
    <s v="Bunker"/>
    <s v="0"/>
    <x v="0"/>
    <s v="CLSK"/>
    <s v="CLSK"/>
    <s v="RVB-N"/>
    <s v="!"/>
    <m/>
    <m/>
    <m/>
    <m/>
    <m/>
    <m/>
    <m/>
    <m/>
    <m/>
    <m/>
    <m/>
    <m/>
    <x v="0"/>
    <x v="0"/>
    <s v="&lt;-- Vul hiernaast de juiste status en datum in."/>
    <s v=""/>
    <x v="0"/>
  </r>
  <r>
    <x v="165"/>
    <n v="100"/>
    <x v="1"/>
    <x v="259"/>
    <s v="Periodieke inspectie statische aardstrip/aardrail in gebouw 1j"/>
    <s v="Arbeidsomstandighedenbesluit: art. 3.5c / EN-IEC-61340-4-1"/>
    <m/>
    <n v="1"/>
    <s v="jaar"/>
    <s v="rapport"/>
    <s v="controle/preventief onderh."/>
    <m/>
    <n v="1"/>
    <x v="32"/>
    <x v="32"/>
    <x v="30"/>
    <s v="Bunker"/>
    <s v="0"/>
    <x v="0"/>
    <s v="CLSK"/>
    <s v="CLSK"/>
    <s v="RVB-N"/>
    <s v="!"/>
    <m/>
    <m/>
    <m/>
    <m/>
    <m/>
    <m/>
    <m/>
    <m/>
    <m/>
    <m/>
    <m/>
    <m/>
    <x v="0"/>
    <x v="0"/>
    <s v="&lt;-- Vul hiernaast de juiste status en datum in."/>
    <s v=""/>
    <x v="0"/>
  </r>
  <r>
    <x v="166"/>
    <n v="114"/>
    <x v="2"/>
    <x v="260"/>
    <s v="Onderhoud 48V installatie 1j"/>
    <s v="Bedrijfszekerheid"/>
    <m/>
    <n v="1"/>
    <s v="jaar"/>
    <s v="rapport"/>
    <s v="onderhoud"/>
    <m/>
    <n v="1"/>
    <x v="32"/>
    <x v="32"/>
    <x v="30"/>
    <s v="Bunker"/>
    <s v="0"/>
    <x v="0"/>
    <s v="CLSK"/>
    <s v="CLSK"/>
    <s v="RVB-N"/>
    <s v="!"/>
    <m/>
    <m/>
    <m/>
    <m/>
    <m/>
    <m/>
    <m/>
    <m/>
    <m/>
    <m/>
    <m/>
    <m/>
    <x v="0"/>
    <x v="0"/>
    <s v="&lt;-- Vul hiernaast de juiste status en datum in."/>
    <s v=""/>
    <x v="0"/>
  </r>
  <r>
    <x v="167"/>
    <n v="33"/>
    <x v="4"/>
    <x v="261"/>
    <s v="Periodieke inspectie en onderhoud noodverlichting 1j"/>
    <s v="Arbeidsomstandighedenbesluit: art. 3.4 / Bouwbesluit 2012: art. 1.16 &amp; ISSO 79 - / Arbeidsomstandighedenbesluit: 3.7 en 3.9"/>
    <m/>
    <n v="1"/>
    <s v="jaar"/>
    <s v="rapport"/>
    <s v="controle"/>
    <m/>
    <n v="1"/>
    <x v="32"/>
    <x v="32"/>
    <x v="30"/>
    <s v="Bunker"/>
    <m/>
    <x v="2"/>
    <s v="CLSK"/>
    <s v="CLSK"/>
    <s v="RVB-N"/>
    <s v="!"/>
    <m/>
    <m/>
    <m/>
    <m/>
    <m/>
    <m/>
    <m/>
    <m/>
    <m/>
    <m/>
    <m/>
    <m/>
    <x v="0"/>
    <x v="0"/>
    <s v="&lt;-- Vul hiernaast de juiste status en datum in."/>
    <s v=""/>
    <x v="0"/>
  </r>
  <r>
    <x v="168"/>
    <n v="20"/>
    <x v="6"/>
    <x v="262"/>
    <s v="Controle lekdichtheid computerkoeling 3, 6, 12 of 24m"/>
    <s v="Verordening (EU) 517/2014: art 3, zorgplicht / Verordening (EU) 517/2014: art. 4, 5 en 6"/>
    <m/>
    <n v="12"/>
    <s v="maand"/>
    <s v="rapport en aant. in logboek"/>
    <s v="inspectie"/>
    <d v="2022-02-28T00:00:00"/>
    <n v="1"/>
    <x v="33"/>
    <x v="33"/>
    <x v="31"/>
    <s v="Bunker"/>
    <s v="0"/>
    <x v="9"/>
    <s v="DOSCO"/>
    <s v="DOSCO"/>
    <s v="RVB-N"/>
    <s v="!"/>
    <m/>
    <n v="1"/>
    <m/>
    <m/>
    <m/>
    <m/>
    <m/>
    <m/>
    <m/>
    <m/>
    <m/>
    <m/>
    <x v="0"/>
    <x v="0"/>
    <s v="&lt;-- Vul hiernaast de juiste status en datum in."/>
    <s v=""/>
    <x v="0"/>
  </r>
  <r>
    <x v="168"/>
    <n v="20"/>
    <x v="6"/>
    <x v="263"/>
    <s v="Onderhoud computerkoeling &gt;= 5 ton CO2 1j"/>
    <s v="Verordening (EU) 517/2014: art 3, zorgplicht / Bouwbesluit 2012: art. 1.16"/>
    <m/>
    <n v="1"/>
    <s v="jaar"/>
    <s v="rapport"/>
    <s v="onderhoud"/>
    <d v="2022-02-28T00:00:00"/>
    <n v="1"/>
    <x v="33"/>
    <x v="33"/>
    <x v="31"/>
    <s v="Bunker"/>
    <s v="0"/>
    <x v="9"/>
    <s v="DOSCO"/>
    <s v="DOSCO"/>
    <s v="RVB-N"/>
    <s v="!"/>
    <n v="0"/>
    <n v="1"/>
    <n v="0"/>
    <n v="0"/>
    <m/>
    <m/>
    <m/>
    <m/>
    <m/>
    <m/>
    <m/>
    <m/>
    <x v="0"/>
    <x v="0"/>
    <s v="&lt;-- Vul hiernaast de juiste status en datum in."/>
    <s v=""/>
    <x v="0"/>
  </r>
  <r>
    <x v="169"/>
    <n v="100"/>
    <x v="1"/>
    <x v="264"/>
    <s v="Periodieke inspectie geleidende vloer 1j"/>
    <s v="Arbeidsomstandighedenbesluit: art. 3.5c / EN-IEC-61340-4-1"/>
    <m/>
    <n v="1"/>
    <s v="jaar"/>
    <s v="rapport"/>
    <s v="inspectie"/>
    <m/>
    <n v="1"/>
    <x v="33"/>
    <x v="33"/>
    <x v="31"/>
    <s v="Bunker"/>
    <s v="0"/>
    <x v="9"/>
    <s v="DOSCO"/>
    <s v="DOSCO"/>
    <s v="RVB-N"/>
    <s v="!"/>
    <m/>
    <m/>
    <m/>
    <m/>
    <m/>
    <m/>
    <m/>
    <m/>
    <m/>
    <m/>
    <m/>
    <m/>
    <x v="0"/>
    <x v="0"/>
    <s v="&lt;-- Vul hiernaast de juiste status en datum in."/>
    <s v=""/>
    <x v="0"/>
  </r>
  <r>
    <x v="169"/>
    <n v="100"/>
    <x v="1"/>
    <x v="265"/>
    <s v="Periodieke inspectie statische aardpunten in gebouw 1j"/>
    <s v="Arbeidsomstandighedenbesluit: art. 3.5c / EN-IEC-61340-4-1"/>
    <m/>
    <n v="1"/>
    <s v="jaar"/>
    <s v="rapport"/>
    <s v="inspectie"/>
    <m/>
    <n v="1"/>
    <x v="33"/>
    <x v="33"/>
    <x v="31"/>
    <s v="Bunker"/>
    <s v="0"/>
    <x v="9"/>
    <s v="DOSCO"/>
    <s v="DOSCO"/>
    <s v="RVB-N"/>
    <s v="!"/>
    <m/>
    <m/>
    <m/>
    <m/>
    <m/>
    <m/>
    <m/>
    <m/>
    <m/>
    <m/>
    <m/>
    <m/>
    <x v="0"/>
    <x v="0"/>
    <s v="&lt;-- Vul hiernaast de juiste status en datum in."/>
    <s v=""/>
    <x v="0"/>
  </r>
  <r>
    <x v="169"/>
    <n v="100"/>
    <x v="1"/>
    <x v="266"/>
    <s v="Periodieke inspectie statische aardstrip/aardrail in gebouw 1j"/>
    <s v="Arbeidsomstandighedenbesluit: art. 3.5c / EN-IEC-61340-4-1"/>
    <m/>
    <n v="1"/>
    <s v="jaar"/>
    <s v="rapport"/>
    <s v="controle/preventief onderh."/>
    <m/>
    <n v="1"/>
    <x v="33"/>
    <x v="33"/>
    <x v="31"/>
    <s v="Bunker"/>
    <s v="0"/>
    <x v="9"/>
    <s v="DOSCO"/>
    <s v="DOSCO"/>
    <s v="RVB-N"/>
    <s v="!"/>
    <m/>
    <m/>
    <m/>
    <m/>
    <m/>
    <m/>
    <m/>
    <m/>
    <m/>
    <m/>
    <m/>
    <m/>
    <x v="0"/>
    <x v="0"/>
    <s v="&lt;-- Vul hiernaast de juiste status en datum in."/>
    <s v=""/>
    <x v="0"/>
  </r>
  <r>
    <x v="170"/>
    <n v="114"/>
    <x v="2"/>
    <x v="267"/>
    <s v="Onderhoud 48V installatie 1j"/>
    <s v="Bedrijfszekerheid"/>
    <m/>
    <n v="1"/>
    <s v="jaar"/>
    <s v="rapport"/>
    <s v="onderhoud"/>
    <m/>
    <n v="1"/>
    <x v="33"/>
    <x v="33"/>
    <x v="31"/>
    <s v="Bunker"/>
    <s v="0"/>
    <x v="9"/>
    <s v="DOSCO"/>
    <s v="DOSCO"/>
    <s v="RVB-N"/>
    <s v="!"/>
    <m/>
    <m/>
    <m/>
    <m/>
    <m/>
    <m/>
    <m/>
    <m/>
    <m/>
    <m/>
    <m/>
    <m/>
    <x v="0"/>
    <x v="0"/>
    <s v="&lt;-- Vul hiernaast de juiste status en datum in."/>
    <s v=""/>
    <x v="0"/>
  </r>
  <r>
    <x v="171"/>
    <n v="33"/>
    <x v="4"/>
    <x v="268"/>
    <s v="Periodieke inspectie en onderhoud noodverlichting 1j"/>
    <s v="Arbeidsomstandighedenbesluit: art. 3.4 / Bouwbesluit 2012: art. 1.16 &amp; ISSO 79 - / Arbeidsomstandighedenbesluit: 3.7 en 3.9"/>
    <m/>
    <n v="1"/>
    <s v="jaar"/>
    <s v="rapport"/>
    <s v="controle"/>
    <m/>
    <n v="1"/>
    <x v="33"/>
    <x v="33"/>
    <x v="31"/>
    <s v="Bunker"/>
    <m/>
    <x v="2"/>
    <s v="DOSCO"/>
    <s v="DOSCO"/>
    <s v="RVB-N"/>
    <s v="!"/>
    <m/>
    <m/>
    <m/>
    <m/>
    <m/>
    <m/>
    <m/>
    <m/>
    <m/>
    <m/>
    <m/>
    <m/>
    <x v="0"/>
    <x v="0"/>
    <s v="&lt;-- Vul hiernaast de juiste status en datum in."/>
    <s v=""/>
    <x v="0"/>
  </r>
  <r>
    <x v="172"/>
    <n v="112"/>
    <x v="5"/>
    <x v="269"/>
    <s v="Onderhoud klimaatregelinstallatie 1j"/>
    <s v="Bedrijfszekerheid"/>
    <m/>
    <n v="1"/>
    <s v="jaar"/>
    <s v="rapport"/>
    <s v="onderhoud"/>
    <m/>
    <n v="1"/>
    <x v="33"/>
    <x v="33"/>
    <x v="31"/>
    <s v="Bunker"/>
    <m/>
    <x v="2"/>
    <s v="DOSCO"/>
    <s v="DOSCO"/>
    <s v="RVB-N"/>
    <s v="!"/>
    <m/>
    <m/>
    <m/>
    <m/>
    <m/>
    <m/>
    <m/>
    <m/>
    <m/>
    <m/>
    <m/>
    <m/>
    <x v="0"/>
    <x v="0"/>
    <s v="&lt;-- Vul hiernaast de juiste status en datum in."/>
    <s v=""/>
    <x v="0"/>
  </r>
  <r>
    <x v="172"/>
    <n v="112"/>
    <x v="5"/>
    <x v="270"/>
    <s v="Softwarecontrole 1j"/>
    <s v="Bedrijfszekerheid"/>
    <m/>
    <n v="1"/>
    <s v="jaar"/>
    <s v="rapport"/>
    <s v="controle"/>
    <m/>
    <n v="1"/>
    <x v="33"/>
    <x v="33"/>
    <x v="31"/>
    <s v="Bunker"/>
    <m/>
    <x v="2"/>
    <s v="DOSCO"/>
    <s v="DOSCO"/>
    <s v="RVB-N"/>
    <s v="!"/>
    <m/>
    <m/>
    <m/>
    <m/>
    <m/>
    <m/>
    <m/>
    <m/>
    <m/>
    <m/>
    <m/>
    <m/>
    <x v="0"/>
    <x v="0"/>
    <s v="&lt;-- Vul hiernaast de juiste status en datum in."/>
    <s v=""/>
    <x v="0"/>
  </r>
  <r>
    <x v="173"/>
    <n v="28"/>
    <x v="0"/>
    <x v="271"/>
    <s v="Onderhoud statische No-break 1j"/>
    <s v="Bedrijfszekerheid"/>
    <m/>
    <n v="1"/>
    <s v="jaar"/>
    <s v="afmelding"/>
    <s v="onderhoud"/>
    <m/>
    <n v="1"/>
    <x v="34"/>
    <x v="34"/>
    <x v="32"/>
    <s v="Opslag Voertuigen"/>
    <s v="0"/>
    <x v="39"/>
    <s v="KMAR"/>
    <s v="KMAR"/>
    <s v="RVB-ZW"/>
    <s v="!"/>
    <m/>
    <m/>
    <m/>
    <m/>
    <m/>
    <m/>
    <m/>
    <m/>
    <m/>
    <m/>
    <m/>
    <m/>
    <x v="0"/>
    <x v="0"/>
    <s v="&lt;-- Vul hiernaast de juiste status en datum in."/>
    <s v=""/>
    <x v="0"/>
  </r>
  <r>
    <x v="174"/>
    <n v="100"/>
    <x v="1"/>
    <x v="272"/>
    <s v="Periodieke inspectie statische aardpunten in gebouw 1j"/>
    <s v="Arbeidsomstandighedenbesluit: art. 3.5c / EN-IEC-61340-4-1"/>
    <m/>
    <n v="1"/>
    <s v="jaar"/>
    <s v="rapport"/>
    <s v="inspectie"/>
    <m/>
    <n v="1"/>
    <x v="34"/>
    <x v="34"/>
    <x v="32"/>
    <s v="Opslag Voertuigen"/>
    <s v="0"/>
    <x v="39"/>
    <s v="KMAR"/>
    <s v="KMAR"/>
    <s v="RVB-ZW"/>
    <s v="!"/>
    <m/>
    <m/>
    <m/>
    <m/>
    <m/>
    <m/>
    <m/>
    <m/>
    <m/>
    <m/>
    <m/>
    <m/>
    <x v="0"/>
    <x v="0"/>
    <s v="&lt;-- Vul hiernaast de juiste status en datum in."/>
    <s v=""/>
    <x v="0"/>
  </r>
  <r>
    <x v="174"/>
    <n v="100"/>
    <x v="1"/>
    <x v="273"/>
    <s v="Periodieke inspectie statische aardstrip/aardrail in gebouw 1j"/>
    <s v="Arbeidsomstandighedenbesluit: art. 3.5c / EN-IEC-61340-4-1"/>
    <m/>
    <n v="1"/>
    <s v="jaar"/>
    <s v="rapport"/>
    <s v="controle/preventief onderh."/>
    <m/>
    <n v="1"/>
    <x v="34"/>
    <x v="34"/>
    <x v="32"/>
    <s v="Opslag Voertuigen"/>
    <s v="0"/>
    <x v="39"/>
    <s v="KMAR"/>
    <s v="KMAR"/>
    <s v="RVB-ZW"/>
    <s v="!"/>
    <m/>
    <m/>
    <m/>
    <m/>
    <m/>
    <m/>
    <m/>
    <m/>
    <m/>
    <m/>
    <m/>
    <m/>
    <x v="0"/>
    <x v="0"/>
    <s v="&lt;-- Vul hiernaast de juiste status en datum in."/>
    <s v=""/>
    <x v="0"/>
  </r>
  <r>
    <x v="175"/>
    <n v="114"/>
    <x v="2"/>
    <x v="274"/>
    <s v="Onderhoud 48V installatie 1j"/>
    <s v="Bedrijfszekerheid"/>
    <m/>
    <n v="1"/>
    <s v="jaar"/>
    <s v="rapport"/>
    <s v="onderhoud"/>
    <m/>
    <n v="1"/>
    <x v="34"/>
    <x v="34"/>
    <x v="32"/>
    <s v="Opslag Voertuigen"/>
    <s v="0"/>
    <x v="39"/>
    <s v="KMAR"/>
    <s v="KMAR"/>
    <s v="RVB-ZW"/>
    <s v="!"/>
    <m/>
    <m/>
    <m/>
    <m/>
    <m/>
    <m/>
    <m/>
    <m/>
    <m/>
    <m/>
    <m/>
    <m/>
    <x v="0"/>
    <x v="0"/>
    <s v="&lt;-- Vul hiernaast de juiste status en datum in."/>
    <s v=""/>
    <x v="0"/>
  </r>
  <r>
    <x v="176"/>
    <n v="20"/>
    <x v="6"/>
    <x v="275"/>
    <s v="Controle lekdichtheid computerkoeling 3, 6, 12 of 24m"/>
    <s v="Verordening (EU) 517/2014: art 3, zorgplicht / Verordening (EU) 517/2014: art. 4, 5 en 6"/>
    <m/>
    <n v="12"/>
    <s v="maand"/>
    <s v="rapport en aant. in logboek"/>
    <s v="inspectie"/>
    <d v="2023-03-13T00:00:00"/>
    <n v="1"/>
    <x v="35"/>
    <x v="35"/>
    <x v="33"/>
    <s v="Vergaderzalen , Restaurant"/>
    <s v="K2"/>
    <x v="40"/>
    <s v="DOSCO"/>
    <s v="DOSCO"/>
    <s v="RVB-ZW"/>
    <m/>
    <m/>
    <m/>
    <n v="1"/>
    <m/>
    <m/>
    <m/>
    <m/>
    <m/>
    <m/>
    <m/>
    <m/>
    <m/>
    <x v="0"/>
    <x v="0"/>
    <s v="&lt;-- Vul hiernaast de juiste status en datum in."/>
    <s v=""/>
    <x v="0"/>
  </r>
  <r>
    <x v="176"/>
    <n v="20"/>
    <x v="6"/>
    <x v="276"/>
    <s v="Onderhoud computerkoeling &gt;= 5 ton CO2 1j"/>
    <s v="Verordening (EU) 517/2014: art 3, zorgplicht / Bouwbesluit 2012: art. 1.16"/>
    <m/>
    <n v="1"/>
    <s v="jaar"/>
    <s v="rapport"/>
    <s v="onderhoud"/>
    <d v="2023-03-13T00:00:00"/>
    <n v="1"/>
    <x v="35"/>
    <x v="35"/>
    <x v="33"/>
    <s v="Vergaderzalen , Restaurant"/>
    <s v="K2"/>
    <x v="40"/>
    <s v="DOSCO"/>
    <s v="DOSCO"/>
    <s v="RVB-ZW"/>
    <m/>
    <n v="0"/>
    <n v="0"/>
    <n v="1"/>
    <n v="0"/>
    <n v="0"/>
    <m/>
    <m/>
    <m/>
    <m/>
    <m/>
    <m/>
    <m/>
    <x v="0"/>
    <x v="0"/>
    <s v="&lt;-- Vul hiernaast de juiste status en datum in."/>
    <s v=""/>
    <x v="0"/>
  </r>
  <r>
    <x v="177"/>
    <n v="20"/>
    <x v="6"/>
    <x v="277"/>
    <s v="Controle lekdichtheid computerkoeling 3, 6, 12 of 24m"/>
    <s v="Verordening (EU) 517/2014: art 3, zorgplicht / Verordening (EU) 517/2014: art. 4, 5 en 6"/>
    <m/>
    <n v="12"/>
    <s v="maand"/>
    <s v="rapport en aant. in logboek"/>
    <s v="inspectie"/>
    <d v="2023-03-13T00:00:00"/>
    <n v="1"/>
    <x v="35"/>
    <x v="35"/>
    <x v="33"/>
    <s v="Vergaderzalen , Restaurant"/>
    <s v="K2"/>
    <x v="40"/>
    <s v="DOSCO"/>
    <s v="DOSCO"/>
    <s v="RVB-ZW"/>
    <m/>
    <m/>
    <m/>
    <n v="1"/>
    <m/>
    <m/>
    <m/>
    <m/>
    <m/>
    <m/>
    <m/>
    <m/>
    <m/>
    <x v="0"/>
    <x v="0"/>
    <s v="&lt;-- Vul hiernaast de juiste status en datum in."/>
    <s v=""/>
    <x v="0"/>
  </r>
  <r>
    <x v="177"/>
    <n v="20"/>
    <x v="6"/>
    <x v="278"/>
    <s v="Onderhoud computerkoeling &gt;= 5 ton CO2 1j"/>
    <s v="Verordening (EU) 517/2014: art 3, zorgplicht / Bouwbesluit 2012: art. 1.16"/>
    <m/>
    <n v="1"/>
    <s v="jaar"/>
    <s v="rapport"/>
    <s v="onderhoud"/>
    <d v="2023-03-13T00:00:00"/>
    <n v="1"/>
    <x v="35"/>
    <x v="35"/>
    <x v="33"/>
    <s v="Vergaderzalen , Restaurant"/>
    <s v="K2"/>
    <x v="40"/>
    <s v="DOSCO"/>
    <s v="DOSCO"/>
    <s v="RVB-ZW"/>
    <m/>
    <n v="0"/>
    <n v="0"/>
    <n v="1"/>
    <n v="0"/>
    <n v="0"/>
    <m/>
    <m/>
    <m/>
    <m/>
    <m/>
    <m/>
    <m/>
    <x v="0"/>
    <x v="0"/>
    <s v="&lt;-- Vul hiernaast de juiste status en datum in."/>
    <s v=""/>
    <x v="0"/>
  </r>
  <r>
    <x v="178"/>
    <n v="100"/>
    <x v="1"/>
    <x v="279"/>
    <s v="Periodieke inspectie geleidende vloer 1j"/>
    <s v="Arbeidsomstandighedenbesluit: art. 3.5c / EN-IEC-61340-4-1"/>
    <m/>
    <n v="1"/>
    <s v="jaar"/>
    <s v="rapport"/>
    <s v="inspectie"/>
    <m/>
    <n v="1"/>
    <x v="35"/>
    <x v="35"/>
    <x v="33"/>
    <s v="Vergaderzalen , Restaurant"/>
    <s v="K2"/>
    <x v="40"/>
    <s v="DOSCO"/>
    <s v="DOSCO"/>
    <s v="RVB-ZW"/>
    <s v="!"/>
    <m/>
    <m/>
    <m/>
    <m/>
    <m/>
    <m/>
    <m/>
    <m/>
    <m/>
    <m/>
    <m/>
    <m/>
    <x v="0"/>
    <x v="0"/>
    <s v="&lt;-- Vul hiernaast de juiste status en datum in."/>
    <s v=""/>
    <x v="0"/>
  </r>
  <r>
    <x v="178"/>
    <n v="100"/>
    <x v="1"/>
    <x v="280"/>
    <s v="Periodieke inspectie statische aardpunten in gebouw 1j"/>
    <s v="Arbeidsomstandighedenbesluit: art. 3.5c / EN-IEC-61340-4-1"/>
    <m/>
    <n v="1"/>
    <s v="jaar"/>
    <s v="rapport"/>
    <s v="inspectie"/>
    <m/>
    <n v="1"/>
    <x v="35"/>
    <x v="35"/>
    <x v="33"/>
    <s v="Vergaderzalen , Restaurant"/>
    <s v="K2"/>
    <x v="40"/>
    <s v="DOSCO"/>
    <s v="DOSCO"/>
    <s v="RVB-ZW"/>
    <s v="!"/>
    <m/>
    <m/>
    <m/>
    <m/>
    <m/>
    <m/>
    <m/>
    <m/>
    <m/>
    <m/>
    <m/>
    <m/>
    <x v="0"/>
    <x v="0"/>
    <s v="&lt;-- Vul hiernaast de juiste status en datum in."/>
    <s v=""/>
    <x v="0"/>
  </r>
  <r>
    <x v="178"/>
    <n v="100"/>
    <x v="1"/>
    <x v="281"/>
    <s v="Periodieke inspectie statische aardstrip/aardrail in gebouw 1j"/>
    <s v="Arbeidsomstandighedenbesluit: art. 3.5c / EN-IEC-61340-4-1"/>
    <m/>
    <n v="1"/>
    <s v="jaar"/>
    <s v="rapport"/>
    <s v="controle/preventief onderh."/>
    <m/>
    <n v="1"/>
    <x v="35"/>
    <x v="35"/>
    <x v="33"/>
    <s v="Vergaderzalen , Restaurant"/>
    <s v="K2"/>
    <x v="40"/>
    <s v="DOSCO"/>
    <s v="DOSCO"/>
    <s v="RVB-ZW"/>
    <s v="!"/>
    <m/>
    <m/>
    <m/>
    <m/>
    <m/>
    <m/>
    <m/>
    <m/>
    <m/>
    <m/>
    <m/>
    <m/>
    <x v="0"/>
    <x v="0"/>
    <s v="&lt;-- Vul hiernaast de juiste status en datum in."/>
    <s v=""/>
    <x v="0"/>
  </r>
  <r>
    <x v="179"/>
    <n v="114"/>
    <x v="2"/>
    <x v="282"/>
    <s v="Onderhoud 48V installatie 1j"/>
    <s v="Bedrijfszekerheid"/>
    <m/>
    <n v="1"/>
    <s v="jaar"/>
    <s v="rapport"/>
    <s v="onderhoud"/>
    <m/>
    <n v="1"/>
    <x v="35"/>
    <x v="35"/>
    <x v="33"/>
    <s v="Vergaderzalen , Restaurant"/>
    <s v="K2"/>
    <x v="40"/>
    <s v="DOSCO"/>
    <s v="DOSCO"/>
    <s v="RVB-ZW"/>
    <s v="!"/>
    <m/>
    <m/>
    <m/>
    <m/>
    <m/>
    <m/>
    <m/>
    <m/>
    <m/>
    <m/>
    <m/>
    <m/>
    <x v="0"/>
    <x v="0"/>
    <s v="&lt;-- Vul hiernaast de juiste status en datum in."/>
    <s v=""/>
    <x v="0"/>
  </r>
  <r>
    <x v="180"/>
    <n v="33"/>
    <x v="4"/>
    <x v="283"/>
    <s v="Periodieke inspectie en onderhoud noodverlichting 1j"/>
    <s v="Arbeidsomstandighedenbesluit: art. 3.4 / Bouwbesluit 2012: art. 1.16 &amp; ISSO 79 - / Arbeidsomstandighedenbesluit: 3.7 en 3.9"/>
    <m/>
    <n v="1"/>
    <s v="jaar"/>
    <s v="rapport"/>
    <s v="controle"/>
    <m/>
    <n v="1"/>
    <x v="35"/>
    <x v="35"/>
    <x v="33"/>
    <s v="Vergaderzalen , Restaurant"/>
    <m/>
    <x v="2"/>
    <s v="DOSCO"/>
    <s v="DOSCO"/>
    <s v="RVB-ZW"/>
    <s v="!"/>
    <m/>
    <m/>
    <m/>
    <m/>
    <m/>
    <m/>
    <m/>
    <m/>
    <m/>
    <m/>
    <m/>
    <m/>
    <x v="0"/>
    <x v="0"/>
    <s v="&lt;-- Vul hiernaast de juiste status en datum in."/>
    <s v=""/>
    <x v="0"/>
  </r>
  <r>
    <x v="181"/>
    <n v="112"/>
    <x v="5"/>
    <x v="284"/>
    <s v="Onderhoud klimaatregelinstallatie 1j"/>
    <s v="Bedrijfszekerheid"/>
    <m/>
    <n v="1"/>
    <s v="jaar"/>
    <s v="rapport"/>
    <s v="onderhoud"/>
    <m/>
    <n v="1"/>
    <x v="35"/>
    <x v="35"/>
    <x v="33"/>
    <s v="Vergaderzalen , Restaurant"/>
    <m/>
    <x v="2"/>
    <s v="DOSCO"/>
    <s v="DOSCO"/>
    <s v="RVB-ZW"/>
    <s v="!"/>
    <m/>
    <m/>
    <m/>
    <m/>
    <m/>
    <m/>
    <m/>
    <m/>
    <m/>
    <m/>
    <m/>
    <m/>
    <x v="0"/>
    <x v="0"/>
    <s v="&lt;-- Vul hiernaast de juiste status en datum in."/>
    <s v=""/>
    <x v="0"/>
  </r>
  <r>
    <x v="181"/>
    <n v="112"/>
    <x v="5"/>
    <x v="285"/>
    <s v="Softwarecontrole 1j"/>
    <s v="Bedrijfszekerheid"/>
    <m/>
    <n v="1"/>
    <s v="jaar"/>
    <s v="rapport"/>
    <s v="controle"/>
    <m/>
    <n v="1"/>
    <x v="35"/>
    <x v="35"/>
    <x v="33"/>
    <s v="Vergaderzalen , Restaurant"/>
    <m/>
    <x v="2"/>
    <s v="DOSCO"/>
    <s v="DOSCO"/>
    <s v="RVB-ZW"/>
    <s v="!"/>
    <m/>
    <m/>
    <m/>
    <m/>
    <m/>
    <m/>
    <m/>
    <m/>
    <m/>
    <m/>
    <m/>
    <m/>
    <x v="0"/>
    <x v="0"/>
    <s v="&lt;-- Vul hiernaast de juiste status en datum in."/>
    <s v=""/>
    <x v="0"/>
  </r>
  <r>
    <x v="182"/>
    <n v="100"/>
    <x v="1"/>
    <x v="286"/>
    <s v="Periodieke inspectie statische aardpunten in gebouw 1j"/>
    <s v="Arbeidsomstandighedenbesluit: art. 3.5c / EN-IEC-61340-4-1"/>
    <m/>
    <n v="1"/>
    <s v="jaar"/>
    <s v="rapport"/>
    <s v="inspectie"/>
    <m/>
    <n v="1"/>
    <x v="35"/>
    <x v="35"/>
    <x v="34"/>
    <s v="Computergebouw"/>
    <s v="1"/>
    <x v="41"/>
    <s v="DOSCO"/>
    <s v="DOSCO"/>
    <s v="RVB-ZW"/>
    <s v="!"/>
    <m/>
    <m/>
    <m/>
    <m/>
    <m/>
    <m/>
    <m/>
    <m/>
    <m/>
    <m/>
    <m/>
    <m/>
    <x v="0"/>
    <x v="0"/>
    <s v="&lt;-- Vul hiernaast de juiste status en datum in."/>
    <s v=""/>
    <x v="0"/>
  </r>
  <r>
    <x v="182"/>
    <n v="100"/>
    <x v="1"/>
    <x v="287"/>
    <s v="Periodieke inspectie statische aardstrip/aardrail in gebouw 1j"/>
    <s v="Arbeidsomstandighedenbesluit: art. 3.5c / EN-IEC-61340-4-1"/>
    <m/>
    <n v="1"/>
    <s v="jaar"/>
    <s v="rapport"/>
    <s v="controle/preventief onderh."/>
    <m/>
    <n v="1"/>
    <x v="35"/>
    <x v="35"/>
    <x v="34"/>
    <s v="Computergebouw"/>
    <s v="1"/>
    <x v="41"/>
    <s v="DOSCO"/>
    <s v="DOSCO"/>
    <s v="RVB-ZW"/>
    <s v="!"/>
    <m/>
    <m/>
    <m/>
    <m/>
    <m/>
    <m/>
    <m/>
    <m/>
    <m/>
    <m/>
    <m/>
    <m/>
    <x v="0"/>
    <x v="0"/>
    <s v="&lt;-- Vul hiernaast de juiste status en datum in."/>
    <s v=""/>
    <x v="0"/>
  </r>
  <r>
    <x v="183"/>
    <n v="114"/>
    <x v="2"/>
    <x v="288"/>
    <s v="Onderhoud 48V installatie 1j"/>
    <s v="Bedrijfszekerheid"/>
    <m/>
    <n v="1"/>
    <s v="jaar"/>
    <s v="rapport"/>
    <s v="onderhoud"/>
    <m/>
    <n v="1"/>
    <x v="35"/>
    <x v="35"/>
    <x v="34"/>
    <s v="Computergebouw"/>
    <s v="1"/>
    <x v="41"/>
    <s v="DOSCO"/>
    <s v="DOSCO"/>
    <s v="RVB-ZW"/>
    <s v="!"/>
    <m/>
    <m/>
    <m/>
    <m/>
    <m/>
    <m/>
    <m/>
    <m/>
    <m/>
    <m/>
    <m/>
    <m/>
    <x v="0"/>
    <x v="0"/>
    <s v="&lt;-- Vul hiernaast de juiste status en datum in."/>
    <s v=""/>
    <x v="0"/>
  </r>
  <r>
    <x v="184"/>
    <n v="20"/>
    <x v="6"/>
    <x v="289"/>
    <s v="Onderhoud computerkoeling &lt; 5 ton CO2 1j"/>
    <s v="Besluit gefluoreerde broeikasgassen: art. 4"/>
    <m/>
    <n v="1"/>
    <s v="jaar"/>
    <s v="rapport"/>
    <s v="controle/preventief onderh."/>
    <d v="2023-02-22T00:00:00"/>
    <n v="1"/>
    <x v="35"/>
    <x v="35"/>
    <x v="35"/>
    <s v="Kantoor , Sportgebouw"/>
    <s v="K1"/>
    <x v="42"/>
    <s v="DOSCO"/>
    <s v="DOSCO"/>
    <s v="RVB-ZW"/>
    <m/>
    <n v="0"/>
    <n v="1"/>
    <n v="0"/>
    <n v="0"/>
    <m/>
    <m/>
    <m/>
    <m/>
    <m/>
    <m/>
    <m/>
    <m/>
    <x v="0"/>
    <x v="0"/>
    <s v="&lt;-- Vul hiernaast de juiste status en datum in."/>
    <s v=""/>
    <x v="0"/>
  </r>
  <r>
    <x v="185"/>
    <n v="20"/>
    <x v="6"/>
    <x v="290"/>
    <s v="Onderhoud computerkoeling &lt; 5 ton CO2 1j"/>
    <s v="Besluit gefluoreerde broeikasgassen: art. 4"/>
    <m/>
    <n v="1"/>
    <s v="jaar"/>
    <s v="rapport"/>
    <s v="controle/preventief onderh."/>
    <d v="2023-02-22T00:00:00"/>
    <n v="1"/>
    <x v="35"/>
    <x v="35"/>
    <x v="35"/>
    <s v="Kantoor , Sportgebouw"/>
    <s v="K1"/>
    <x v="42"/>
    <s v="DOSCO"/>
    <s v="DOSCO"/>
    <s v="RVB-ZW"/>
    <m/>
    <n v="0"/>
    <n v="1"/>
    <n v="0"/>
    <n v="0"/>
    <m/>
    <m/>
    <m/>
    <m/>
    <m/>
    <m/>
    <m/>
    <m/>
    <x v="0"/>
    <x v="0"/>
    <s v="&lt;-- Vul hiernaast de juiste status en datum in."/>
    <s v=""/>
    <x v="0"/>
  </r>
  <r>
    <x v="186"/>
    <n v="65"/>
    <x v="10"/>
    <x v="291"/>
    <s v="07-B1 CCV insp en odh VBB blusgas 1j"/>
    <s v="Bouwbesluit 2012: art. 6.32 / NFPA 2001: chapter 7"/>
    <m/>
    <n v="1"/>
    <s v="jaar"/>
    <s v="rapport en certificaat"/>
    <s v="inspectie en onderhoud"/>
    <d v="2022-11-02T00:00:00"/>
    <n v="1"/>
    <x v="35"/>
    <x v="35"/>
    <x v="35"/>
    <s v="Kantoor , Sportgebouw"/>
    <s v="K1"/>
    <x v="42"/>
    <s v="DOSCO"/>
    <s v="DOSCO"/>
    <s v="RVB-ZW"/>
    <s v="!"/>
    <m/>
    <m/>
    <m/>
    <m/>
    <m/>
    <m/>
    <m/>
    <m/>
    <n v="0"/>
    <n v="0"/>
    <n v="1"/>
    <n v="0"/>
    <x v="0"/>
    <x v="0"/>
    <s v="&lt;-- Vul hiernaast de juiste status en datum in."/>
    <s v=""/>
    <x v="0"/>
  </r>
  <r>
    <x v="187"/>
    <n v="80"/>
    <x v="9"/>
    <x v="292"/>
    <s v="Inspectie en onderhoud BMI 12m"/>
    <s v="Bouwbesluit 2012: art. 6.20, lid 6-8 =&gt; NEN 2654-1: art. 5.5.1 en 5.5.2 / NEN 2654-1: art.5.5.1 en 5.5.2"/>
    <m/>
    <n v="12"/>
    <s v="maand"/>
    <s v="rapport en aant. in logboek"/>
    <s v="controle/preventief onderh."/>
    <d v="2022-03-29T00:00:00"/>
    <n v="1"/>
    <x v="35"/>
    <x v="35"/>
    <x v="35"/>
    <s v="Kantoor , Sportgebouw"/>
    <s v="K1"/>
    <x v="42"/>
    <s v="DOSCO"/>
    <s v="DOSCO"/>
    <s v="RVB-ZW"/>
    <s v="!"/>
    <m/>
    <m/>
    <n v="1"/>
    <m/>
    <m/>
    <m/>
    <m/>
    <m/>
    <m/>
    <m/>
    <m/>
    <m/>
    <x v="0"/>
    <x v="0"/>
    <s v="&lt;-- Vul hiernaast de juiste status en datum in."/>
    <s v=""/>
    <x v="0"/>
  </r>
  <r>
    <x v="187"/>
    <n v="80"/>
    <x v="9"/>
    <x v="293"/>
    <s v="RVB controle BMI 4m"/>
    <s v="Bouwbesluit 2012: art. 6.20, lid 6 en 8 =&gt; NEN 2654-1: H5 / NEN 2654-1: art. 5.5.2.3"/>
    <m/>
    <n v="4"/>
    <s v="maand"/>
    <s v="rapport en aant. in logboek"/>
    <s v="controle"/>
    <d v="2023-03-24T00:00:00"/>
    <n v="3"/>
    <x v="35"/>
    <x v="35"/>
    <x v="35"/>
    <s v="Kantoor , Sportgebouw"/>
    <s v="K1"/>
    <x v="42"/>
    <s v="DOSCO"/>
    <s v="DOSCO"/>
    <s v="RVB-ZW"/>
    <s v="!"/>
    <m/>
    <m/>
    <n v="1"/>
    <m/>
    <m/>
    <m/>
    <n v="1"/>
    <m/>
    <m/>
    <m/>
    <n v="1"/>
    <m/>
    <x v="0"/>
    <x v="0"/>
    <s v="&lt;-- Vul hiernaast de juiste status en datum in."/>
    <s v=""/>
    <x v="0"/>
  </r>
  <r>
    <x v="188"/>
    <n v="100"/>
    <x v="1"/>
    <x v="294"/>
    <s v="Periodieke inspectie statische aardpunten in gebouw 1j"/>
    <s v="Arbeidsomstandighedenbesluit: art. 3.5c / EN-IEC-61340-4-1"/>
    <m/>
    <n v="1"/>
    <s v="jaar"/>
    <s v="rapport"/>
    <s v="inspectie"/>
    <m/>
    <n v="1"/>
    <x v="35"/>
    <x v="35"/>
    <x v="35"/>
    <s v="Kantoor , Sportgebouw"/>
    <s v="K1"/>
    <x v="42"/>
    <s v="DOSCO"/>
    <s v="DOSCO"/>
    <s v="RVB-ZW"/>
    <s v="!"/>
    <m/>
    <m/>
    <m/>
    <m/>
    <m/>
    <m/>
    <m/>
    <m/>
    <m/>
    <m/>
    <m/>
    <m/>
    <x v="0"/>
    <x v="0"/>
    <s v="&lt;-- Vul hiernaast de juiste status en datum in."/>
    <s v=""/>
    <x v="0"/>
  </r>
  <r>
    <x v="188"/>
    <n v="100"/>
    <x v="1"/>
    <x v="295"/>
    <s v="Periodieke inspectie statische aardstrip/aardrail in gebouw 1j"/>
    <s v="Arbeidsomstandighedenbesluit: art. 3.5c / EN-IEC-61340-4-1"/>
    <m/>
    <n v="1"/>
    <s v="jaar"/>
    <s v="rapport"/>
    <s v="controle/preventief onderh."/>
    <m/>
    <n v="1"/>
    <x v="35"/>
    <x v="35"/>
    <x v="35"/>
    <s v="Kantoor , Sportgebouw"/>
    <s v="K1"/>
    <x v="42"/>
    <s v="DOSCO"/>
    <s v="DOSCO"/>
    <s v="RVB-ZW"/>
    <s v="!"/>
    <m/>
    <m/>
    <m/>
    <m/>
    <m/>
    <m/>
    <m/>
    <m/>
    <m/>
    <m/>
    <m/>
    <m/>
    <x v="0"/>
    <x v="0"/>
    <s v="&lt;-- Vul hiernaast de juiste status en datum in."/>
    <s v=""/>
    <x v="0"/>
  </r>
  <r>
    <x v="189"/>
    <n v="114"/>
    <x v="2"/>
    <x v="296"/>
    <s v="Onderhoud 48V installatie 1j"/>
    <s v="Bedrijfszekerheid"/>
    <m/>
    <n v="1"/>
    <s v="jaar"/>
    <s v="rapport"/>
    <s v="onderhoud"/>
    <m/>
    <n v="1"/>
    <x v="35"/>
    <x v="35"/>
    <x v="35"/>
    <s v="Kantoor , Sportgebouw"/>
    <s v="K1"/>
    <x v="42"/>
    <s v="DOSCO"/>
    <s v="DOSCO"/>
    <s v="RVB-ZW"/>
    <s v="!"/>
    <m/>
    <m/>
    <m/>
    <m/>
    <m/>
    <m/>
    <m/>
    <m/>
    <m/>
    <m/>
    <m/>
    <m/>
    <x v="0"/>
    <x v="0"/>
    <s v="&lt;-- Vul hiernaast de juiste status en datum in."/>
    <s v=""/>
    <x v="0"/>
  </r>
  <r>
    <x v="190"/>
    <n v="33"/>
    <x v="4"/>
    <x v="297"/>
    <s v="Periodieke inspectie en onderhoud noodverlichting 1j"/>
    <s v="Arbeidsomstandighedenbesluit: art. 3.4 / Bouwbesluit 2012: art. 1.16 &amp; ISSO 79 - / Arbeidsomstandighedenbesluit: 3.7 en 3.9"/>
    <m/>
    <n v="1"/>
    <s v="jaar"/>
    <s v="rapport"/>
    <s v="controle"/>
    <m/>
    <n v="1"/>
    <x v="35"/>
    <x v="35"/>
    <x v="35"/>
    <s v="Kantoor , Sportgebouw"/>
    <m/>
    <x v="2"/>
    <s v="DOSCO"/>
    <s v="DOSCO"/>
    <s v="RVB-ZW"/>
    <s v="!"/>
    <m/>
    <m/>
    <m/>
    <m/>
    <m/>
    <m/>
    <m/>
    <m/>
    <m/>
    <m/>
    <m/>
    <m/>
    <x v="0"/>
    <x v="0"/>
    <s v="&lt;-- Vul hiernaast de juiste status en datum in."/>
    <s v=""/>
    <x v="0"/>
  </r>
  <r>
    <x v="191"/>
    <n v="114"/>
    <x v="2"/>
    <x v="298"/>
    <s v="Onderhoud 48V installatie 1j"/>
    <s v="Bedrijfszekerheid"/>
    <m/>
    <n v="1"/>
    <s v="jaar"/>
    <s v="rapport"/>
    <s v="onderhoud"/>
    <m/>
    <n v="1"/>
    <x v="36"/>
    <x v="36"/>
    <x v="7"/>
    <s v="Kantoorgebouw B , C , D , H"/>
    <s v="K2"/>
    <x v="43"/>
    <s v="DERDEN"/>
    <s v="DERDEN"/>
    <s v="RVB-ZW"/>
    <s v="!"/>
    <m/>
    <m/>
    <m/>
    <m/>
    <m/>
    <m/>
    <m/>
    <m/>
    <m/>
    <m/>
    <m/>
    <m/>
    <x v="0"/>
    <x v="0"/>
    <s v="&lt;-- Vul hiernaast de juiste status en datum in."/>
    <s v=""/>
    <x v="0"/>
  </r>
  <r>
    <x v="192"/>
    <n v="100"/>
    <x v="1"/>
    <x v="299"/>
    <s v="Periodieke inspectie geleidende vloer 1j"/>
    <s v="Arbeidsomstandighedenbesluit: art. 3.5c / EN-IEC-61340-4-1"/>
    <m/>
    <n v="1"/>
    <s v="jaar"/>
    <s v="rapport"/>
    <s v="inspectie"/>
    <m/>
    <n v="1"/>
    <x v="36"/>
    <x v="36"/>
    <x v="7"/>
    <s v="Kantoorgebouw B , C , D , H"/>
    <s v="K2"/>
    <x v="44"/>
    <s v="DERDEN"/>
    <s v="DERDEN"/>
    <s v="RVB-ZW"/>
    <s v="!"/>
    <m/>
    <m/>
    <m/>
    <m/>
    <m/>
    <m/>
    <m/>
    <m/>
    <m/>
    <m/>
    <m/>
    <m/>
    <x v="0"/>
    <x v="0"/>
    <s v="&lt;-- Vul hiernaast de juiste status en datum in."/>
    <s v=""/>
    <x v="0"/>
  </r>
  <r>
    <x v="192"/>
    <n v="100"/>
    <x v="1"/>
    <x v="300"/>
    <s v="Periodieke inspectie statische aardpunten in gebouw 1j"/>
    <s v="Arbeidsomstandighedenbesluit: art. 3.5c / EN-IEC-61340-4-1"/>
    <m/>
    <n v="1"/>
    <s v="jaar"/>
    <s v="rapport"/>
    <s v="inspectie"/>
    <m/>
    <n v="1"/>
    <x v="36"/>
    <x v="36"/>
    <x v="7"/>
    <s v="Kantoorgebouw B , C , D , H"/>
    <s v="K2"/>
    <x v="44"/>
    <s v="DERDEN"/>
    <s v="DERDEN"/>
    <s v="RVB-ZW"/>
    <s v="!"/>
    <m/>
    <m/>
    <m/>
    <m/>
    <m/>
    <m/>
    <m/>
    <m/>
    <m/>
    <m/>
    <m/>
    <m/>
    <x v="0"/>
    <x v="0"/>
    <s v="&lt;-- Vul hiernaast de juiste status en datum in."/>
    <s v=""/>
    <x v="0"/>
  </r>
  <r>
    <x v="192"/>
    <n v="100"/>
    <x v="1"/>
    <x v="301"/>
    <s v="Periodieke inspectie statische aardstrip/aardrail in gebouw 1j"/>
    <s v="Arbeidsomstandighedenbesluit: art. 3.5c / EN-IEC-61340-4-1"/>
    <m/>
    <n v="1"/>
    <s v="jaar"/>
    <s v="rapport"/>
    <s v="controle/preventief onderh."/>
    <m/>
    <n v="1"/>
    <x v="36"/>
    <x v="36"/>
    <x v="7"/>
    <s v="Kantoorgebouw B , C , D , H"/>
    <s v="K2"/>
    <x v="44"/>
    <s v="DERDEN"/>
    <s v="DERDEN"/>
    <s v="RVB-ZW"/>
    <s v="!"/>
    <m/>
    <m/>
    <m/>
    <m/>
    <m/>
    <m/>
    <m/>
    <m/>
    <m/>
    <m/>
    <m/>
    <m/>
    <x v="0"/>
    <x v="0"/>
    <s v="&lt;-- Vul hiernaast de juiste status en datum in."/>
    <s v=""/>
    <x v="0"/>
  </r>
  <r>
    <x v="193"/>
    <n v="33"/>
    <x v="4"/>
    <x v="302"/>
    <s v="Periodieke inspectie en onderhoud noodverlichting 1j"/>
    <s v="Arbeidsomstandighedenbesluit: art. 3.4 / Bouwbesluit 2012: art. 1.16 &amp; ISSO 79 - / Arbeidsomstandighedenbesluit: 3.7 en 3.9"/>
    <m/>
    <n v="1"/>
    <s v="jaar"/>
    <s v="rapport"/>
    <s v="controle"/>
    <m/>
    <n v="1"/>
    <x v="36"/>
    <x v="36"/>
    <x v="7"/>
    <s v="Kantoorgebouw B , C , D , H"/>
    <m/>
    <x v="2"/>
    <s v="DERDEN"/>
    <s v="DERDEN"/>
    <s v="RVB-ZW"/>
    <s v="!"/>
    <m/>
    <m/>
    <m/>
    <m/>
    <m/>
    <m/>
    <m/>
    <m/>
    <m/>
    <m/>
    <m/>
    <m/>
    <x v="0"/>
    <x v="0"/>
    <s v="&lt;-- Vul hiernaast de juiste status en datum in."/>
    <s v=""/>
    <x v="0"/>
  </r>
  <r>
    <x v="194"/>
    <n v="112"/>
    <x v="5"/>
    <x v="303"/>
    <s v="Onderhoud klimaatregelinstallatie 1j"/>
    <s v="Bedrijfszekerheid"/>
    <m/>
    <n v="1"/>
    <s v="jaar"/>
    <s v="rapport"/>
    <s v="onderhoud"/>
    <m/>
    <n v="1"/>
    <x v="36"/>
    <x v="36"/>
    <x v="7"/>
    <s v="Kantoorgebouw B , C , D , H"/>
    <m/>
    <x v="2"/>
    <s v="DERDEN"/>
    <s v="DERDEN"/>
    <s v="RVB-ZW"/>
    <s v="!"/>
    <m/>
    <m/>
    <m/>
    <m/>
    <m/>
    <m/>
    <m/>
    <m/>
    <m/>
    <m/>
    <m/>
    <m/>
    <x v="0"/>
    <x v="0"/>
    <s v="&lt;-- Vul hiernaast de juiste status en datum in."/>
    <s v=""/>
    <x v="0"/>
  </r>
  <r>
    <x v="194"/>
    <n v="112"/>
    <x v="5"/>
    <x v="304"/>
    <s v="Softwarecontrole 1j"/>
    <s v="Bedrijfszekerheid"/>
    <m/>
    <n v="1"/>
    <s v="jaar"/>
    <s v="rapport"/>
    <s v="controle"/>
    <m/>
    <n v="1"/>
    <x v="36"/>
    <x v="36"/>
    <x v="7"/>
    <s v="Kantoorgebouw B , C , D , H"/>
    <m/>
    <x v="2"/>
    <s v="DERDEN"/>
    <s v="DERDEN"/>
    <s v="RVB-ZW"/>
    <s v="!"/>
    <m/>
    <m/>
    <m/>
    <m/>
    <m/>
    <m/>
    <m/>
    <m/>
    <m/>
    <m/>
    <m/>
    <m/>
    <x v="0"/>
    <x v="0"/>
    <s v="&lt;-- Vul hiernaast de juiste status en datum in."/>
    <s v=""/>
    <x v="0"/>
  </r>
  <r>
    <x v="195"/>
    <n v="114"/>
    <x v="2"/>
    <x v="305"/>
    <s v="Onderhoud 48V installatie 1j"/>
    <s v="Bedrijfszekerheid"/>
    <m/>
    <n v="1"/>
    <s v="jaar"/>
    <s v="rapport"/>
    <s v="onderhoud"/>
    <m/>
    <n v="1"/>
    <x v="37"/>
    <x v="37"/>
    <x v="5"/>
    <s v="Wachtgebouw"/>
    <s v="0"/>
    <x v="45"/>
    <s v="DOSCO"/>
    <s v="DOSCO"/>
    <s v="RVB-NW"/>
    <s v="!"/>
    <m/>
    <m/>
    <m/>
    <m/>
    <m/>
    <m/>
    <m/>
    <m/>
    <m/>
    <m/>
    <m/>
    <m/>
    <x v="0"/>
    <x v="0"/>
    <s v="&lt;-- Vul hiernaast de juiste status en datum in."/>
    <s v=""/>
    <x v="0"/>
  </r>
  <r>
    <x v="196"/>
    <n v="28"/>
    <x v="0"/>
    <x v="306"/>
    <s v="Onderhoud statische No-break 1j"/>
    <s v="Bedrijfszekerheid"/>
    <m/>
    <n v="1"/>
    <s v="jaar"/>
    <s v="afmelding"/>
    <s v="onderhoud"/>
    <m/>
    <n v="1"/>
    <x v="37"/>
    <x v="37"/>
    <x v="4"/>
    <s v="Bureelgebouw"/>
    <s v="0"/>
    <x v="46"/>
    <s v="DOSCO"/>
    <s v="DOSCO"/>
    <s v="RVB-NW"/>
    <s v="!"/>
    <m/>
    <m/>
    <m/>
    <m/>
    <m/>
    <m/>
    <m/>
    <m/>
    <m/>
    <m/>
    <m/>
    <m/>
    <x v="0"/>
    <x v="0"/>
    <s v="&lt;-- Vul hiernaast de juiste status en datum in."/>
    <s v=""/>
    <x v="0"/>
  </r>
  <r>
    <x v="197"/>
    <n v="100"/>
    <x v="1"/>
    <x v="307"/>
    <s v="Periodieke inspectie geleidende vloer 1j"/>
    <s v="Arbeidsomstandighedenbesluit: art. 3.5c / EN-IEC-61340-4-1"/>
    <m/>
    <n v="1"/>
    <s v="jaar"/>
    <s v="rapport"/>
    <s v="inspectie"/>
    <m/>
    <n v="1"/>
    <x v="37"/>
    <x v="37"/>
    <x v="4"/>
    <s v="Bureelgebouw"/>
    <s v="0"/>
    <x v="46"/>
    <s v="DOSCO"/>
    <s v="DOSCO"/>
    <s v="RVB-NW"/>
    <s v="!"/>
    <m/>
    <m/>
    <m/>
    <m/>
    <m/>
    <m/>
    <m/>
    <m/>
    <m/>
    <m/>
    <m/>
    <m/>
    <x v="0"/>
    <x v="0"/>
    <s v="&lt;-- Vul hiernaast de juiste status en datum in."/>
    <s v=""/>
    <x v="0"/>
  </r>
  <r>
    <x v="197"/>
    <n v="100"/>
    <x v="1"/>
    <x v="308"/>
    <s v="Periodieke inspectie statische aardpunten in gebouw 1j"/>
    <s v="Arbeidsomstandighedenbesluit: art. 3.5c / EN-IEC-61340-4-1"/>
    <m/>
    <n v="1"/>
    <s v="jaar"/>
    <s v="rapport"/>
    <s v="inspectie"/>
    <m/>
    <n v="1"/>
    <x v="37"/>
    <x v="37"/>
    <x v="4"/>
    <s v="Bureelgebouw"/>
    <s v="0"/>
    <x v="46"/>
    <s v="DOSCO"/>
    <s v="DOSCO"/>
    <s v="RVB-NW"/>
    <s v="!"/>
    <m/>
    <m/>
    <m/>
    <m/>
    <m/>
    <m/>
    <m/>
    <m/>
    <m/>
    <m/>
    <m/>
    <m/>
    <x v="0"/>
    <x v="0"/>
    <s v="&lt;-- Vul hiernaast de juiste status en datum in."/>
    <s v=""/>
    <x v="0"/>
  </r>
  <r>
    <x v="197"/>
    <n v="100"/>
    <x v="1"/>
    <x v="309"/>
    <s v="Periodieke inspectie statische aardstrip/aardrail in gebouw 1j"/>
    <s v="Arbeidsomstandighedenbesluit: art. 3.5c / EN-IEC-61340-4-1"/>
    <m/>
    <n v="1"/>
    <s v="jaar"/>
    <s v="rapport"/>
    <s v="controle/preventief onderh."/>
    <m/>
    <n v="1"/>
    <x v="37"/>
    <x v="37"/>
    <x v="4"/>
    <s v="Bureelgebouw"/>
    <s v="0"/>
    <x v="46"/>
    <s v="DOSCO"/>
    <s v="DOSCO"/>
    <s v="RVB-NW"/>
    <s v="!"/>
    <m/>
    <m/>
    <m/>
    <m/>
    <m/>
    <m/>
    <m/>
    <m/>
    <m/>
    <m/>
    <m/>
    <m/>
    <x v="0"/>
    <x v="0"/>
    <s v="&lt;-- Vul hiernaast de juiste status en datum in."/>
    <s v=""/>
    <x v="0"/>
  </r>
  <r>
    <x v="198"/>
    <n v="114"/>
    <x v="2"/>
    <x v="310"/>
    <s v="Onderhoud 48V installatie 1j"/>
    <s v="Bedrijfszekerheid"/>
    <m/>
    <n v="1"/>
    <s v="jaar"/>
    <s v="rapport"/>
    <s v="onderhoud"/>
    <m/>
    <n v="1"/>
    <x v="37"/>
    <x v="37"/>
    <x v="4"/>
    <s v="Bureelgebouw"/>
    <s v="0"/>
    <x v="46"/>
    <s v="DOSCO"/>
    <s v="DOSCO"/>
    <s v="RVB-NW"/>
    <s v="!"/>
    <m/>
    <m/>
    <m/>
    <m/>
    <m/>
    <m/>
    <m/>
    <m/>
    <m/>
    <m/>
    <m/>
    <m/>
    <x v="0"/>
    <x v="0"/>
    <s v="&lt;-- Vul hiernaast de juiste status en datum in."/>
    <s v=""/>
    <x v="0"/>
  </r>
  <r>
    <x v="199"/>
    <n v="33"/>
    <x v="4"/>
    <x v="311"/>
    <s v="Periodieke inspectie en onderhoud noodverlichting 1j"/>
    <s v="Arbeidsomstandighedenbesluit: art. 3.4 / Bouwbesluit 2012: art. 1.16 &amp; ISSO 79 - / Arbeidsomstandighedenbesluit: 3.7 en 3.9"/>
    <m/>
    <n v="1"/>
    <s v="jaar"/>
    <s v="rapport"/>
    <s v="controle"/>
    <m/>
    <n v="1"/>
    <x v="37"/>
    <x v="37"/>
    <x v="4"/>
    <s v="Bureelgebouw"/>
    <m/>
    <x v="2"/>
    <s v="DOSCO"/>
    <s v="DOSCO"/>
    <s v="RVB-NW"/>
    <s v="!"/>
    <m/>
    <m/>
    <m/>
    <m/>
    <m/>
    <m/>
    <m/>
    <m/>
    <m/>
    <m/>
    <m/>
    <m/>
    <x v="0"/>
    <x v="0"/>
    <s v="&lt;-- Vul hiernaast de juiste status en datum in."/>
    <s v=""/>
    <x v="0"/>
  </r>
  <r>
    <x v="200"/>
    <n v="112"/>
    <x v="5"/>
    <x v="312"/>
    <s v="Onderhoud klimaatregelinstallatie 1j"/>
    <s v="Bedrijfszekerheid"/>
    <m/>
    <n v="1"/>
    <s v="jaar"/>
    <s v="rapport"/>
    <s v="onderhoud"/>
    <m/>
    <n v="1"/>
    <x v="37"/>
    <x v="37"/>
    <x v="4"/>
    <s v="Bureelgebouw"/>
    <m/>
    <x v="2"/>
    <s v="DOSCO"/>
    <s v="DOSCO"/>
    <s v="RVB-NW"/>
    <s v="!"/>
    <m/>
    <m/>
    <m/>
    <m/>
    <m/>
    <m/>
    <m/>
    <m/>
    <m/>
    <m/>
    <m/>
    <m/>
    <x v="0"/>
    <x v="0"/>
    <s v="&lt;-- Vul hiernaast de juiste status en datum in."/>
    <s v=""/>
    <x v="0"/>
  </r>
  <r>
    <x v="200"/>
    <n v="112"/>
    <x v="5"/>
    <x v="313"/>
    <s v="Softwarecontrole 1j"/>
    <s v="Bedrijfszekerheid"/>
    <m/>
    <n v="1"/>
    <s v="jaar"/>
    <s v="rapport"/>
    <s v="controle"/>
    <m/>
    <n v="1"/>
    <x v="37"/>
    <x v="37"/>
    <x v="4"/>
    <s v="Bureelgebouw"/>
    <m/>
    <x v="2"/>
    <s v="DOSCO"/>
    <s v="DOSCO"/>
    <s v="RVB-NW"/>
    <s v="!"/>
    <m/>
    <m/>
    <m/>
    <m/>
    <m/>
    <m/>
    <m/>
    <m/>
    <m/>
    <m/>
    <m/>
    <m/>
    <x v="0"/>
    <x v="0"/>
    <s v="&lt;-- Vul hiernaast de juiste status en datum in."/>
    <s v=""/>
    <x v="0"/>
  </r>
  <r>
    <x v="201"/>
    <n v="28"/>
    <x v="0"/>
    <x v="314"/>
    <s v="Onderhoud statische No-break 1j"/>
    <s v="Bedrijfszekerheid"/>
    <m/>
    <n v="1"/>
    <s v="jaar"/>
    <s v="afmelding"/>
    <s v="onderhoud"/>
    <m/>
    <n v="1"/>
    <x v="38"/>
    <x v="38"/>
    <x v="36"/>
    <s v="Kantoorgebouw"/>
    <s v="0"/>
    <x v="47"/>
    <s v="KMAR"/>
    <s v="KMAR"/>
    <s v="RVB-NW"/>
    <s v="!"/>
    <m/>
    <m/>
    <m/>
    <m/>
    <m/>
    <m/>
    <m/>
    <m/>
    <m/>
    <m/>
    <m/>
    <m/>
    <x v="0"/>
    <x v="0"/>
    <s v="&lt;-- Vul hiernaast de juiste status en datum in."/>
    <s v=""/>
    <x v="0"/>
  </r>
  <r>
    <x v="202"/>
    <n v="114"/>
    <x v="2"/>
    <x v="315"/>
    <s v="Onderhoud 48V installatie 1j"/>
    <s v="Bedrijfszekerheid"/>
    <m/>
    <n v="1"/>
    <s v="jaar"/>
    <s v="rapport"/>
    <s v="onderhoud"/>
    <m/>
    <n v="1"/>
    <x v="38"/>
    <x v="38"/>
    <x v="36"/>
    <s v="Kantoorgebouw"/>
    <s v="0"/>
    <x v="47"/>
    <s v="KMAR"/>
    <s v="KMAR"/>
    <s v="RVB-NW"/>
    <s v="!"/>
    <m/>
    <m/>
    <m/>
    <m/>
    <m/>
    <m/>
    <m/>
    <m/>
    <m/>
    <m/>
    <m/>
    <m/>
    <x v="0"/>
    <x v="0"/>
    <s v="&lt;-- Vul hiernaast de juiste status en datum in."/>
    <s v=""/>
    <x v="0"/>
  </r>
  <r>
    <x v="203"/>
    <n v="33"/>
    <x v="4"/>
    <x v="316"/>
    <s v="Periodieke inspectie en onderhoud noodverlichting 1j"/>
    <s v="Arbeidsomstandighedenbesluit: art. 3.4 / Bouwbesluit 2012: art. 1.16 &amp; ISSO 79 - / Arbeidsomstandighedenbesluit: 3.7 en 3.9"/>
    <m/>
    <n v="1"/>
    <s v="jaar"/>
    <s v="rapport"/>
    <s v="controle"/>
    <m/>
    <n v="1"/>
    <x v="38"/>
    <x v="38"/>
    <x v="36"/>
    <s v="Kantoorgebouw"/>
    <m/>
    <x v="2"/>
    <s v="KMAR"/>
    <s v="KMAR"/>
    <s v="RVB-NW"/>
    <s v="!"/>
    <m/>
    <m/>
    <m/>
    <m/>
    <m/>
    <m/>
    <m/>
    <m/>
    <m/>
    <m/>
    <m/>
    <m/>
    <x v="0"/>
    <x v="0"/>
    <s v="&lt;-- Vul hiernaast de juiste status en datum in."/>
    <s v=""/>
    <x v="0"/>
  </r>
  <r>
    <x v="204"/>
    <n v="114"/>
    <x v="2"/>
    <x v="317"/>
    <s v="Onderhoud 48V installatie 1j"/>
    <s v="Bedrijfszekerheid"/>
    <m/>
    <n v="1"/>
    <s v="jaar"/>
    <s v="rapport"/>
    <s v="onderhoud"/>
    <m/>
    <n v="1"/>
    <x v="39"/>
    <x v="39"/>
    <x v="5"/>
    <s v="Hoofdgebouw"/>
    <s v="K1"/>
    <x v="48"/>
    <s v="DOSCO"/>
    <s v="DOSCO"/>
    <s v="RVB-NW"/>
    <s v="!"/>
    <m/>
    <m/>
    <m/>
    <m/>
    <m/>
    <m/>
    <m/>
    <m/>
    <m/>
    <m/>
    <m/>
    <m/>
    <x v="0"/>
    <x v="0"/>
    <s v="&lt;-- Vul hiernaast de juiste status en datum in."/>
    <s v=""/>
    <x v="0"/>
  </r>
  <r>
    <x v="205"/>
    <n v="114"/>
    <x v="2"/>
    <x v="318"/>
    <s v="Onderhoud 48V installatie 1j"/>
    <s v="Bedrijfszekerheid"/>
    <m/>
    <n v="1"/>
    <s v="jaar"/>
    <s v="rapport"/>
    <s v="onderhoud"/>
    <m/>
    <n v="1"/>
    <x v="40"/>
    <x v="40"/>
    <x v="37"/>
    <s v="Wachtgebouw"/>
    <s v="0"/>
    <x v="49"/>
    <s v="KMAR"/>
    <s v="KMAR"/>
    <s v="RVB-NW"/>
    <s v="!"/>
    <m/>
    <m/>
    <m/>
    <m/>
    <m/>
    <m/>
    <m/>
    <m/>
    <m/>
    <m/>
    <m/>
    <m/>
    <x v="0"/>
    <x v="0"/>
    <s v="&lt;-- Vul hiernaast de juiste status en datum in."/>
    <s v=""/>
    <x v="0"/>
  </r>
  <r>
    <x v="206"/>
    <n v="20"/>
    <x v="6"/>
    <x v="319"/>
    <s v="Controle lekdichtheid computerkoeling 3, 6, 12 of 24m"/>
    <s v="Verordening (EU) 517/2014: art 3, zorgplicht / Verordening (EU) 517/2014: art. 4, 5 en 6"/>
    <m/>
    <n v="12"/>
    <s v="maand"/>
    <s v="rapport en aant. in logboek"/>
    <s v="inspectie"/>
    <d v="2022-09-21T00:00:00"/>
    <n v="1"/>
    <x v="41"/>
    <x v="41"/>
    <x v="22"/>
    <s v="Radiostation"/>
    <s v="0"/>
    <x v="50"/>
    <s v="DMO"/>
    <s v="DMO"/>
    <s v="RVB-NW"/>
    <s v="!"/>
    <m/>
    <m/>
    <m/>
    <m/>
    <m/>
    <m/>
    <m/>
    <m/>
    <n v="1"/>
    <m/>
    <m/>
    <m/>
    <x v="0"/>
    <x v="0"/>
    <s v="&lt;-- Vul hiernaast de juiste status en datum in."/>
    <s v=""/>
    <x v="0"/>
  </r>
  <r>
    <x v="206"/>
    <n v="20"/>
    <x v="6"/>
    <x v="320"/>
    <s v="Onderhoud computerkoeling &gt;= 5 ton CO2 1j"/>
    <s v="Verordening (EU) 517/2014: art 3, zorgplicht / Bouwbesluit 2012: art. 1.16"/>
    <m/>
    <n v="1"/>
    <s v="jaar"/>
    <s v="rapport"/>
    <s v="onderhoud"/>
    <d v="2022-09-21T00:00:00"/>
    <n v="1"/>
    <x v="41"/>
    <x v="41"/>
    <x v="22"/>
    <s v="Radiostation"/>
    <s v="0"/>
    <x v="50"/>
    <s v="DMO"/>
    <s v="DMO"/>
    <s v="RVB-NW"/>
    <s v="!"/>
    <m/>
    <m/>
    <m/>
    <m/>
    <m/>
    <m/>
    <n v="0"/>
    <n v="0"/>
    <n v="1"/>
    <n v="0"/>
    <n v="0"/>
    <m/>
    <x v="0"/>
    <x v="0"/>
    <s v="&lt;-- Vul hiernaast de juiste status en datum in."/>
    <s v=""/>
    <x v="0"/>
  </r>
  <r>
    <x v="207"/>
    <n v="20"/>
    <x v="6"/>
    <x v="321"/>
    <s v="Controle lekdichtheid computerkoeling 3, 6, 12 of 24m"/>
    <s v="Verordening (EU) 517/2014: art 3, zorgplicht / Verordening (EU) 517/2014: art. 4, 5 en 6"/>
    <m/>
    <n v="12"/>
    <s v="maand"/>
    <s v="rapport en aant. in logboek"/>
    <s v="inspectie"/>
    <d v="2022-09-21T00:00:00"/>
    <n v="1"/>
    <x v="41"/>
    <x v="41"/>
    <x v="22"/>
    <s v="Radiostation"/>
    <s v="0"/>
    <x v="50"/>
    <s v="DMO"/>
    <s v="DMO"/>
    <s v="RVB-NW"/>
    <s v="!"/>
    <m/>
    <m/>
    <m/>
    <m/>
    <m/>
    <m/>
    <m/>
    <m/>
    <n v="1"/>
    <m/>
    <m/>
    <m/>
    <x v="0"/>
    <x v="0"/>
    <s v="&lt;-- Vul hiernaast de juiste status en datum in."/>
    <s v=""/>
    <x v="0"/>
  </r>
  <r>
    <x v="207"/>
    <n v="20"/>
    <x v="6"/>
    <x v="322"/>
    <s v="Onderhoud computerkoeling &gt;= 5 ton CO2 1j"/>
    <s v="Verordening (EU) 517/2014: art 3, zorgplicht / Bouwbesluit 2012: art. 1.16"/>
    <m/>
    <n v="1"/>
    <s v="jaar"/>
    <s v="rapport"/>
    <s v="onderhoud"/>
    <d v="2022-09-21T00:00:00"/>
    <n v="1"/>
    <x v="41"/>
    <x v="41"/>
    <x v="22"/>
    <s v="Radiostation"/>
    <s v="0"/>
    <x v="50"/>
    <s v="DMO"/>
    <s v="DMO"/>
    <s v="RVB-NW"/>
    <s v="!"/>
    <m/>
    <m/>
    <m/>
    <m/>
    <m/>
    <m/>
    <n v="0"/>
    <n v="0"/>
    <n v="1"/>
    <n v="0"/>
    <n v="0"/>
    <m/>
    <x v="0"/>
    <x v="0"/>
    <s v="&lt;-- Vul hiernaast de juiste status en datum in."/>
    <s v=""/>
    <x v="0"/>
  </r>
  <r>
    <x v="208"/>
    <n v="114"/>
    <x v="2"/>
    <x v="323"/>
    <s v="Onderhoud 48V installatie 1j"/>
    <s v="Bedrijfszekerheid"/>
    <m/>
    <n v="1"/>
    <s v="jaar"/>
    <s v="rapport"/>
    <s v="onderhoud"/>
    <m/>
    <n v="1"/>
    <x v="41"/>
    <x v="41"/>
    <x v="22"/>
    <s v="Radiostation"/>
    <s v="0"/>
    <x v="50"/>
    <s v="DMO"/>
    <s v="DMO"/>
    <s v="RVB-NW"/>
    <s v="!"/>
    <m/>
    <m/>
    <m/>
    <m/>
    <m/>
    <m/>
    <m/>
    <m/>
    <m/>
    <m/>
    <m/>
    <m/>
    <x v="0"/>
    <x v="0"/>
    <s v="&lt;-- Vul hiernaast de juiste status en datum in."/>
    <s v=""/>
    <x v="0"/>
  </r>
  <r>
    <x v="209"/>
    <n v="33"/>
    <x v="4"/>
    <x v="324"/>
    <s v="Periodieke inspectie en onderhoud noodverlichting 1j"/>
    <s v="Arbeidsomstandighedenbesluit: art. 3.4 / Bouwbesluit 2012: art. 1.16 &amp; ISSO 79 - / Arbeidsomstandighedenbesluit: 3.7 en 3.9"/>
    <m/>
    <n v="1"/>
    <s v="jaar"/>
    <s v="rapport"/>
    <s v="controle"/>
    <m/>
    <n v="1"/>
    <x v="41"/>
    <x v="41"/>
    <x v="22"/>
    <s v="Radiostation"/>
    <m/>
    <x v="2"/>
    <s v="DMO"/>
    <s v="DMO"/>
    <s v="RVB-NW"/>
    <s v="!"/>
    <m/>
    <m/>
    <m/>
    <m/>
    <m/>
    <m/>
    <m/>
    <m/>
    <m/>
    <m/>
    <m/>
    <m/>
    <x v="0"/>
    <x v="0"/>
    <s v="&lt;-- Vul hiernaast de juiste status en datum in."/>
    <s v=""/>
    <x v="0"/>
  </r>
  <r>
    <x v="210"/>
    <n v="28"/>
    <x v="0"/>
    <x v="325"/>
    <s v="Onderhoud statische No-break 1j"/>
    <s v="Bedrijfszekerheid"/>
    <m/>
    <n v="1"/>
    <s v="jaar"/>
    <s v="afmelding"/>
    <s v="onderhoud"/>
    <m/>
    <n v="1"/>
    <x v="42"/>
    <x v="42"/>
    <x v="38"/>
    <s v="Kantoor , Wachtgebouw"/>
    <s v="K1"/>
    <x v="46"/>
    <s v="CZSK"/>
    <s v="CZSK"/>
    <s v="RVB-NW"/>
    <s v="!"/>
    <m/>
    <m/>
    <m/>
    <m/>
    <m/>
    <m/>
    <m/>
    <m/>
    <m/>
    <m/>
    <m/>
    <m/>
    <x v="0"/>
    <x v="0"/>
    <s v="&lt;-- Vul hiernaast de juiste status en datum in."/>
    <s v=""/>
    <x v="0"/>
  </r>
  <r>
    <x v="211"/>
    <n v="114"/>
    <x v="2"/>
    <x v="326"/>
    <s v="Onderhoud 48V installatie 1j"/>
    <s v="Bedrijfszekerheid"/>
    <m/>
    <n v="1"/>
    <s v="jaar"/>
    <s v="rapport"/>
    <s v="onderhoud"/>
    <m/>
    <n v="1"/>
    <x v="42"/>
    <x v="42"/>
    <x v="38"/>
    <s v="Kantoor , Wachtgebouw"/>
    <s v="K1"/>
    <x v="46"/>
    <s v="CZSK"/>
    <s v="CZSK"/>
    <s v="RVB-NW"/>
    <s v="!"/>
    <m/>
    <m/>
    <m/>
    <m/>
    <m/>
    <m/>
    <m/>
    <m/>
    <m/>
    <m/>
    <m/>
    <m/>
    <x v="0"/>
    <x v="0"/>
    <s v="&lt;-- Vul hiernaast de juiste status en datum in."/>
    <s v=""/>
    <x v="0"/>
  </r>
  <r>
    <x v="212"/>
    <n v="20"/>
    <x v="6"/>
    <x v="327"/>
    <s v="Controle lekdichtheid computerkoeling 3, 6, 12 of 24m"/>
    <s v="Verordening (EU) 517/2014: art 3, zorgplicht / Verordening (EU) 517/2014: art. 4, 5 en 6"/>
    <m/>
    <n v="12"/>
    <s v="maand"/>
    <s v="rapport en aant. in logboek"/>
    <s v="inspectie"/>
    <d v="2023-02-15T00:00:00"/>
    <n v="1"/>
    <x v="43"/>
    <x v="43"/>
    <x v="39"/>
    <s v="Kantoorgebouw"/>
    <s v="1"/>
    <x v="13"/>
    <s v="CLAS"/>
    <s v="CLAS"/>
    <s v="RVB-NW"/>
    <m/>
    <m/>
    <n v="1"/>
    <m/>
    <m/>
    <m/>
    <m/>
    <m/>
    <m/>
    <m/>
    <m/>
    <m/>
    <m/>
    <x v="0"/>
    <x v="0"/>
    <s v="&lt;-- Vul hiernaast de juiste status en datum in."/>
    <s v=""/>
    <x v="0"/>
  </r>
  <r>
    <x v="212"/>
    <n v="20"/>
    <x v="6"/>
    <x v="328"/>
    <s v="Onderhoud computerkoeling &gt;= 5 ton CO2 1j"/>
    <s v="Verordening (EU) 517/2014: art 3, zorgplicht / Bouwbesluit 2012: art. 1.16"/>
    <m/>
    <n v="1"/>
    <s v="jaar"/>
    <s v="rapport"/>
    <s v="onderhoud"/>
    <d v="2023-02-15T00:00:00"/>
    <n v="1"/>
    <x v="43"/>
    <x v="43"/>
    <x v="39"/>
    <s v="Kantoorgebouw"/>
    <s v="1"/>
    <x v="13"/>
    <s v="CLAS"/>
    <s v="CLAS"/>
    <s v="RVB-NW"/>
    <m/>
    <n v="0"/>
    <n v="1"/>
    <n v="0"/>
    <n v="0"/>
    <m/>
    <m/>
    <m/>
    <m/>
    <m/>
    <m/>
    <m/>
    <m/>
    <x v="0"/>
    <x v="0"/>
    <s v="&lt;-- Vul hiernaast de juiste status en datum in."/>
    <s v=""/>
    <x v="0"/>
  </r>
  <r>
    <x v="213"/>
    <n v="28"/>
    <x v="0"/>
    <x v="329"/>
    <s v="Onderhoud statische No-break 1j"/>
    <s v="Bedrijfszekerheid"/>
    <m/>
    <n v="1"/>
    <s v="jaar"/>
    <s v="afmelding"/>
    <s v="onderhoud"/>
    <m/>
    <n v="1"/>
    <x v="43"/>
    <x v="43"/>
    <x v="39"/>
    <s v="Kantoorgebouw"/>
    <s v="1"/>
    <x v="13"/>
    <s v="CLAS"/>
    <s v="CLAS"/>
    <s v="RVB-NW"/>
    <s v="!"/>
    <m/>
    <m/>
    <m/>
    <m/>
    <m/>
    <m/>
    <m/>
    <m/>
    <m/>
    <m/>
    <m/>
    <m/>
    <x v="0"/>
    <x v="0"/>
    <s v="&lt;-- Vul hiernaast de juiste status en datum in."/>
    <s v=""/>
    <x v="0"/>
  </r>
  <r>
    <x v="214"/>
    <n v="100"/>
    <x v="1"/>
    <x v="330"/>
    <s v="Periodieke inspectie geleidende vloer 1j"/>
    <s v="Arbeidsomstandighedenbesluit: art. 3.5c / EN-IEC-61340-4-1"/>
    <m/>
    <n v="1"/>
    <s v="jaar"/>
    <s v="rapport"/>
    <s v="inspectie"/>
    <m/>
    <n v="1"/>
    <x v="43"/>
    <x v="43"/>
    <x v="39"/>
    <s v="Kantoorgebouw"/>
    <s v="1"/>
    <x v="13"/>
    <s v="CLAS"/>
    <s v="CLAS"/>
    <s v="RVB-NW"/>
    <s v="!"/>
    <m/>
    <m/>
    <m/>
    <m/>
    <m/>
    <m/>
    <m/>
    <m/>
    <m/>
    <m/>
    <m/>
    <m/>
    <x v="0"/>
    <x v="0"/>
    <s v="&lt;-- Vul hiernaast de juiste status en datum in."/>
    <s v=""/>
    <x v="0"/>
  </r>
  <r>
    <x v="215"/>
    <n v="114"/>
    <x v="2"/>
    <x v="331"/>
    <s v="Onderhoud 48V installatie 1j"/>
    <s v="Bedrijfszekerheid"/>
    <m/>
    <n v="1"/>
    <s v="jaar"/>
    <s v="rapport"/>
    <s v="onderhoud"/>
    <m/>
    <n v="1"/>
    <x v="43"/>
    <x v="43"/>
    <x v="39"/>
    <s v="Kantoorgebouw"/>
    <s v="1"/>
    <x v="13"/>
    <s v="CLAS"/>
    <s v="CLAS"/>
    <s v="RVB-NW"/>
    <s v="!"/>
    <m/>
    <m/>
    <m/>
    <m/>
    <m/>
    <m/>
    <m/>
    <m/>
    <m/>
    <m/>
    <m/>
    <m/>
    <x v="0"/>
    <x v="0"/>
    <s v="&lt;-- Vul hiernaast de juiste status en datum in."/>
    <s v=""/>
    <x v="0"/>
  </r>
  <r>
    <x v="216"/>
    <n v="33"/>
    <x v="4"/>
    <x v="332"/>
    <s v="Periodieke inspectie en onderhoud noodverlichting 1j"/>
    <s v="Arbeidsomstandighedenbesluit: art. 3.4 / Bouwbesluit 2012: art. 1.16 &amp; ISSO 79 - / Arbeidsomstandighedenbesluit: 3.7 en 3.9"/>
    <m/>
    <n v="1"/>
    <s v="jaar"/>
    <s v="rapport"/>
    <s v="controle"/>
    <m/>
    <n v="1"/>
    <x v="43"/>
    <x v="43"/>
    <x v="39"/>
    <s v="Kantoorgebouw"/>
    <m/>
    <x v="2"/>
    <s v="CLAS"/>
    <s v="CLAS"/>
    <s v="RVB-NW"/>
    <s v="!"/>
    <m/>
    <m/>
    <m/>
    <m/>
    <m/>
    <m/>
    <m/>
    <m/>
    <m/>
    <m/>
    <m/>
    <m/>
    <x v="0"/>
    <x v="0"/>
    <s v="&lt;-- Vul hiernaast de juiste status en datum in."/>
    <s v=""/>
    <x v="0"/>
  </r>
  <r>
    <x v="217"/>
    <n v="112"/>
    <x v="5"/>
    <x v="333"/>
    <s v="Onderhoud klimaatregelinstallatie 1j"/>
    <s v="Bedrijfszekerheid"/>
    <m/>
    <n v="1"/>
    <s v="jaar"/>
    <s v="rapport"/>
    <s v="onderhoud"/>
    <m/>
    <n v="1"/>
    <x v="43"/>
    <x v="43"/>
    <x v="39"/>
    <s v="Kantoorgebouw"/>
    <m/>
    <x v="2"/>
    <s v="CLAS"/>
    <s v="CLAS"/>
    <s v="RVB-NW"/>
    <s v="!"/>
    <m/>
    <m/>
    <m/>
    <m/>
    <m/>
    <m/>
    <m/>
    <m/>
    <m/>
    <m/>
    <m/>
    <m/>
    <x v="0"/>
    <x v="0"/>
    <s v="&lt;-- Vul hiernaast de juiste status en datum in."/>
    <s v=""/>
    <x v="0"/>
  </r>
  <r>
    <x v="217"/>
    <n v="112"/>
    <x v="5"/>
    <x v="334"/>
    <s v="Softwarecontrole 1j"/>
    <s v="Bedrijfszekerheid"/>
    <m/>
    <n v="1"/>
    <s v="jaar"/>
    <s v="rapport"/>
    <s v="controle"/>
    <m/>
    <n v="1"/>
    <x v="43"/>
    <x v="43"/>
    <x v="39"/>
    <s v="Kantoorgebouw"/>
    <m/>
    <x v="2"/>
    <s v="CLAS"/>
    <s v="CLAS"/>
    <s v="RVB-NW"/>
    <s v="!"/>
    <m/>
    <m/>
    <m/>
    <m/>
    <m/>
    <m/>
    <m/>
    <m/>
    <m/>
    <m/>
    <m/>
    <m/>
    <x v="0"/>
    <x v="0"/>
    <s v="&lt;-- Vul hiernaast de juiste status en datum in."/>
    <s v=""/>
    <x v="0"/>
  </r>
  <r>
    <x v="218"/>
    <n v="28"/>
    <x v="0"/>
    <x v="335"/>
    <s v="Onderhoud statische No-break 1j"/>
    <s v="Bedrijfszekerheid"/>
    <m/>
    <n v="1"/>
    <s v="jaar"/>
    <s v="afmelding"/>
    <s v="onderhoud"/>
    <d v="2020-10-12T00:00:00"/>
    <n v="1"/>
    <x v="44"/>
    <x v="44"/>
    <x v="40"/>
    <s v="Telecommunicatiebunker"/>
    <s v="0"/>
    <x v="21"/>
    <s v="DOSCO"/>
    <s v="DOSCO"/>
    <s v="RVB-NW"/>
    <s v="!"/>
    <m/>
    <m/>
    <m/>
    <m/>
    <m/>
    <m/>
    <m/>
    <n v="0"/>
    <n v="0"/>
    <n v="1"/>
    <n v="0"/>
    <n v="0"/>
    <x v="0"/>
    <x v="0"/>
    <s v="&lt;-- Vul hiernaast de juiste status en datum in."/>
    <s v=""/>
    <x v="0"/>
  </r>
  <r>
    <x v="219"/>
    <n v="28"/>
    <x v="0"/>
    <x v="336"/>
    <s v="Onderhoud statische No-break 1j"/>
    <s v="Bedrijfszekerheid"/>
    <m/>
    <n v="1"/>
    <s v="jaar"/>
    <s v="afmelding"/>
    <s v="onderhoud"/>
    <d v="2020-10-12T00:00:00"/>
    <n v="1"/>
    <x v="44"/>
    <x v="44"/>
    <x v="40"/>
    <s v="Telecommunicatiebunker"/>
    <s v="0"/>
    <x v="21"/>
    <s v="DOSCO"/>
    <s v="DOSCO"/>
    <s v="RVB-NW"/>
    <s v="!"/>
    <m/>
    <m/>
    <m/>
    <m/>
    <m/>
    <m/>
    <m/>
    <n v="0"/>
    <n v="0"/>
    <n v="1"/>
    <n v="0"/>
    <n v="0"/>
    <x v="0"/>
    <x v="0"/>
    <s v="&lt;-- Vul hiernaast de juiste status en datum in."/>
    <s v=""/>
    <x v="0"/>
  </r>
  <r>
    <x v="220"/>
    <n v="114"/>
    <x v="2"/>
    <x v="337"/>
    <s v="Onderhoud 48V installatie 1j"/>
    <s v="Bedrijfszekerheid"/>
    <m/>
    <n v="1"/>
    <s v="jaar"/>
    <s v="rapport"/>
    <s v="onderhoud"/>
    <m/>
    <n v="1"/>
    <x v="44"/>
    <x v="44"/>
    <x v="40"/>
    <s v="Telecommunicatiebunker"/>
    <s v="0"/>
    <x v="21"/>
    <s v="DOSCO"/>
    <s v="DOSCO"/>
    <s v="RVB-NW"/>
    <s v="!"/>
    <m/>
    <m/>
    <m/>
    <m/>
    <m/>
    <m/>
    <m/>
    <m/>
    <m/>
    <m/>
    <m/>
    <m/>
    <x v="0"/>
    <x v="0"/>
    <s v="&lt;-- Vul hiernaast de juiste status en datum in."/>
    <s v=""/>
    <x v="0"/>
  </r>
  <r>
    <x v="221"/>
    <n v="33"/>
    <x v="4"/>
    <x v="338"/>
    <s v="Periodieke inspectie en onderhoud noodverlichting 1j"/>
    <s v="Arbeidsomstandighedenbesluit: art. 3.4 / Bouwbesluit 2012: art. 1.16 &amp; ISSO 79 - / Arbeidsomstandighedenbesluit: 3.7 en 3.9"/>
    <m/>
    <n v="1"/>
    <s v="jaar"/>
    <s v="rapport"/>
    <s v="controle"/>
    <m/>
    <n v="1"/>
    <x v="44"/>
    <x v="44"/>
    <x v="40"/>
    <s v="Telecommunicatiebunker"/>
    <m/>
    <x v="2"/>
    <s v="DOSCO"/>
    <s v="DOSCO"/>
    <s v="RVB-NW"/>
    <s v="!"/>
    <m/>
    <m/>
    <m/>
    <m/>
    <m/>
    <m/>
    <m/>
    <m/>
    <m/>
    <m/>
    <m/>
    <m/>
    <x v="0"/>
    <x v="0"/>
    <s v="&lt;-- Vul hiernaast de juiste status en datum in."/>
    <s v=""/>
    <x v="0"/>
  </r>
  <r>
    <x v="222"/>
    <n v="20"/>
    <x v="6"/>
    <x v="339"/>
    <s v="Controle lekdichtheid computerkoeling 3, 6, 12 of 24m"/>
    <s v="Verordening (EU) 517/2014: art 3, zorgplicht / Verordening (EU) 517/2014: art. 4, 5 en 6"/>
    <m/>
    <n v="6"/>
    <s v="maand"/>
    <s v="rapport en aant. in logboek"/>
    <s v="inspectie"/>
    <d v="2023-01-11T00:00:00"/>
    <n v="2"/>
    <x v="44"/>
    <x v="44"/>
    <x v="41"/>
    <s v="Kantoor , Werkplaats NDO"/>
    <s v="0"/>
    <x v="51"/>
    <s v="DOSCO"/>
    <s v="DOSCO"/>
    <s v="RVB-NW"/>
    <s v="!"/>
    <n v="1"/>
    <m/>
    <m/>
    <m/>
    <m/>
    <m/>
    <n v="1"/>
    <m/>
    <m/>
    <m/>
    <m/>
    <m/>
    <x v="0"/>
    <x v="0"/>
    <s v="&lt;-- Vul hiernaast de juiste status en datum in."/>
    <s v=""/>
    <x v="0"/>
  </r>
  <r>
    <x v="222"/>
    <n v="20"/>
    <x v="6"/>
    <x v="340"/>
    <s v="Onderhoud computerkoeling &gt;= 5 ton CO2 1j"/>
    <s v="Verordening (EU) 517/2014: art 3, zorgplicht / Bouwbesluit 2012: art. 1.16"/>
    <m/>
    <n v="1"/>
    <s v="jaar"/>
    <s v="rapport"/>
    <s v="onderhoud"/>
    <d v="2023-01-11T00:00:00"/>
    <n v="1"/>
    <x v="44"/>
    <x v="44"/>
    <x v="41"/>
    <s v="Kantoor , Werkplaats NDO"/>
    <s v="0"/>
    <x v="51"/>
    <s v="DOSCO"/>
    <s v="DOSCO"/>
    <s v="RVB-NW"/>
    <m/>
    <n v="1"/>
    <n v="0"/>
    <n v="0"/>
    <m/>
    <m/>
    <m/>
    <m/>
    <m/>
    <m/>
    <m/>
    <m/>
    <m/>
    <x v="0"/>
    <x v="0"/>
    <s v="&lt;-- Vul hiernaast de juiste status en datum in."/>
    <s v=""/>
    <x v="0"/>
  </r>
  <r>
    <x v="223"/>
    <n v="20"/>
    <x v="6"/>
    <x v="341"/>
    <s v="Controle lekdichtheid computerkoeling 3, 6, 12 of 24m"/>
    <s v="Verordening (EU) 517/2014: art 3, zorgplicht / Verordening (EU) 517/2014: art. 4, 5 en 6"/>
    <m/>
    <n v="6"/>
    <s v="maand"/>
    <s v="rapport en aant. in logboek"/>
    <s v="inspectie"/>
    <d v="2023-01-11T00:00:00"/>
    <n v="2"/>
    <x v="44"/>
    <x v="44"/>
    <x v="41"/>
    <s v="Kantoor , Werkplaats NDO"/>
    <s v="0"/>
    <x v="51"/>
    <s v="DOSCO"/>
    <s v="DOSCO"/>
    <s v="RVB-NW"/>
    <s v="!"/>
    <n v="1"/>
    <m/>
    <m/>
    <m/>
    <m/>
    <m/>
    <n v="1"/>
    <m/>
    <m/>
    <m/>
    <m/>
    <m/>
    <x v="0"/>
    <x v="0"/>
    <s v="&lt;-- Vul hiernaast de juiste status en datum in."/>
    <s v=""/>
    <x v="0"/>
  </r>
  <r>
    <x v="223"/>
    <n v="20"/>
    <x v="6"/>
    <x v="342"/>
    <s v="Onderhoud computerkoeling &gt;= 5 ton CO2 1j"/>
    <s v="Verordening (EU) 517/2014: art 3, zorgplicht / Bouwbesluit 2012: art. 1.16"/>
    <m/>
    <n v="1"/>
    <s v="jaar"/>
    <s v="rapport"/>
    <s v="onderhoud"/>
    <d v="2023-01-11T00:00:00"/>
    <n v="1"/>
    <x v="44"/>
    <x v="44"/>
    <x v="41"/>
    <s v="Kantoor , Werkplaats NDO"/>
    <s v="0"/>
    <x v="51"/>
    <s v="DOSCO"/>
    <s v="DOSCO"/>
    <s v="RVB-NW"/>
    <m/>
    <n v="1"/>
    <n v="0"/>
    <n v="0"/>
    <m/>
    <m/>
    <m/>
    <m/>
    <m/>
    <m/>
    <m/>
    <m/>
    <m/>
    <x v="0"/>
    <x v="0"/>
    <s v="&lt;-- Vul hiernaast de juiste status en datum in."/>
    <s v=""/>
    <x v="0"/>
  </r>
  <r>
    <x v="224"/>
    <n v="20"/>
    <x v="6"/>
    <x v="343"/>
    <s v="Controle lekdichtheid computerkoeling 3, 6, 12 of 24m"/>
    <s v="Verordening (EU) 517/2014: art 3, zorgplicht / Verordening (EU) 517/2014: art. 4, 5 en 6"/>
    <m/>
    <n v="6"/>
    <s v="maand"/>
    <s v="rapport en aant. in logboek"/>
    <s v="inspectie"/>
    <d v="2023-01-11T00:00:00"/>
    <n v="2"/>
    <x v="44"/>
    <x v="44"/>
    <x v="41"/>
    <s v="Kantoor , Werkplaats NDO"/>
    <s v="0"/>
    <x v="51"/>
    <s v="DOSCO"/>
    <s v="DOSCO"/>
    <s v="RVB-NW"/>
    <s v="!"/>
    <n v="1"/>
    <m/>
    <m/>
    <m/>
    <m/>
    <m/>
    <n v="1"/>
    <m/>
    <m/>
    <m/>
    <m/>
    <m/>
    <x v="0"/>
    <x v="0"/>
    <s v="&lt;-- Vul hiernaast de juiste status en datum in."/>
    <s v=""/>
    <x v="0"/>
  </r>
  <r>
    <x v="224"/>
    <n v="20"/>
    <x v="6"/>
    <x v="344"/>
    <s v="Onderhoud computerkoeling &gt;= 5 ton CO2 1j"/>
    <s v="Verordening (EU) 517/2014: art 3, zorgplicht / Bouwbesluit 2012: art. 1.16"/>
    <m/>
    <n v="1"/>
    <s v="jaar"/>
    <s v="rapport"/>
    <s v="onderhoud"/>
    <d v="2023-01-11T00:00:00"/>
    <n v="1"/>
    <x v="44"/>
    <x v="44"/>
    <x v="41"/>
    <s v="Kantoor , Werkplaats NDO"/>
    <s v="0"/>
    <x v="51"/>
    <s v="DOSCO"/>
    <s v="DOSCO"/>
    <s v="RVB-NW"/>
    <m/>
    <n v="1"/>
    <n v="0"/>
    <n v="0"/>
    <m/>
    <m/>
    <m/>
    <m/>
    <m/>
    <m/>
    <m/>
    <m/>
    <m/>
    <x v="0"/>
    <x v="0"/>
    <s v="&lt;-- Vul hiernaast de juiste status en datum in."/>
    <s v=""/>
    <x v="0"/>
  </r>
  <r>
    <x v="225"/>
    <n v="28"/>
    <x v="0"/>
    <x v="345"/>
    <s v="Onderhoud statische No-break 1j"/>
    <s v="Bedrijfszekerheid"/>
    <m/>
    <n v="1"/>
    <s v="jaar"/>
    <s v="afmelding"/>
    <s v="onderhoud"/>
    <d v="2020-10-06T00:00:00"/>
    <n v="1"/>
    <x v="44"/>
    <x v="44"/>
    <x v="41"/>
    <s v="Kantoor , Werkplaats NDO"/>
    <s v="0"/>
    <x v="51"/>
    <s v="DOSCO"/>
    <s v="DOSCO"/>
    <s v="RVB-NW"/>
    <s v="!"/>
    <m/>
    <m/>
    <m/>
    <m/>
    <m/>
    <m/>
    <m/>
    <n v="0"/>
    <n v="0"/>
    <n v="1"/>
    <n v="0"/>
    <n v="0"/>
    <x v="0"/>
    <x v="0"/>
    <s v="&lt;-- Vul hiernaast de juiste status en datum in."/>
    <s v=""/>
    <x v="0"/>
  </r>
  <r>
    <x v="226"/>
    <n v="64"/>
    <x v="7"/>
    <x v="346"/>
    <s v="08-B1 CCV insp en odh VBB CO2 6m"/>
    <s v="Bouwbesluit 2012: art. 6.32 / NFPA 12: chapter 4"/>
    <m/>
    <n v="6"/>
    <s v="maand"/>
    <s v="rapport en aant. in logboek"/>
    <s v="inspectie en onderhoud"/>
    <d v="2019-12-09T00:00:00"/>
    <n v="2"/>
    <x v="44"/>
    <x v="44"/>
    <x v="41"/>
    <s v="Kantoor , Werkplaats NDO"/>
    <s v="0"/>
    <x v="51"/>
    <s v="DOSCO"/>
    <s v="DOSCO"/>
    <s v="RVB-NW"/>
    <s v="!"/>
    <m/>
    <m/>
    <m/>
    <m/>
    <m/>
    <n v="1"/>
    <m/>
    <m/>
    <m/>
    <m/>
    <m/>
    <n v="1"/>
    <x v="0"/>
    <x v="0"/>
    <s v="&lt;-- Vul hiernaast de juiste status en datum in."/>
    <s v=""/>
    <x v="0"/>
  </r>
  <r>
    <x v="226"/>
    <n v="64"/>
    <x v="7"/>
    <x v="347"/>
    <s v="08-B2 CCV insp en odh VBB CO2 1j"/>
    <s v="Bouwbesluit 2012: art. 6.32 / NFPA 12: chapter 4"/>
    <m/>
    <n v="1"/>
    <s v="jaar"/>
    <s v="rapport en aant. in logboek"/>
    <s v="inspectie en onderhoud"/>
    <d v="2021-11-29T00:00:00"/>
    <n v="1"/>
    <x v="44"/>
    <x v="44"/>
    <x v="41"/>
    <s v="Kantoor , Werkplaats NDO"/>
    <s v="0"/>
    <x v="51"/>
    <s v="DOSCO"/>
    <s v="DOSCO"/>
    <s v="RVB-NW"/>
    <s v="!"/>
    <m/>
    <m/>
    <m/>
    <m/>
    <m/>
    <m/>
    <m/>
    <m/>
    <n v="0"/>
    <n v="0"/>
    <n v="1"/>
    <n v="0"/>
    <x v="0"/>
    <x v="0"/>
    <s v="&lt;-- Vul hiernaast de juiste status en datum in."/>
    <s v=""/>
    <x v="0"/>
  </r>
  <r>
    <x v="226"/>
    <n v="64"/>
    <x v="7"/>
    <x v="348"/>
    <s v="08-B3 CCV insp en odh VBB CO2 5j"/>
    <s v="Bouwbesluit 2012: art. 6.32 / NFPA 12: chapter 4"/>
    <d v="2023-01-01T00:00:00"/>
    <n v="5"/>
    <s v="jaar"/>
    <s v="rapport en aant. in logboek"/>
    <s v="inspectie en onderhoud"/>
    <m/>
    <n v="1"/>
    <x v="44"/>
    <x v="44"/>
    <x v="41"/>
    <s v="Kantoor , Werkplaats NDO"/>
    <s v="0"/>
    <x v="51"/>
    <s v="DOSCO"/>
    <s v="DOSCO"/>
    <s v="RVB-NW"/>
    <s v="!"/>
    <m/>
    <m/>
    <m/>
    <m/>
    <m/>
    <m/>
    <m/>
    <m/>
    <m/>
    <m/>
    <m/>
    <m/>
    <x v="0"/>
    <x v="0"/>
    <s v="&lt;-- Vul hiernaast de juiste status en datum in."/>
    <s v=""/>
    <x v="0"/>
  </r>
  <r>
    <x v="227"/>
    <n v="100"/>
    <x v="1"/>
    <x v="349"/>
    <s v="Periodieke inspectie geleidende vloer 1j"/>
    <s v="Arbeidsomstandighedenbesluit: art. 3.5c / EN-IEC-61340-4-1"/>
    <m/>
    <n v="1"/>
    <s v="jaar"/>
    <s v="rapport"/>
    <s v="inspectie"/>
    <m/>
    <n v="1"/>
    <x v="44"/>
    <x v="44"/>
    <x v="41"/>
    <s v="Kantoor , Werkplaats NDO"/>
    <s v="0"/>
    <x v="51"/>
    <s v="DOSCO"/>
    <s v="DOSCO"/>
    <s v="RVB-NW"/>
    <s v="!"/>
    <m/>
    <m/>
    <m/>
    <m/>
    <m/>
    <m/>
    <m/>
    <m/>
    <m/>
    <m/>
    <m/>
    <m/>
    <x v="0"/>
    <x v="0"/>
    <s v="&lt;-- Vul hiernaast de juiste status en datum in."/>
    <s v=""/>
    <x v="0"/>
  </r>
  <r>
    <x v="228"/>
    <n v="114"/>
    <x v="2"/>
    <x v="350"/>
    <s v="Onderhoud 48V installatie 1j"/>
    <s v="Bedrijfszekerheid"/>
    <m/>
    <n v="1"/>
    <s v="jaar"/>
    <s v="rapport"/>
    <s v="onderhoud"/>
    <m/>
    <n v="1"/>
    <x v="44"/>
    <x v="44"/>
    <x v="41"/>
    <s v="Kantoor , Werkplaats NDO"/>
    <s v="0"/>
    <x v="51"/>
    <s v="DOSCO"/>
    <s v="DOSCO"/>
    <s v="RVB-NW"/>
    <s v="!"/>
    <m/>
    <m/>
    <m/>
    <m/>
    <m/>
    <m/>
    <m/>
    <m/>
    <m/>
    <m/>
    <m/>
    <m/>
    <x v="0"/>
    <x v="0"/>
    <s v="&lt;-- Vul hiernaast de juiste status en datum in."/>
    <s v=""/>
    <x v="0"/>
  </r>
  <r>
    <x v="229"/>
    <n v="33"/>
    <x v="4"/>
    <x v="351"/>
    <s v="Periodieke inspectie en onderhoud noodverlichting 1j"/>
    <s v="Arbeidsomstandighedenbesluit: art. 3.4 / Bouwbesluit 2012: art. 1.16 &amp; ISSO 79 - / Arbeidsomstandighedenbesluit: 3.7 en 3.9"/>
    <m/>
    <n v="1"/>
    <s v="jaar"/>
    <s v="rapport"/>
    <s v="controle"/>
    <m/>
    <n v="1"/>
    <x v="44"/>
    <x v="44"/>
    <x v="41"/>
    <s v="Kantoor , Werkplaats NDO"/>
    <m/>
    <x v="2"/>
    <s v="DOSCO"/>
    <s v="DOSCO"/>
    <s v="RVB-NW"/>
    <s v="!"/>
    <m/>
    <m/>
    <m/>
    <m/>
    <m/>
    <m/>
    <m/>
    <m/>
    <m/>
    <m/>
    <m/>
    <m/>
    <x v="0"/>
    <x v="0"/>
    <s v="&lt;-- Vul hiernaast de juiste status en datum in."/>
    <s v=""/>
    <x v="0"/>
  </r>
  <r>
    <x v="230"/>
    <n v="112"/>
    <x v="5"/>
    <x v="352"/>
    <s v="Onderhoud klimaatregelinstallatie 1j"/>
    <s v="Bedrijfszekerheid"/>
    <m/>
    <n v="1"/>
    <s v="jaar"/>
    <s v="rapport"/>
    <s v="onderhoud"/>
    <m/>
    <n v="1"/>
    <x v="44"/>
    <x v="44"/>
    <x v="41"/>
    <s v="Kantoor , Werkplaats NDO"/>
    <m/>
    <x v="2"/>
    <s v="DOSCO"/>
    <s v="DOSCO"/>
    <s v="RVB-NW"/>
    <s v="!"/>
    <m/>
    <m/>
    <m/>
    <m/>
    <m/>
    <m/>
    <m/>
    <m/>
    <m/>
    <m/>
    <m/>
    <m/>
    <x v="0"/>
    <x v="0"/>
    <s v="&lt;-- Vul hiernaast de juiste status en datum in."/>
    <s v=""/>
    <x v="0"/>
  </r>
  <r>
    <x v="230"/>
    <n v="112"/>
    <x v="5"/>
    <x v="353"/>
    <s v="Softwarecontrole 1j"/>
    <s v="Bedrijfszekerheid"/>
    <m/>
    <n v="1"/>
    <s v="jaar"/>
    <s v="rapport"/>
    <s v="controle"/>
    <m/>
    <n v="1"/>
    <x v="44"/>
    <x v="44"/>
    <x v="41"/>
    <s v="Kantoor , Werkplaats NDO"/>
    <m/>
    <x v="2"/>
    <s v="DOSCO"/>
    <s v="DOSCO"/>
    <s v="RVB-NW"/>
    <s v="!"/>
    <m/>
    <m/>
    <m/>
    <m/>
    <m/>
    <m/>
    <m/>
    <m/>
    <m/>
    <m/>
    <m/>
    <m/>
    <x v="0"/>
    <x v="0"/>
    <s v="&lt;-- Vul hiernaast de juiste status en datum in."/>
    <s v=""/>
    <x v="0"/>
  </r>
  <r>
    <x v="231"/>
    <n v="20"/>
    <x v="6"/>
    <x v="354"/>
    <s v="Onderhoud computerkoeling &lt; 5 ton CO2 1j"/>
    <s v="Besluit gefluoreerde broeikasgassen: art. 4"/>
    <m/>
    <n v="1"/>
    <s v="jaar"/>
    <s v="rapport"/>
    <s v="controle/preventief onderh."/>
    <d v="2022-07-15T00:00:00"/>
    <n v="1"/>
    <x v="45"/>
    <x v="45"/>
    <x v="5"/>
    <s v="Herstelwerkplaats , Kantoor , Eetzaal"/>
    <s v="0"/>
    <x v="52"/>
    <s v="CLAS"/>
    <s v="CLAS"/>
    <s v="RVB-NW"/>
    <s v="!"/>
    <m/>
    <m/>
    <m/>
    <m/>
    <n v="0"/>
    <n v="0"/>
    <n v="1"/>
    <n v="0"/>
    <n v="0"/>
    <m/>
    <m/>
    <m/>
    <x v="0"/>
    <x v="0"/>
    <s v="&lt;-- Vul hiernaast de juiste status en datum in."/>
    <s v=""/>
    <x v="0"/>
  </r>
  <r>
    <x v="232"/>
    <n v="80"/>
    <x v="9"/>
    <x v="355"/>
    <s v="Inspectie en onderhoud BMI 12m"/>
    <s v="Bouwbesluit 2012: art. 6.20, lid 6-8 =&gt; NEN 2654-1: art. 5.5.1 en 5.5.2 / NEN 2654-1: art.5.5.1 en 5.5.2"/>
    <m/>
    <n v="12"/>
    <s v="maand"/>
    <s v="rapport en aant. in logboek"/>
    <s v="controle/preventief onderh."/>
    <d v="2022-06-07T00:00:00"/>
    <n v="1"/>
    <x v="45"/>
    <x v="45"/>
    <x v="5"/>
    <s v="Herstelwerkplaats , Kantoor , Eetzaal"/>
    <s v="0"/>
    <x v="52"/>
    <s v="CLAS"/>
    <s v="CLAS"/>
    <s v="RVB-NW"/>
    <s v="!"/>
    <m/>
    <m/>
    <m/>
    <m/>
    <m/>
    <n v="1"/>
    <m/>
    <m/>
    <m/>
    <m/>
    <m/>
    <m/>
    <x v="0"/>
    <x v="0"/>
    <s v="&lt;-- Vul hiernaast de juiste status en datum in."/>
    <s v=""/>
    <x v="0"/>
  </r>
  <r>
    <x v="232"/>
    <n v="80"/>
    <x v="9"/>
    <x v="356"/>
    <s v="RVB controle BMI 4m"/>
    <s v="Bouwbesluit 2012: art. 6.20, lid 6 en 8 =&gt; NEN 2654-1: H5 / NEN 2654-1: art. 5.5.2.3"/>
    <m/>
    <n v="4"/>
    <s v="maand"/>
    <s v="rapport en aant. in logboek"/>
    <s v="controle"/>
    <d v="2023-02-02T00:00:00"/>
    <n v="3"/>
    <x v="45"/>
    <x v="45"/>
    <x v="5"/>
    <s v="Herstelwerkplaats , Kantoor , Eetzaal"/>
    <s v="0"/>
    <x v="52"/>
    <s v="CLAS"/>
    <s v="CLAS"/>
    <s v="RVB-NW"/>
    <s v="!"/>
    <m/>
    <n v="1"/>
    <m/>
    <m/>
    <m/>
    <n v="1"/>
    <m/>
    <m/>
    <m/>
    <n v="1"/>
    <m/>
    <m/>
    <x v="0"/>
    <x v="0"/>
    <s v="&lt;-- Vul hiernaast de juiste status en datum in."/>
    <s v=""/>
    <x v="0"/>
  </r>
  <r>
    <x v="233"/>
    <n v="100"/>
    <x v="1"/>
    <x v="357"/>
    <s v="Periodieke inspectie geleidende vloer munitiegebouw 12m"/>
    <s v="Arbeidsomstandighedenbesluit: art. 3.5c / MP 40-21: art. 11202, 13104, 13112 en 13201 / EN-IEC-61340-4-1"/>
    <m/>
    <n v="12"/>
    <s v="maand"/>
    <s v="rapport"/>
    <s v="inspectie"/>
    <m/>
    <n v="1"/>
    <x v="45"/>
    <x v="45"/>
    <x v="5"/>
    <s v="Herstelwerkplaats , Kantoor , Eetzaal"/>
    <s v="0"/>
    <x v="52"/>
    <s v="CLAS"/>
    <s v="CLAS"/>
    <s v="RVB-NW"/>
    <s v="!"/>
    <m/>
    <m/>
    <m/>
    <m/>
    <m/>
    <m/>
    <m/>
    <m/>
    <m/>
    <m/>
    <m/>
    <m/>
    <x v="0"/>
    <x v="0"/>
    <s v="&lt;-- Vul hiernaast de juiste status en datum in."/>
    <s v=""/>
    <x v="0"/>
  </r>
  <r>
    <x v="234"/>
    <n v="114"/>
    <x v="2"/>
    <x v="358"/>
    <s v="Onderhoud 48V installatie 1j"/>
    <s v="Bedrijfszekerheid"/>
    <m/>
    <n v="1"/>
    <s v="jaar"/>
    <s v="rapport"/>
    <s v="onderhoud"/>
    <m/>
    <n v="1"/>
    <x v="45"/>
    <x v="45"/>
    <x v="5"/>
    <s v="Herstelwerkplaats , Kantoor , Eetzaal"/>
    <s v="0"/>
    <x v="52"/>
    <s v="CLAS"/>
    <s v="CLAS"/>
    <s v="RVB-NW"/>
    <s v="!"/>
    <m/>
    <m/>
    <m/>
    <m/>
    <m/>
    <m/>
    <m/>
    <m/>
    <m/>
    <m/>
    <m/>
    <m/>
    <x v="0"/>
    <x v="0"/>
    <s v="&lt;-- Vul hiernaast de juiste status en datum in."/>
    <s v=""/>
    <x v="0"/>
  </r>
  <r>
    <x v="235"/>
    <n v="33"/>
    <x v="4"/>
    <x v="359"/>
    <s v="Periodieke inspectie en onderhoud noodverlichting 1j"/>
    <s v="Arbeidsomstandighedenbesluit: art. 3.4 / Bouwbesluit 2012: art. 1.16 &amp; ISSO 79 - / Arbeidsomstandighedenbesluit: 3.7 en 3.9"/>
    <m/>
    <n v="1"/>
    <s v="jaar"/>
    <s v="rapport"/>
    <s v="controle"/>
    <m/>
    <n v="1"/>
    <x v="45"/>
    <x v="45"/>
    <x v="5"/>
    <s v="Herstelwerkplaats , Kantoor , Eetzaal"/>
    <m/>
    <x v="2"/>
    <s v="CLAS"/>
    <s v="CLAS"/>
    <s v="RVB-NW"/>
    <s v="!"/>
    <m/>
    <m/>
    <m/>
    <m/>
    <m/>
    <m/>
    <m/>
    <m/>
    <m/>
    <m/>
    <m/>
    <m/>
    <x v="0"/>
    <x v="0"/>
    <s v="&lt;-- Vul hiernaast de juiste status en datum in."/>
    <s v=""/>
    <x v="0"/>
  </r>
  <r>
    <x v="236"/>
    <n v="20"/>
    <x v="6"/>
    <x v="360"/>
    <s v="Onderhoud computerkoeling &lt; 5 ton CO2 1j"/>
    <s v="Besluit gefluoreerde broeikasgassen: art. 4"/>
    <m/>
    <n v="1"/>
    <s v="jaar"/>
    <s v="rapport"/>
    <s v="controle/preventief onderh."/>
    <d v="2022-03-29T00:00:00"/>
    <n v="1"/>
    <x v="46"/>
    <x v="46"/>
    <x v="42"/>
    <s v="DMO"/>
    <s v="0"/>
    <x v="53"/>
    <s v="CLAS"/>
    <s v="CLAS"/>
    <s v="RVB-NW"/>
    <s v="!"/>
    <n v="0"/>
    <n v="0"/>
    <n v="1"/>
    <n v="0"/>
    <n v="0"/>
    <m/>
    <m/>
    <m/>
    <m/>
    <m/>
    <m/>
    <m/>
    <x v="0"/>
    <x v="0"/>
    <s v="&lt;-- Vul hiernaast de juiste status en datum in."/>
    <s v=""/>
    <x v="0"/>
  </r>
  <r>
    <x v="237"/>
    <n v="20"/>
    <x v="6"/>
    <x v="361"/>
    <s v="Controle lekdichtheid computerkoeling 3, 6, 12 of 24m"/>
    <s v="Verordening (EU) 517/2014: art 3, zorgplicht / Verordening (EU) 517/2014: art. 4, 5 en 6"/>
    <m/>
    <n v="12"/>
    <s v="maand"/>
    <s v="rapport en aant. in logboek"/>
    <s v="inspectie"/>
    <d v="2023-01-27T00:00:00"/>
    <n v="1"/>
    <x v="46"/>
    <x v="46"/>
    <x v="42"/>
    <s v="DMO"/>
    <s v="0"/>
    <x v="53"/>
    <s v="CLAS"/>
    <s v="CLAS"/>
    <s v="RVB-NW"/>
    <m/>
    <n v="1"/>
    <m/>
    <m/>
    <m/>
    <m/>
    <m/>
    <m/>
    <m/>
    <m/>
    <m/>
    <m/>
    <m/>
    <x v="0"/>
    <x v="0"/>
    <s v="&lt;-- Vul hiernaast de juiste status en datum in."/>
    <s v=""/>
    <x v="0"/>
  </r>
  <r>
    <x v="237"/>
    <n v="20"/>
    <x v="6"/>
    <x v="362"/>
    <s v="Onderhoud computerkoeling &gt;= 5 ton CO2 1j"/>
    <s v="Verordening (EU) 517/2014: art 3, zorgplicht / Bouwbesluit 2012: art. 1.16"/>
    <m/>
    <n v="1"/>
    <s v="jaar"/>
    <s v="rapport"/>
    <s v="onderhoud"/>
    <d v="2023-01-27T00:00:00"/>
    <n v="1"/>
    <x v="46"/>
    <x v="46"/>
    <x v="42"/>
    <s v="DMO"/>
    <s v="0"/>
    <x v="53"/>
    <s v="CLAS"/>
    <s v="CLAS"/>
    <s v="RVB-NW"/>
    <m/>
    <n v="1"/>
    <n v="0"/>
    <n v="0"/>
    <m/>
    <m/>
    <m/>
    <m/>
    <m/>
    <m/>
    <m/>
    <m/>
    <m/>
    <x v="0"/>
    <x v="0"/>
    <s v="&lt;-- Vul hiernaast de juiste status en datum in."/>
    <s v=""/>
    <x v="0"/>
  </r>
  <r>
    <x v="238"/>
    <n v="28"/>
    <x v="0"/>
    <x v="363"/>
    <s v="Onderhoud statische No-break 1j"/>
    <s v="Bedrijfszekerheid"/>
    <m/>
    <n v="1"/>
    <s v="jaar"/>
    <s v="afmelding"/>
    <s v="onderhoud"/>
    <m/>
    <n v="1"/>
    <x v="46"/>
    <x v="46"/>
    <x v="42"/>
    <s v="DMO"/>
    <s v="0"/>
    <x v="53"/>
    <s v="CLAS"/>
    <s v="CLAS"/>
    <s v="RVB-NW"/>
    <s v="!"/>
    <m/>
    <m/>
    <m/>
    <m/>
    <m/>
    <m/>
    <m/>
    <m/>
    <m/>
    <m/>
    <m/>
    <m/>
    <x v="0"/>
    <x v="0"/>
    <s v="&lt;-- Vul hiernaast de juiste status en datum in."/>
    <s v=""/>
    <x v="0"/>
  </r>
  <r>
    <x v="239"/>
    <n v="100"/>
    <x v="1"/>
    <x v="364"/>
    <s v="Periodieke inspectie geleidende vloer 1j"/>
    <s v="Arbeidsomstandighedenbesluit: art. 3.5c / EN-IEC-61340-4-1"/>
    <m/>
    <n v="1"/>
    <s v="jaar"/>
    <s v="rapport"/>
    <s v="inspectie"/>
    <m/>
    <n v="1"/>
    <x v="46"/>
    <x v="46"/>
    <x v="42"/>
    <s v="DMO"/>
    <s v="0"/>
    <x v="53"/>
    <s v="CLAS"/>
    <s v="CLAS"/>
    <s v="RVB-NW"/>
    <s v="!"/>
    <m/>
    <m/>
    <m/>
    <m/>
    <m/>
    <m/>
    <m/>
    <m/>
    <m/>
    <m/>
    <m/>
    <m/>
    <x v="0"/>
    <x v="0"/>
    <s v="&lt;-- Vul hiernaast de juiste status en datum in."/>
    <s v=""/>
    <x v="0"/>
  </r>
  <r>
    <x v="240"/>
    <n v="114"/>
    <x v="2"/>
    <x v="365"/>
    <s v="Onderhoud 48V installatie 1j"/>
    <s v="Bedrijfszekerheid"/>
    <m/>
    <n v="1"/>
    <s v="jaar"/>
    <s v="rapport"/>
    <s v="onderhoud"/>
    <m/>
    <n v="1"/>
    <x v="46"/>
    <x v="46"/>
    <x v="42"/>
    <s v="DMO"/>
    <s v="0"/>
    <x v="53"/>
    <s v="CLAS"/>
    <s v="CLAS"/>
    <s v="RVB-NW"/>
    <s v="!"/>
    <m/>
    <m/>
    <m/>
    <m/>
    <m/>
    <m/>
    <m/>
    <m/>
    <m/>
    <m/>
    <m/>
    <m/>
    <x v="0"/>
    <x v="0"/>
    <s v="&lt;-- Vul hiernaast de juiste status en datum in."/>
    <s v=""/>
    <x v="0"/>
  </r>
  <r>
    <x v="241"/>
    <n v="33"/>
    <x v="4"/>
    <x v="366"/>
    <s v="Periodieke inspectie en onderhoud noodverlichting 1j"/>
    <s v="Arbeidsomstandighedenbesluit: art. 3.4 / Bouwbesluit 2012: art. 1.16 &amp; ISSO 79 - / Arbeidsomstandighedenbesluit: 3.7 en 3.9"/>
    <m/>
    <n v="1"/>
    <s v="jaar"/>
    <s v="rapport"/>
    <s v="controle"/>
    <m/>
    <n v="1"/>
    <x v="46"/>
    <x v="46"/>
    <x v="42"/>
    <s v="DMO"/>
    <m/>
    <x v="2"/>
    <s v="CLAS"/>
    <s v="CLAS"/>
    <s v="RVB-NW"/>
    <s v="!"/>
    <m/>
    <m/>
    <m/>
    <m/>
    <m/>
    <m/>
    <m/>
    <m/>
    <m/>
    <m/>
    <m/>
    <m/>
    <x v="0"/>
    <x v="0"/>
    <s v="&lt;-- Vul hiernaast de juiste status en datum in."/>
    <s v=""/>
    <x v="0"/>
  </r>
  <r>
    <x v="242"/>
    <n v="20"/>
    <x v="6"/>
    <x v="367"/>
    <s v="Onderhoud computerkoeling &lt; 5 ton CO2 1j"/>
    <s v="Besluit gefluoreerde broeikasgassen: art. 4"/>
    <m/>
    <n v="1"/>
    <s v="jaar"/>
    <s v="rapport"/>
    <s v="controle/preventief onderh."/>
    <d v="2022-09-26T00:00:00"/>
    <n v="1"/>
    <x v="47"/>
    <x v="47"/>
    <x v="43"/>
    <s v="VBC"/>
    <s v="0"/>
    <x v="54"/>
    <s v="CZSK"/>
    <s v="CZSK"/>
    <s v="RVB-NW"/>
    <s v="!"/>
    <m/>
    <m/>
    <m/>
    <m/>
    <m/>
    <m/>
    <n v="0"/>
    <n v="0"/>
    <n v="1"/>
    <n v="0"/>
    <n v="0"/>
    <m/>
    <x v="0"/>
    <x v="0"/>
    <s v="&lt;-- Vul hiernaast de juiste status en datum in."/>
    <s v=""/>
    <x v="0"/>
  </r>
  <r>
    <x v="243"/>
    <n v="28"/>
    <x v="0"/>
    <x v="368"/>
    <s v="Onderhoud statische No-break 1j"/>
    <s v="Bedrijfszekerheid"/>
    <m/>
    <n v="1"/>
    <s v="jaar"/>
    <s v="afmelding"/>
    <s v="onderhoud"/>
    <d v="2021-11-24T00:00:00"/>
    <n v="1"/>
    <x v="47"/>
    <x v="47"/>
    <x v="43"/>
    <s v="VBC"/>
    <s v="0"/>
    <x v="54"/>
    <s v="CZSK"/>
    <s v="CZSK"/>
    <s v="RVB-NW"/>
    <s v="!"/>
    <m/>
    <m/>
    <m/>
    <m/>
    <m/>
    <m/>
    <m/>
    <m/>
    <n v="0"/>
    <n v="0"/>
    <n v="1"/>
    <n v="0"/>
    <x v="0"/>
    <x v="0"/>
    <s v="&lt;-- Vul hiernaast de juiste status en datum in."/>
    <s v=""/>
    <x v="0"/>
  </r>
  <r>
    <x v="244"/>
    <n v="100"/>
    <x v="1"/>
    <x v="369"/>
    <s v="Periodieke inspectie geleidende vloer 1j"/>
    <s v="Arbeidsomstandighedenbesluit: art. 3.5c / EN-IEC-61340-4-1"/>
    <m/>
    <n v="1"/>
    <s v="jaar"/>
    <s v="rapport"/>
    <s v="inspectie"/>
    <m/>
    <n v="1"/>
    <x v="47"/>
    <x v="47"/>
    <x v="43"/>
    <s v="VBC"/>
    <s v="0"/>
    <x v="54"/>
    <s v="CZSK"/>
    <s v="CZSK"/>
    <s v="RVB-NW"/>
    <s v="!"/>
    <m/>
    <m/>
    <m/>
    <m/>
    <m/>
    <m/>
    <m/>
    <m/>
    <m/>
    <m/>
    <m/>
    <m/>
    <x v="0"/>
    <x v="0"/>
    <s v="&lt;-- Vul hiernaast de juiste status en datum in."/>
    <s v=""/>
    <x v="0"/>
  </r>
  <r>
    <x v="245"/>
    <n v="114"/>
    <x v="2"/>
    <x v="370"/>
    <s v="Onderhoud 48V installatie 1j"/>
    <s v="Bedrijfszekerheid"/>
    <m/>
    <n v="1"/>
    <s v="jaar"/>
    <s v="rapport"/>
    <s v="onderhoud"/>
    <m/>
    <n v="1"/>
    <x v="47"/>
    <x v="47"/>
    <x v="43"/>
    <s v="VBC"/>
    <s v="0"/>
    <x v="54"/>
    <s v="CZSK"/>
    <s v="CZSK"/>
    <s v="RVB-NW"/>
    <s v="!"/>
    <m/>
    <m/>
    <m/>
    <m/>
    <m/>
    <m/>
    <m/>
    <m/>
    <m/>
    <m/>
    <m/>
    <m/>
    <x v="0"/>
    <x v="0"/>
    <s v="&lt;-- Vul hiernaast de juiste status en datum in."/>
    <s v=""/>
    <x v="0"/>
  </r>
  <r>
    <x v="246"/>
    <n v="33"/>
    <x v="4"/>
    <x v="371"/>
    <s v="Periodieke inspectie en onderhoud noodverlichting 1j"/>
    <s v="Arbeidsomstandighedenbesluit: art. 3.4 / Bouwbesluit 2012: art. 1.16 &amp; ISSO 79 - / Arbeidsomstandighedenbesluit: 3.7 en 3.9"/>
    <m/>
    <n v="1"/>
    <s v="jaar"/>
    <s v="rapport"/>
    <s v="controle"/>
    <m/>
    <n v="1"/>
    <x v="47"/>
    <x v="47"/>
    <x v="43"/>
    <s v="VBC"/>
    <m/>
    <x v="2"/>
    <s v="CZSK"/>
    <s v="CZSK"/>
    <s v="RVB-NW"/>
    <s v="!"/>
    <m/>
    <m/>
    <m/>
    <m/>
    <m/>
    <m/>
    <m/>
    <m/>
    <m/>
    <m/>
    <m/>
    <m/>
    <x v="0"/>
    <x v="0"/>
    <s v="&lt;-- Vul hiernaast de juiste status en datum in."/>
    <s v=""/>
    <x v="0"/>
  </r>
  <r>
    <x v="247"/>
    <n v="28"/>
    <x v="0"/>
    <x v="372"/>
    <s v="Onderhoud statische No-break 1j"/>
    <s v="Bedrijfszekerheid"/>
    <m/>
    <n v="1"/>
    <s v="jaar"/>
    <s v="afmelding"/>
    <s v="onderhoud"/>
    <m/>
    <n v="1"/>
    <x v="48"/>
    <x v="48"/>
    <x v="44"/>
    <s v="Bunker MilATCC"/>
    <s v="0"/>
    <x v="55"/>
    <s v="CLSK"/>
    <s v="CLSK"/>
    <s v="RVB-O"/>
    <s v="!"/>
    <m/>
    <m/>
    <m/>
    <m/>
    <m/>
    <m/>
    <m/>
    <m/>
    <m/>
    <m/>
    <m/>
    <m/>
    <x v="0"/>
    <x v="0"/>
    <s v="&lt;-- Vul hiernaast de juiste status en datum in."/>
    <s v=""/>
    <x v="0"/>
  </r>
  <r>
    <x v="248"/>
    <n v="100"/>
    <x v="1"/>
    <x v="373"/>
    <s v="Periodieke inspectie geleidende vloer 1j"/>
    <s v="Arbeidsomstandighedenbesluit: art. 3.5c / EN-IEC-61340-4-1"/>
    <m/>
    <n v="1"/>
    <s v="jaar"/>
    <s v="rapport"/>
    <s v="inspectie"/>
    <m/>
    <n v="1"/>
    <x v="48"/>
    <x v="48"/>
    <x v="44"/>
    <s v="Bunker MilATCC"/>
    <s v="0"/>
    <x v="55"/>
    <s v="CLSK"/>
    <s v="CLSK"/>
    <s v="RVB-O"/>
    <s v="!"/>
    <m/>
    <m/>
    <m/>
    <m/>
    <m/>
    <m/>
    <m/>
    <m/>
    <m/>
    <m/>
    <m/>
    <m/>
    <x v="0"/>
    <x v="0"/>
    <s v="&lt;-- Vul hiernaast de juiste status en datum in."/>
    <s v=""/>
    <x v="0"/>
  </r>
  <r>
    <x v="249"/>
    <n v="114"/>
    <x v="2"/>
    <x v="374"/>
    <s v="Onderhoud 48V installatie 1j"/>
    <s v="Bedrijfszekerheid"/>
    <m/>
    <n v="1"/>
    <s v="jaar"/>
    <s v="rapport"/>
    <s v="onderhoud"/>
    <m/>
    <n v="1"/>
    <x v="48"/>
    <x v="48"/>
    <x v="44"/>
    <s v="Bunker MilATCC"/>
    <s v="0"/>
    <x v="55"/>
    <s v="CLSK"/>
    <s v="CLSK"/>
    <s v="RVB-O"/>
    <s v="!"/>
    <m/>
    <m/>
    <m/>
    <m/>
    <m/>
    <m/>
    <m/>
    <m/>
    <m/>
    <m/>
    <m/>
    <m/>
    <x v="0"/>
    <x v="0"/>
    <s v="&lt;-- Vul hiernaast de juiste status en datum in."/>
    <s v=""/>
    <x v="0"/>
  </r>
  <r>
    <x v="250"/>
    <n v="33"/>
    <x v="4"/>
    <x v="375"/>
    <s v="Periodieke inspectie en onderhoud noodverlichting 1j"/>
    <s v="Arbeidsomstandighedenbesluit: art. 3.4 / Bouwbesluit 2012: art. 1.16 &amp; ISSO 79 - / Arbeidsomstandighedenbesluit: 3.7 en 3.9"/>
    <m/>
    <n v="1"/>
    <s v="jaar"/>
    <s v="rapport"/>
    <s v="controle"/>
    <m/>
    <n v="1"/>
    <x v="48"/>
    <x v="48"/>
    <x v="44"/>
    <s v="Bunker MilATCC"/>
    <m/>
    <x v="2"/>
    <s v="CLSK"/>
    <s v="CLSK"/>
    <s v="RVB-O"/>
    <s v="!"/>
    <m/>
    <m/>
    <m/>
    <m/>
    <m/>
    <m/>
    <m/>
    <m/>
    <m/>
    <m/>
    <m/>
    <m/>
    <x v="0"/>
    <x v="0"/>
    <s v="&lt;-- Vul hiernaast de juiste status en datum in."/>
    <s v=""/>
    <x v="0"/>
  </r>
  <r>
    <x v="251"/>
    <n v="100"/>
    <x v="1"/>
    <x v="376"/>
    <s v="Periodieke inspectie geleidende vloer 1j"/>
    <s v="Arbeidsomstandighedenbesluit: art. 3.5c / EN-IEC-61340-4-1"/>
    <m/>
    <n v="1"/>
    <s v="jaar"/>
    <s v="rapport"/>
    <s v="inspectie"/>
    <m/>
    <n v="1"/>
    <x v="48"/>
    <x v="48"/>
    <x v="45"/>
    <s v="Kantoorgebouw ARS"/>
    <s v="0"/>
    <x v="56"/>
    <s v="CLSK"/>
    <s v="CLSK"/>
    <s v="RVB-O"/>
    <s v="!"/>
    <m/>
    <m/>
    <m/>
    <m/>
    <m/>
    <m/>
    <m/>
    <m/>
    <m/>
    <m/>
    <m/>
    <m/>
    <x v="0"/>
    <x v="0"/>
    <s v="&lt;-- Vul hiernaast de juiste status en datum in."/>
    <s v=""/>
    <x v="0"/>
  </r>
  <r>
    <x v="252"/>
    <n v="114"/>
    <x v="2"/>
    <x v="377"/>
    <s v="Onderhoud 48V installatie 1j"/>
    <s v="Bedrijfszekerheid"/>
    <m/>
    <n v="1"/>
    <s v="jaar"/>
    <s v="rapport"/>
    <s v="onderhoud"/>
    <m/>
    <n v="1"/>
    <x v="48"/>
    <x v="48"/>
    <x v="45"/>
    <s v="Kantoorgebouw ARS"/>
    <s v="0"/>
    <x v="56"/>
    <s v="CLSK"/>
    <s v="CLSK"/>
    <s v="RVB-O"/>
    <s v="!"/>
    <m/>
    <m/>
    <m/>
    <m/>
    <m/>
    <m/>
    <m/>
    <m/>
    <m/>
    <m/>
    <m/>
    <m/>
    <x v="0"/>
    <x v="0"/>
    <s v="&lt;-- Vul hiernaast de juiste status en datum in."/>
    <s v=""/>
    <x v="0"/>
  </r>
  <r>
    <x v="253"/>
    <n v="20"/>
    <x v="6"/>
    <x v="378"/>
    <s v="Onderhoud computerkoeling &lt; 5 ton CO2 1j"/>
    <s v="Besluit gefluoreerde broeikasgassen: art. 4"/>
    <m/>
    <n v="1"/>
    <s v="jaar"/>
    <s v="rapport"/>
    <s v="controle/preventief onderh."/>
    <d v="2022-09-16T00:00:00"/>
    <n v="1"/>
    <x v="49"/>
    <x v="49"/>
    <x v="46"/>
    <s v="Telefooncentrale , Bureelgebouw"/>
    <s v="0"/>
    <x v="21"/>
    <s v="CLAS"/>
    <s v="CLAS"/>
    <s v="RVB-O"/>
    <s v="!"/>
    <m/>
    <m/>
    <m/>
    <m/>
    <m/>
    <m/>
    <n v="0"/>
    <n v="0"/>
    <n v="1"/>
    <n v="0"/>
    <n v="0"/>
    <m/>
    <x v="0"/>
    <x v="0"/>
    <s v="&lt;-- Vul hiernaast de juiste status en datum in."/>
    <s v=""/>
    <x v="0"/>
  </r>
  <r>
    <x v="254"/>
    <n v="28"/>
    <x v="0"/>
    <x v="379"/>
    <s v="Onderhoud statische No-break 1j"/>
    <s v="Bedrijfszekerheid"/>
    <m/>
    <n v="1"/>
    <s v="jaar"/>
    <s v="afmelding"/>
    <s v="onderhoud"/>
    <m/>
    <n v="1"/>
    <x v="49"/>
    <x v="49"/>
    <x v="46"/>
    <s v="Telefooncentrale , Bureelgebouw"/>
    <s v="0"/>
    <x v="21"/>
    <s v="CLAS"/>
    <s v="CLAS"/>
    <s v="RVB-O"/>
    <s v="!"/>
    <m/>
    <m/>
    <m/>
    <m/>
    <m/>
    <m/>
    <m/>
    <m/>
    <m/>
    <m/>
    <m/>
    <m/>
    <x v="0"/>
    <x v="0"/>
    <s v="&lt;-- Vul hiernaast de juiste status en datum in."/>
    <s v=""/>
    <x v="0"/>
  </r>
  <r>
    <x v="255"/>
    <n v="114"/>
    <x v="2"/>
    <x v="380"/>
    <s v="Onderhoud 48V installatie 1j"/>
    <s v="Bedrijfszekerheid"/>
    <m/>
    <n v="1"/>
    <s v="jaar"/>
    <s v="rapport"/>
    <s v="onderhoud"/>
    <m/>
    <n v="1"/>
    <x v="49"/>
    <x v="49"/>
    <x v="46"/>
    <s v="Telefooncentrale , Bureelgebouw"/>
    <s v="0"/>
    <x v="21"/>
    <s v="CLAS"/>
    <s v="CLAS"/>
    <s v="RVB-O"/>
    <s v="!"/>
    <m/>
    <m/>
    <m/>
    <m/>
    <m/>
    <m/>
    <m/>
    <m/>
    <m/>
    <m/>
    <m/>
    <m/>
    <x v="0"/>
    <x v="0"/>
    <s v="&lt;-- Vul hiernaast de juiste status en datum in."/>
    <s v=""/>
    <x v="0"/>
  </r>
  <r>
    <x v="256"/>
    <n v="28"/>
    <x v="0"/>
    <x v="381"/>
    <s v="Onderhoud statische No-break 1j"/>
    <s v="Bedrijfszekerheid"/>
    <m/>
    <n v="1"/>
    <s v="jaar"/>
    <s v="afmelding"/>
    <s v="onderhoud"/>
    <m/>
    <n v="1"/>
    <x v="49"/>
    <x v="49"/>
    <x v="47"/>
    <s v="Bureelgebouw"/>
    <s v="0"/>
    <x v="57"/>
    <s v="CLAS"/>
    <s v="CLAS"/>
    <s v="RVB-O"/>
    <s v="!"/>
    <m/>
    <m/>
    <m/>
    <m/>
    <m/>
    <m/>
    <m/>
    <m/>
    <m/>
    <m/>
    <m/>
    <m/>
    <x v="0"/>
    <x v="0"/>
    <s v="&lt;-- Vul hiernaast de juiste status en datum in."/>
    <s v=""/>
    <x v="0"/>
  </r>
  <r>
    <x v="257"/>
    <n v="100"/>
    <x v="1"/>
    <x v="382"/>
    <s v="Periodieke inspectie geleidende vloer 1j"/>
    <s v="Arbeidsomstandighedenbesluit: art. 3.5c / EN-IEC-61340-4-1"/>
    <m/>
    <n v="1"/>
    <s v="jaar"/>
    <s v="rapport"/>
    <s v="inspectie"/>
    <m/>
    <n v="1"/>
    <x v="49"/>
    <x v="49"/>
    <x v="47"/>
    <s v="Bureelgebouw"/>
    <s v="0"/>
    <x v="57"/>
    <s v="CLAS"/>
    <s v="CLAS"/>
    <s v="RVB-O"/>
    <s v="!"/>
    <m/>
    <m/>
    <m/>
    <m/>
    <m/>
    <m/>
    <m/>
    <m/>
    <m/>
    <m/>
    <m/>
    <m/>
    <x v="0"/>
    <x v="0"/>
    <s v="&lt;-- Vul hiernaast de juiste status en datum in."/>
    <s v=""/>
    <x v="0"/>
  </r>
  <r>
    <x v="258"/>
    <n v="114"/>
    <x v="2"/>
    <x v="383"/>
    <s v="Onderhoud 48V installatie 1j"/>
    <s v="Bedrijfszekerheid"/>
    <m/>
    <n v="1"/>
    <s v="jaar"/>
    <s v="rapport"/>
    <s v="onderhoud"/>
    <m/>
    <n v="1"/>
    <x v="49"/>
    <x v="49"/>
    <x v="47"/>
    <s v="Bureelgebouw"/>
    <s v="0"/>
    <x v="57"/>
    <s v="CLAS"/>
    <s v="CLAS"/>
    <s v="RVB-O"/>
    <s v="!"/>
    <m/>
    <m/>
    <m/>
    <m/>
    <m/>
    <m/>
    <m/>
    <m/>
    <m/>
    <m/>
    <m/>
    <m/>
    <x v="0"/>
    <x v="0"/>
    <s v="&lt;-- Vul hiernaast de juiste status en datum in."/>
    <s v=""/>
    <x v="0"/>
  </r>
  <r>
    <x v="259"/>
    <n v="28"/>
    <x v="0"/>
    <x v="384"/>
    <s v="Onderhoud statische No-break 1j"/>
    <s v="Bedrijfszekerheid"/>
    <m/>
    <n v="1"/>
    <s v="jaar"/>
    <s v="afmelding"/>
    <s v="onderhoud"/>
    <m/>
    <n v="1"/>
    <x v="49"/>
    <x v="49"/>
    <x v="48"/>
    <s v="Bureelgebouw"/>
    <s v="0"/>
    <x v="58"/>
    <s v="CLAS"/>
    <s v="CLAS"/>
    <s v="RVB-O"/>
    <s v="!"/>
    <m/>
    <m/>
    <m/>
    <m/>
    <m/>
    <m/>
    <m/>
    <m/>
    <m/>
    <m/>
    <m/>
    <m/>
    <x v="0"/>
    <x v="0"/>
    <s v="&lt;-- Vul hiernaast de juiste status en datum in."/>
    <s v=""/>
    <x v="0"/>
  </r>
  <r>
    <x v="260"/>
    <n v="114"/>
    <x v="2"/>
    <x v="385"/>
    <s v="Onderhoud 48V installatie 1j"/>
    <s v="Bedrijfszekerheid"/>
    <m/>
    <n v="1"/>
    <s v="jaar"/>
    <s v="rapport"/>
    <s v="onderhoud"/>
    <m/>
    <n v="1"/>
    <x v="49"/>
    <x v="49"/>
    <x v="48"/>
    <s v="Bureelgebouw"/>
    <s v="0"/>
    <x v="58"/>
    <s v="CLAS"/>
    <s v="CLAS"/>
    <s v="RVB-O"/>
    <s v="!"/>
    <m/>
    <m/>
    <m/>
    <m/>
    <m/>
    <m/>
    <m/>
    <m/>
    <m/>
    <m/>
    <m/>
    <m/>
    <x v="0"/>
    <x v="0"/>
    <s v="&lt;-- Vul hiernaast de juiste status en datum in."/>
    <s v=""/>
    <x v="0"/>
  </r>
  <r>
    <x v="261"/>
    <n v="33"/>
    <x v="4"/>
    <x v="386"/>
    <s v="Periodieke inspectie en onderhoud noodverlichting 1j"/>
    <s v="Arbeidsomstandighedenbesluit: art. 3.4 / Bouwbesluit 2012: art. 1.16 &amp; ISSO 79 - / Arbeidsomstandighedenbesluit: 3.7 en 3.9"/>
    <m/>
    <n v="1"/>
    <s v="jaar"/>
    <s v="rapport"/>
    <s v="controle"/>
    <m/>
    <n v="1"/>
    <x v="49"/>
    <x v="49"/>
    <x v="48"/>
    <s v="Bureelgebouw"/>
    <m/>
    <x v="2"/>
    <s v="CLAS"/>
    <s v="CLAS"/>
    <s v="RVB-O"/>
    <s v="!"/>
    <m/>
    <m/>
    <m/>
    <m/>
    <m/>
    <m/>
    <m/>
    <m/>
    <m/>
    <m/>
    <m/>
    <m/>
    <x v="0"/>
    <x v="0"/>
    <s v="&lt;-- Vul hiernaast de juiste status en datum in."/>
    <s v=""/>
    <x v="0"/>
  </r>
  <r>
    <x v="262"/>
    <n v="100"/>
    <x v="1"/>
    <x v="387"/>
    <s v="Periodieke inspectie geleidende vloer 1j"/>
    <s v="Arbeidsomstandighedenbesluit: art. 3.5c / EN-IEC-61340-4-1"/>
    <m/>
    <n v="1"/>
    <s v="jaar"/>
    <s v="rapport"/>
    <s v="inspectie"/>
    <m/>
    <n v="1"/>
    <x v="49"/>
    <x v="49"/>
    <x v="49"/>
    <s v="Kantoorgebouw"/>
    <s v="0"/>
    <x v="59"/>
    <s v="CLAS"/>
    <s v="CLAS"/>
    <s v="RVB-O"/>
    <s v="!"/>
    <m/>
    <m/>
    <m/>
    <m/>
    <m/>
    <m/>
    <m/>
    <m/>
    <m/>
    <m/>
    <m/>
    <m/>
    <x v="0"/>
    <x v="0"/>
    <s v="&lt;-- Vul hiernaast de juiste status en datum in."/>
    <s v=""/>
    <x v="0"/>
  </r>
  <r>
    <x v="263"/>
    <n v="114"/>
    <x v="2"/>
    <x v="388"/>
    <s v="Onderhoud 48V installatie 1j"/>
    <s v="Bedrijfszekerheid"/>
    <m/>
    <n v="1"/>
    <s v="jaar"/>
    <s v="rapport"/>
    <s v="onderhoud"/>
    <m/>
    <n v="1"/>
    <x v="49"/>
    <x v="49"/>
    <x v="49"/>
    <s v="Kantoorgebouw"/>
    <s v="0"/>
    <x v="59"/>
    <s v="CLAS"/>
    <s v="CLAS"/>
    <s v="RVB-O"/>
    <s v="!"/>
    <m/>
    <m/>
    <m/>
    <m/>
    <m/>
    <m/>
    <m/>
    <m/>
    <m/>
    <m/>
    <m/>
    <m/>
    <x v="0"/>
    <x v="0"/>
    <s v="&lt;-- Vul hiernaast de juiste status en datum in."/>
    <s v=""/>
    <x v="0"/>
  </r>
  <r>
    <x v="264"/>
    <n v="33"/>
    <x v="4"/>
    <x v="389"/>
    <s v="Periodieke inspectie en onderhoud noodverlichting 1j"/>
    <s v="Arbeidsomstandighedenbesluit: art. 3.4 / Bouwbesluit 2012: art. 1.16 &amp; ISSO 79 - / Arbeidsomstandighedenbesluit: 3.7 en 3.9"/>
    <m/>
    <n v="1"/>
    <s v="jaar"/>
    <s v="rapport"/>
    <s v="controle"/>
    <m/>
    <n v="1"/>
    <x v="49"/>
    <x v="49"/>
    <x v="49"/>
    <s v="Kantoorgebouw"/>
    <m/>
    <x v="2"/>
    <s v="CLAS"/>
    <s v="CLAS"/>
    <s v="RVB-O"/>
    <s v="!"/>
    <m/>
    <m/>
    <m/>
    <m/>
    <m/>
    <m/>
    <m/>
    <m/>
    <m/>
    <m/>
    <m/>
    <m/>
    <x v="0"/>
    <x v="0"/>
    <s v="&lt;-- Vul hiernaast de juiste status en datum in."/>
    <s v=""/>
    <x v="0"/>
  </r>
  <r>
    <x v="265"/>
    <n v="28"/>
    <x v="0"/>
    <x v="390"/>
    <s v="Onderhoud statische No-break 1j"/>
    <s v="Bedrijfszekerheid"/>
    <m/>
    <n v="1"/>
    <s v="jaar"/>
    <s v="afmelding"/>
    <s v="onderhoud"/>
    <m/>
    <n v="1"/>
    <x v="50"/>
    <x v="50"/>
    <x v="50"/>
    <s v="Kantoorgebouw"/>
    <s v="K1"/>
    <x v="11"/>
    <s v="CLAS"/>
    <s v="CLAS"/>
    <s v="RVB-O"/>
    <s v="!"/>
    <m/>
    <m/>
    <m/>
    <m/>
    <m/>
    <m/>
    <m/>
    <m/>
    <m/>
    <m/>
    <m/>
    <m/>
    <x v="0"/>
    <x v="0"/>
    <s v="&lt;-- Vul hiernaast de juiste status en datum in."/>
    <s v=""/>
    <x v="0"/>
  </r>
  <r>
    <x v="266"/>
    <n v="114"/>
    <x v="2"/>
    <x v="391"/>
    <s v="Onderhoud 48V installatie 1j"/>
    <s v="Bedrijfszekerheid"/>
    <m/>
    <n v="1"/>
    <s v="jaar"/>
    <s v="rapport"/>
    <s v="onderhoud"/>
    <m/>
    <n v="1"/>
    <x v="50"/>
    <x v="50"/>
    <x v="50"/>
    <s v="Kantoorgebouw"/>
    <s v="K1"/>
    <x v="11"/>
    <s v="CLAS"/>
    <s v="CLAS"/>
    <s v="RVB-O"/>
    <s v="!"/>
    <m/>
    <m/>
    <m/>
    <m/>
    <m/>
    <m/>
    <m/>
    <m/>
    <m/>
    <m/>
    <m/>
    <m/>
    <x v="0"/>
    <x v="0"/>
    <s v="&lt;-- Vul hiernaast de juiste status en datum in."/>
    <s v=""/>
    <x v="0"/>
  </r>
  <r>
    <x v="267"/>
    <n v="33"/>
    <x v="4"/>
    <x v="392"/>
    <s v="Periodieke inspectie en onderhoud noodverlichting 1j"/>
    <s v="Arbeidsomstandighedenbesluit: art. 3.4 / Bouwbesluit 2012: art. 1.16 &amp; ISSO 79 - / Arbeidsomstandighedenbesluit: 3.7 en 3.9"/>
    <m/>
    <n v="1"/>
    <s v="jaar"/>
    <s v="rapport"/>
    <s v="controle"/>
    <m/>
    <n v="1"/>
    <x v="50"/>
    <x v="50"/>
    <x v="50"/>
    <s v="Kantoorgebouw"/>
    <m/>
    <x v="2"/>
    <s v="CLAS"/>
    <s v="CLAS"/>
    <s v="RVB-O"/>
    <s v="!"/>
    <m/>
    <m/>
    <m/>
    <m/>
    <m/>
    <m/>
    <m/>
    <m/>
    <m/>
    <m/>
    <m/>
    <m/>
    <x v="0"/>
    <x v="0"/>
    <s v="&lt;-- Vul hiernaast de juiste status en datum in."/>
    <s v=""/>
    <x v="0"/>
  </r>
  <r>
    <x v="268"/>
    <n v="28"/>
    <x v="0"/>
    <x v="393"/>
    <s v="Onderhoud statische No-break 1j"/>
    <s v="Bedrijfszekerheid"/>
    <m/>
    <n v="1"/>
    <s v="jaar"/>
    <s v="afmelding"/>
    <s v="onderhoud"/>
    <m/>
    <n v="1"/>
    <x v="51"/>
    <x v="51"/>
    <x v="6"/>
    <s v="Bureelgebouw"/>
    <s v="0"/>
    <x v="8"/>
    <s v="CLAS"/>
    <s v="CLAS"/>
    <s v="RVB-O"/>
    <s v="!"/>
    <m/>
    <m/>
    <m/>
    <m/>
    <m/>
    <m/>
    <m/>
    <m/>
    <m/>
    <m/>
    <m/>
    <m/>
    <x v="0"/>
    <x v="0"/>
    <s v="&lt;-- Vul hiernaast de juiste status en datum in."/>
    <s v=""/>
    <x v="0"/>
  </r>
  <r>
    <x v="269"/>
    <n v="114"/>
    <x v="2"/>
    <x v="394"/>
    <s v="Onderhoud 48V installatie 1j"/>
    <s v="Bedrijfszekerheid"/>
    <m/>
    <n v="1"/>
    <s v="jaar"/>
    <s v="rapport"/>
    <s v="onderhoud"/>
    <m/>
    <n v="1"/>
    <x v="51"/>
    <x v="51"/>
    <x v="6"/>
    <s v="Bureelgebouw"/>
    <s v="0"/>
    <x v="8"/>
    <s v="CLAS"/>
    <s v="CLAS"/>
    <s v="RVB-O"/>
    <s v="!"/>
    <m/>
    <m/>
    <m/>
    <m/>
    <m/>
    <m/>
    <m/>
    <m/>
    <m/>
    <m/>
    <m/>
    <m/>
    <x v="0"/>
    <x v="0"/>
    <s v="&lt;-- Vul hiernaast de juiste status en datum in."/>
    <s v=""/>
    <x v="0"/>
  </r>
  <r>
    <x v="270"/>
    <n v="20"/>
    <x v="6"/>
    <x v="395"/>
    <s v="Onderhoud computerkoeling &lt; 5 ton CO2 1j"/>
    <s v="Besluit gefluoreerde broeikasgassen: art. 4"/>
    <m/>
    <n v="1"/>
    <s v="jaar"/>
    <s v="rapport"/>
    <s v="controle/preventief onderh."/>
    <d v="2022-03-14T00:00:00"/>
    <n v="1"/>
    <x v="52"/>
    <x v="52"/>
    <x v="9"/>
    <s v="Telefoon- , KLIM-clustercentrale"/>
    <s v="0"/>
    <x v="57"/>
    <s v="DOSCO"/>
    <s v="DOSCO"/>
    <s v="RVB-O"/>
    <s v="!"/>
    <n v="0"/>
    <n v="0"/>
    <n v="1"/>
    <n v="0"/>
    <n v="0"/>
    <m/>
    <m/>
    <m/>
    <m/>
    <m/>
    <m/>
    <m/>
    <x v="0"/>
    <x v="0"/>
    <s v="&lt;-- Vul hiernaast de juiste status en datum in."/>
    <s v=""/>
    <x v="0"/>
  </r>
  <r>
    <x v="271"/>
    <n v="100"/>
    <x v="1"/>
    <x v="396"/>
    <s v="Periodieke inspectie geleidende vloer 1j"/>
    <s v="Arbeidsomstandighedenbesluit: art. 3.5c / EN-IEC-61340-4-1"/>
    <m/>
    <n v="1"/>
    <s v="jaar"/>
    <s v="rapport"/>
    <s v="inspectie"/>
    <m/>
    <n v="1"/>
    <x v="52"/>
    <x v="52"/>
    <x v="9"/>
    <s v="Telefoon- , KLIM-clustercentrale"/>
    <s v="0"/>
    <x v="57"/>
    <s v="DOSCO"/>
    <s v="DOSCO"/>
    <s v="RVB-O"/>
    <s v="!"/>
    <m/>
    <m/>
    <m/>
    <m/>
    <m/>
    <m/>
    <m/>
    <m/>
    <m/>
    <m/>
    <m/>
    <m/>
    <x v="0"/>
    <x v="0"/>
    <s v="&lt;-- Vul hiernaast de juiste status en datum in."/>
    <s v=""/>
    <x v="0"/>
  </r>
  <r>
    <x v="272"/>
    <n v="114"/>
    <x v="2"/>
    <x v="397"/>
    <s v="Onderhoud 48V installatie 1j"/>
    <s v="Bedrijfszekerheid"/>
    <m/>
    <n v="1"/>
    <s v="jaar"/>
    <s v="rapport"/>
    <s v="onderhoud"/>
    <m/>
    <n v="1"/>
    <x v="52"/>
    <x v="52"/>
    <x v="9"/>
    <s v="Telefoon- , KLIM-clustercentrale"/>
    <s v="0"/>
    <x v="57"/>
    <s v="DOSCO"/>
    <s v="DOSCO"/>
    <s v="RVB-O"/>
    <s v="!"/>
    <m/>
    <m/>
    <m/>
    <m/>
    <m/>
    <m/>
    <m/>
    <m/>
    <m/>
    <m/>
    <m/>
    <m/>
    <x v="0"/>
    <x v="0"/>
    <s v="&lt;-- Vul hiernaast de juiste status en datum in."/>
    <s v=""/>
    <x v="0"/>
  </r>
  <r>
    <x v="273"/>
    <n v="33"/>
    <x v="4"/>
    <x v="398"/>
    <s v="Periodieke inspectie en onderhoud noodverlichting 1j"/>
    <s v="Arbeidsomstandighedenbesluit: art. 3.4 / Bouwbesluit 2012: art. 1.16 &amp; ISSO 79 - / Arbeidsomstandighedenbesluit: 3.7 en 3.9"/>
    <m/>
    <n v="1"/>
    <s v="jaar"/>
    <s v="rapport"/>
    <s v="controle"/>
    <m/>
    <n v="1"/>
    <x v="52"/>
    <x v="52"/>
    <x v="9"/>
    <s v="Telefoon- , KLIM-clustercentrale"/>
    <m/>
    <x v="2"/>
    <s v="DOSCO"/>
    <s v="DOSCO"/>
    <s v="RVB-O"/>
    <s v="!"/>
    <m/>
    <m/>
    <m/>
    <m/>
    <m/>
    <m/>
    <m/>
    <m/>
    <m/>
    <m/>
    <m/>
    <m/>
    <x v="0"/>
    <x v="0"/>
    <s v="&lt;-- Vul hiernaast de juiste status en datum in."/>
    <s v=""/>
    <x v="0"/>
  </r>
  <r>
    <x v="274"/>
    <n v="114"/>
    <x v="2"/>
    <x v="399"/>
    <s v="Onderhoud 48V installatie 1j"/>
    <s v="Bedrijfszekerheid"/>
    <m/>
    <n v="1"/>
    <s v="jaar"/>
    <s v="rapport"/>
    <s v="onderhoud"/>
    <m/>
    <n v="1"/>
    <x v="53"/>
    <x v="53"/>
    <x v="51"/>
    <s v="Telefooncentrale"/>
    <s v="0"/>
    <x v="21"/>
    <s v="KMAR"/>
    <s v="KMAR"/>
    <s v="RVB-O"/>
    <s v="!"/>
    <m/>
    <m/>
    <m/>
    <m/>
    <m/>
    <m/>
    <m/>
    <m/>
    <m/>
    <m/>
    <m/>
    <m/>
    <x v="0"/>
    <x v="0"/>
    <s v="&lt;-- Vul hiernaast de juiste status en datum in."/>
    <s v=""/>
    <x v="0"/>
  </r>
  <r>
    <x v="275"/>
    <n v="20"/>
    <x v="6"/>
    <x v="400"/>
    <s v="Controle lekdichtheid computerkoeling 3, 6, 12 of 24m"/>
    <s v="Verordening (EU) 517/2014: art 3, zorgplicht / Verordening (EU) 517/2014: art. 4, 5 en 6"/>
    <m/>
    <n v="12"/>
    <s v="maand"/>
    <s v="rapport en aant. in logboek"/>
    <s v="inspectie"/>
    <d v="2022-01-29T00:00:00"/>
    <n v="1"/>
    <x v="53"/>
    <x v="53"/>
    <x v="51"/>
    <s v="Telefooncentrale"/>
    <s v="0"/>
    <x v="60"/>
    <s v="KMAR"/>
    <s v="KMAR"/>
    <s v="RVB-O"/>
    <s v="!"/>
    <n v="1"/>
    <m/>
    <m/>
    <m/>
    <m/>
    <m/>
    <m/>
    <m/>
    <m/>
    <m/>
    <m/>
    <m/>
    <x v="0"/>
    <x v="0"/>
    <s v="&lt;-- Vul hiernaast de juiste status en datum in."/>
    <s v=""/>
    <x v="0"/>
  </r>
  <r>
    <x v="275"/>
    <n v="20"/>
    <x v="6"/>
    <x v="401"/>
    <s v="Onderhoud computerkoeling &gt;= 5 ton CO2 1j"/>
    <s v="Verordening (EU) 517/2014: art 3, zorgplicht / Bouwbesluit 2012: art. 1.16"/>
    <m/>
    <n v="1"/>
    <s v="jaar"/>
    <s v="rapport"/>
    <s v="onderhoud"/>
    <d v="2022-01-29T00:00:00"/>
    <n v="1"/>
    <x v="53"/>
    <x v="53"/>
    <x v="51"/>
    <s v="Telefooncentrale"/>
    <s v="0"/>
    <x v="60"/>
    <s v="KMAR"/>
    <s v="KMAR"/>
    <s v="RVB-O"/>
    <s v="!"/>
    <n v="1"/>
    <n v="0"/>
    <n v="0"/>
    <m/>
    <m/>
    <m/>
    <m/>
    <m/>
    <m/>
    <m/>
    <m/>
    <m/>
    <x v="0"/>
    <x v="0"/>
    <s v="&lt;-- Vul hiernaast de juiste status en datum in."/>
    <s v=""/>
    <x v="0"/>
  </r>
  <r>
    <x v="276"/>
    <n v="100"/>
    <x v="1"/>
    <x v="402"/>
    <s v="Periodieke inspectie statische aardpunten in gebouw 1j"/>
    <s v="Arbeidsomstandighedenbesluit: art. 3.5c / EN-IEC-61340-4-1"/>
    <m/>
    <n v="1"/>
    <s v="jaar"/>
    <s v="rapport"/>
    <s v="inspectie"/>
    <m/>
    <n v="1"/>
    <x v="53"/>
    <x v="53"/>
    <x v="51"/>
    <s v="Telefooncentrale"/>
    <s v="0"/>
    <x v="60"/>
    <s v="KMAR"/>
    <s v="KMAR"/>
    <s v="RVB-O"/>
    <s v="!"/>
    <m/>
    <m/>
    <m/>
    <m/>
    <m/>
    <m/>
    <m/>
    <m/>
    <m/>
    <m/>
    <m/>
    <m/>
    <x v="0"/>
    <x v="0"/>
    <s v="&lt;-- Vul hiernaast de juiste status en datum in."/>
    <s v=""/>
    <x v="0"/>
  </r>
  <r>
    <x v="276"/>
    <n v="100"/>
    <x v="1"/>
    <x v="403"/>
    <s v="Periodieke inspectie statische aardstrip/aardrail in gebouw 1j"/>
    <s v="Arbeidsomstandighedenbesluit: art. 3.5c / EN-IEC-61340-4-1"/>
    <m/>
    <n v="1"/>
    <s v="jaar"/>
    <s v="rapport"/>
    <s v="controle/preventief onderh."/>
    <m/>
    <n v="1"/>
    <x v="53"/>
    <x v="53"/>
    <x v="51"/>
    <s v="Telefooncentrale"/>
    <s v="0"/>
    <x v="60"/>
    <s v="KMAR"/>
    <s v="KMAR"/>
    <s v="RVB-O"/>
    <s v="!"/>
    <m/>
    <m/>
    <m/>
    <m/>
    <m/>
    <m/>
    <m/>
    <m/>
    <m/>
    <m/>
    <m/>
    <m/>
    <x v="0"/>
    <x v="0"/>
    <s v="&lt;-- Vul hiernaast de juiste status en datum in."/>
    <s v=""/>
    <x v="0"/>
  </r>
  <r>
    <x v="277"/>
    <n v="20"/>
    <x v="6"/>
    <x v="404"/>
    <s v="Onderhoud computerkoeling &lt; 5 ton CO2 1j"/>
    <s v="Besluit gefluoreerde broeikasgassen: art. 4"/>
    <m/>
    <n v="1"/>
    <s v="jaar"/>
    <s v="rapport"/>
    <s v="controle/preventief onderh."/>
    <m/>
    <n v="1"/>
    <x v="53"/>
    <x v="53"/>
    <x v="51"/>
    <s v="Telefooncentrale"/>
    <s v="0"/>
    <x v="61"/>
    <s v="KMAR"/>
    <s v="KMAR"/>
    <s v="RVB-O"/>
    <s v="!"/>
    <m/>
    <m/>
    <m/>
    <m/>
    <m/>
    <m/>
    <m/>
    <m/>
    <m/>
    <m/>
    <m/>
    <m/>
    <x v="0"/>
    <x v="0"/>
    <s v="&lt;-- Vul hiernaast de juiste status en datum in."/>
    <s v=""/>
    <x v="0"/>
  </r>
  <r>
    <x v="278"/>
    <n v="28"/>
    <x v="0"/>
    <x v="405"/>
    <s v="Onderhoud statische No-break 1j"/>
    <s v="Bedrijfszekerheid"/>
    <m/>
    <n v="1"/>
    <s v="jaar"/>
    <s v="afmelding"/>
    <s v="onderhoud"/>
    <m/>
    <n v="1"/>
    <x v="53"/>
    <x v="53"/>
    <x v="51"/>
    <s v="Telefooncentrale"/>
    <s v="0"/>
    <x v="61"/>
    <s v="KMAR"/>
    <s v="KMAR"/>
    <s v="RVB-O"/>
    <s v="!"/>
    <m/>
    <m/>
    <m/>
    <m/>
    <m/>
    <m/>
    <m/>
    <m/>
    <m/>
    <m/>
    <m/>
    <m/>
    <x v="0"/>
    <x v="0"/>
    <s v="&lt;-- Vul hiernaast de juiste status en datum in."/>
    <s v=""/>
    <x v="0"/>
  </r>
  <r>
    <x v="279"/>
    <n v="100"/>
    <x v="1"/>
    <x v="406"/>
    <s v="Periodieke inspectie geleidende vloer 1j"/>
    <s v="Arbeidsomstandighedenbesluit: art. 3.5c / EN-IEC-61340-4-1"/>
    <m/>
    <n v="1"/>
    <s v="jaar"/>
    <s v="rapport"/>
    <s v="inspectie"/>
    <m/>
    <n v="1"/>
    <x v="53"/>
    <x v="53"/>
    <x v="51"/>
    <s v="Telefooncentrale"/>
    <s v="0"/>
    <x v="61"/>
    <s v="KMAR"/>
    <s v="KMAR"/>
    <s v="RVB-O"/>
    <s v="!"/>
    <m/>
    <m/>
    <m/>
    <m/>
    <m/>
    <m/>
    <m/>
    <m/>
    <m/>
    <m/>
    <m/>
    <m/>
    <x v="0"/>
    <x v="0"/>
    <s v="&lt;-- Vul hiernaast de juiste status en datum in."/>
    <s v=""/>
    <x v="0"/>
  </r>
  <r>
    <x v="279"/>
    <n v="100"/>
    <x v="1"/>
    <x v="407"/>
    <s v="Periodieke inspectie statische aardpunten in gebouw 1j"/>
    <s v="Arbeidsomstandighedenbesluit: art. 3.5c / EN-IEC-61340-4-1"/>
    <m/>
    <n v="1"/>
    <s v="jaar"/>
    <s v="rapport"/>
    <s v="inspectie"/>
    <m/>
    <n v="1"/>
    <x v="53"/>
    <x v="53"/>
    <x v="51"/>
    <s v="Telefooncentrale"/>
    <s v="0"/>
    <x v="61"/>
    <s v="KMAR"/>
    <s v="KMAR"/>
    <s v="RVB-O"/>
    <s v="!"/>
    <m/>
    <m/>
    <m/>
    <m/>
    <m/>
    <m/>
    <m/>
    <m/>
    <m/>
    <m/>
    <m/>
    <m/>
    <x v="0"/>
    <x v="0"/>
    <s v="&lt;-- Vul hiernaast de juiste status en datum in."/>
    <s v=""/>
    <x v="0"/>
  </r>
  <r>
    <x v="279"/>
    <n v="100"/>
    <x v="1"/>
    <x v="408"/>
    <s v="Periodieke inspectie statische aardstrip/aardrail in gebouw 1j"/>
    <s v="Arbeidsomstandighedenbesluit: art. 3.5c / EN-IEC-61340-4-1"/>
    <m/>
    <n v="1"/>
    <s v="jaar"/>
    <s v="rapport"/>
    <s v="controle/preventief onderh."/>
    <m/>
    <n v="1"/>
    <x v="53"/>
    <x v="53"/>
    <x v="51"/>
    <s v="Telefooncentrale"/>
    <s v="0"/>
    <x v="61"/>
    <s v="KMAR"/>
    <s v="KMAR"/>
    <s v="RVB-O"/>
    <s v="!"/>
    <m/>
    <m/>
    <m/>
    <m/>
    <m/>
    <m/>
    <m/>
    <m/>
    <m/>
    <m/>
    <m/>
    <m/>
    <x v="0"/>
    <x v="0"/>
    <s v="&lt;-- Vul hiernaast de juiste status en datum in."/>
    <s v=""/>
    <x v="0"/>
  </r>
  <r>
    <x v="280"/>
    <n v="114"/>
    <x v="2"/>
    <x v="409"/>
    <s v="Onderhoud 48V installatie 1j"/>
    <s v="Bedrijfszekerheid"/>
    <m/>
    <n v="1"/>
    <s v="jaar"/>
    <s v="rapport"/>
    <s v="onderhoud"/>
    <m/>
    <n v="1"/>
    <x v="53"/>
    <x v="53"/>
    <x v="51"/>
    <s v="Telefooncentrale"/>
    <s v="0"/>
    <x v="61"/>
    <s v="KMAR"/>
    <s v="KMAR"/>
    <s v="RVB-O"/>
    <s v="!"/>
    <m/>
    <m/>
    <m/>
    <m/>
    <m/>
    <m/>
    <m/>
    <m/>
    <m/>
    <m/>
    <m/>
    <m/>
    <x v="0"/>
    <x v="0"/>
    <s v="&lt;-- Vul hiernaast de juiste status en datum in."/>
    <s v=""/>
    <x v="0"/>
  </r>
  <r>
    <x v="281"/>
    <n v="20"/>
    <x v="6"/>
    <x v="410"/>
    <s v="Onderhoud computerkoeling &lt; 5 ton CO2 1j"/>
    <s v="Besluit gefluoreerde broeikasgassen: art. 4"/>
    <m/>
    <n v="1"/>
    <s v="jaar"/>
    <s v="rapport"/>
    <s v="controle/preventief onderh."/>
    <d v="2022-02-21T00:00:00"/>
    <n v="1"/>
    <x v="54"/>
    <x v="54"/>
    <x v="52"/>
    <s v="Bureelgebouw , Emballage"/>
    <s v="0"/>
    <x v="62"/>
    <s v="CLAS"/>
    <s v="CLAS"/>
    <s v="RVB-O"/>
    <s v="!"/>
    <n v="0"/>
    <n v="1"/>
    <n v="0"/>
    <n v="0"/>
    <m/>
    <m/>
    <m/>
    <m/>
    <m/>
    <m/>
    <m/>
    <m/>
    <x v="0"/>
    <x v="0"/>
    <s v="&lt;-- Vul hiernaast de juiste status en datum in."/>
    <s v=""/>
    <x v="0"/>
  </r>
  <r>
    <x v="282"/>
    <n v="28"/>
    <x v="0"/>
    <x v="411"/>
    <s v="Onderhoud statische No-break 1j"/>
    <s v="Bedrijfszekerheid"/>
    <m/>
    <n v="1"/>
    <s v="jaar"/>
    <s v="afmelding"/>
    <s v="onderhoud"/>
    <d v="2022-06-13T00:00:00"/>
    <n v="1"/>
    <x v="54"/>
    <x v="54"/>
    <x v="52"/>
    <s v="Bureelgebouw , Emballage"/>
    <s v="0"/>
    <x v="62"/>
    <s v="CLAS"/>
    <s v="CLAS"/>
    <s v="RVB-O"/>
    <s v="!"/>
    <m/>
    <m/>
    <m/>
    <n v="0"/>
    <n v="0"/>
    <n v="1"/>
    <n v="0"/>
    <n v="0"/>
    <m/>
    <m/>
    <m/>
    <m/>
    <x v="0"/>
    <x v="0"/>
    <s v="&lt;-- Vul hiernaast de juiste status en datum in."/>
    <s v=""/>
    <x v="0"/>
  </r>
  <r>
    <x v="283"/>
    <n v="114"/>
    <x v="2"/>
    <x v="412"/>
    <s v="Onderhoud 48V installatie 1j"/>
    <s v="Bedrijfszekerheid"/>
    <m/>
    <n v="1"/>
    <s v="jaar"/>
    <s v="rapport"/>
    <s v="onderhoud"/>
    <m/>
    <n v="1"/>
    <x v="54"/>
    <x v="54"/>
    <x v="52"/>
    <s v="Bureelgebouw , Emballage"/>
    <s v="0"/>
    <x v="62"/>
    <s v="CLAS"/>
    <s v="CLAS"/>
    <s v="RVB-O"/>
    <s v="!"/>
    <m/>
    <m/>
    <m/>
    <m/>
    <m/>
    <m/>
    <m/>
    <m/>
    <m/>
    <m/>
    <m/>
    <m/>
    <x v="0"/>
    <x v="0"/>
    <s v="&lt;-- Vul hiernaast de juiste status en datum in."/>
    <s v=""/>
    <x v="0"/>
  </r>
  <r>
    <x v="284"/>
    <n v="20"/>
    <x v="6"/>
    <x v="413"/>
    <s v="Controle lekdichtheid computerkoeling 3, 6, 12 of 24m"/>
    <s v="Verordening (EU) 517/2014: art 3, zorgplicht / Verordening (EU) 517/2014: art. 4, 5 en 6"/>
    <m/>
    <n v="12"/>
    <s v="maand"/>
    <s v="rapport en aant. in logboek"/>
    <s v="inspectie"/>
    <d v="2022-02-18T00:00:00"/>
    <n v="1"/>
    <x v="55"/>
    <x v="55"/>
    <x v="53"/>
    <s v="Kantoorgebouw"/>
    <s v="0"/>
    <x v="57"/>
    <s v="CLAS"/>
    <s v="CLAS"/>
    <s v="RVB-O"/>
    <s v="!"/>
    <m/>
    <n v="1"/>
    <m/>
    <m/>
    <m/>
    <m/>
    <m/>
    <m/>
    <m/>
    <m/>
    <m/>
    <m/>
    <x v="0"/>
    <x v="0"/>
    <s v="&lt;-- Vul hiernaast de juiste status en datum in."/>
    <s v=""/>
    <x v="0"/>
  </r>
  <r>
    <x v="284"/>
    <n v="20"/>
    <x v="6"/>
    <x v="414"/>
    <s v="Onderhoud computerkoeling &gt;= 5 ton CO2 1j"/>
    <s v="Verordening (EU) 517/2014: art 3, zorgplicht / Bouwbesluit 2012: art. 1.16"/>
    <m/>
    <n v="1"/>
    <s v="jaar"/>
    <s v="rapport"/>
    <s v="onderhoud"/>
    <d v="2022-02-17T00:00:00"/>
    <n v="1"/>
    <x v="55"/>
    <x v="55"/>
    <x v="53"/>
    <s v="Kantoorgebouw"/>
    <s v="0"/>
    <x v="57"/>
    <s v="CLAS"/>
    <s v="CLAS"/>
    <s v="RVB-O"/>
    <s v="!"/>
    <n v="0"/>
    <n v="1"/>
    <n v="0"/>
    <n v="0"/>
    <m/>
    <m/>
    <m/>
    <m/>
    <m/>
    <m/>
    <m/>
    <m/>
    <x v="0"/>
    <x v="0"/>
    <s v="&lt;-- Vul hiernaast de juiste status en datum in."/>
    <s v=""/>
    <x v="0"/>
  </r>
  <r>
    <x v="285"/>
    <n v="28"/>
    <x v="0"/>
    <x v="415"/>
    <s v="Onderhoud statische No-break 1j"/>
    <s v="Bedrijfszekerheid"/>
    <m/>
    <n v="1"/>
    <s v="jaar"/>
    <s v="afmelding"/>
    <s v="onderhoud"/>
    <m/>
    <n v="1"/>
    <x v="55"/>
    <x v="55"/>
    <x v="53"/>
    <s v="Kantoorgebouw"/>
    <s v="0"/>
    <x v="57"/>
    <s v="CLAS"/>
    <s v="CLAS"/>
    <s v="RVB-O"/>
    <s v="!"/>
    <m/>
    <m/>
    <m/>
    <m/>
    <m/>
    <m/>
    <m/>
    <m/>
    <m/>
    <m/>
    <m/>
    <m/>
    <x v="0"/>
    <x v="0"/>
    <s v="&lt;-- Vul hiernaast de juiste status en datum in."/>
    <s v=""/>
    <x v="0"/>
  </r>
  <r>
    <x v="286"/>
    <n v="80"/>
    <x v="9"/>
    <x v="416"/>
    <s v="Inspectie en onderhoud BMI 12m"/>
    <s v="Bouwbesluit 2012: art. 6.20, lid 6-8 =&gt; NEN 2654-1: art. 5.5.1 en 5.5.2 / NEN 2654-1: art.5.5.1 en 5.5.2"/>
    <m/>
    <n v="12"/>
    <s v="maand"/>
    <s v="rapport en aant. in logboek"/>
    <s v="controle/preventief onderh."/>
    <d v="2022-10-12T00:00:00"/>
    <n v="1"/>
    <x v="55"/>
    <x v="55"/>
    <x v="53"/>
    <s v="Kantoorgebouw"/>
    <s v="0"/>
    <x v="57"/>
    <s v="CLAS"/>
    <s v="CLAS"/>
    <s v="RVB-O"/>
    <s v="!"/>
    <m/>
    <m/>
    <m/>
    <m/>
    <m/>
    <m/>
    <m/>
    <m/>
    <m/>
    <n v="1"/>
    <m/>
    <m/>
    <x v="0"/>
    <x v="0"/>
    <s v="&lt;-- Vul hiernaast de juiste status en datum in."/>
    <s v=""/>
    <x v="0"/>
  </r>
  <r>
    <x v="286"/>
    <n v="80"/>
    <x v="9"/>
    <x v="417"/>
    <s v="RVB controle BMI 4m"/>
    <s v="Bouwbesluit 2012: art. 6.20, lid 6 en 8 =&gt; NEN 2654-1: H5 / NEN 2654-1: art. 5.5.2.3"/>
    <m/>
    <n v="4"/>
    <s v="maand"/>
    <s v="rapport en aant. in logboek"/>
    <s v="controle"/>
    <d v="2022-10-12T00:00:00"/>
    <n v="3"/>
    <x v="55"/>
    <x v="55"/>
    <x v="53"/>
    <s v="Kantoorgebouw"/>
    <s v="0"/>
    <x v="57"/>
    <s v="CLAS"/>
    <s v="CLAS"/>
    <s v="RVB-O"/>
    <s v="!"/>
    <m/>
    <n v="1"/>
    <m/>
    <m/>
    <m/>
    <n v="1"/>
    <m/>
    <m/>
    <m/>
    <n v="1"/>
    <m/>
    <m/>
    <x v="0"/>
    <x v="0"/>
    <s v="&lt;-- Vul hiernaast de juiste status en datum in."/>
    <s v=""/>
    <x v="0"/>
  </r>
  <r>
    <x v="287"/>
    <n v="100"/>
    <x v="1"/>
    <x v="418"/>
    <s v="Periodieke inspectie geleidende vloer 1j"/>
    <s v="Arbeidsomstandighedenbesluit: art. 3.5c / EN-IEC-61340-4-1"/>
    <m/>
    <n v="1"/>
    <s v="jaar"/>
    <s v="rapport"/>
    <s v="inspectie"/>
    <m/>
    <n v="1"/>
    <x v="55"/>
    <x v="55"/>
    <x v="53"/>
    <s v="Kantoorgebouw"/>
    <s v="0"/>
    <x v="57"/>
    <s v="CLAS"/>
    <s v="CLAS"/>
    <s v="RVB-O"/>
    <s v="!"/>
    <m/>
    <m/>
    <m/>
    <m/>
    <m/>
    <m/>
    <m/>
    <m/>
    <m/>
    <m/>
    <m/>
    <m/>
    <x v="0"/>
    <x v="0"/>
    <s v="&lt;-- Vul hiernaast de juiste status en datum in."/>
    <s v=""/>
    <x v="0"/>
  </r>
  <r>
    <x v="287"/>
    <n v="100"/>
    <x v="1"/>
    <x v="419"/>
    <s v="Periodieke inspectie statische aardpunten in gebouw 1j"/>
    <s v="Arbeidsomstandighedenbesluit: art. 3.5c / EN-IEC-61340-4-1"/>
    <m/>
    <n v="1"/>
    <s v="jaar"/>
    <s v="rapport"/>
    <s v="inspectie"/>
    <m/>
    <n v="1"/>
    <x v="55"/>
    <x v="55"/>
    <x v="53"/>
    <s v="Kantoorgebouw"/>
    <s v="0"/>
    <x v="57"/>
    <s v="CLAS"/>
    <s v="CLAS"/>
    <s v="RVB-O"/>
    <s v="!"/>
    <m/>
    <m/>
    <m/>
    <m/>
    <m/>
    <m/>
    <m/>
    <m/>
    <m/>
    <m/>
    <m/>
    <m/>
    <x v="0"/>
    <x v="0"/>
    <s v="&lt;-- Vul hiernaast de juiste status en datum in."/>
    <s v=""/>
    <x v="0"/>
  </r>
  <r>
    <x v="287"/>
    <n v="100"/>
    <x v="1"/>
    <x v="420"/>
    <s v="Periodieke inspectie statische aardstrip/aardrail in gebouw 1j"/>
    <s v="Arbeidsomstandighedenbesluit: art. 3.5c / EN-IEC-61340-4-1"/>
    <m/>
    <n v="1"/>
    <s v="jaar"/>
    <s v="rapport"/>
    <s v="controle/preventief onderh."/>
    <m/>
    <n v="1"/>
    <x v="55"/>
    <x v="55"/>
    <x v="53"/>
    <s v="Kantoorgebouw"/>
    <s v="0"/>
    <x v="57"/>
    <s v="CLAS"/>
    <s v="CLAS"/>
    <s v="RVB-O"/>
    <s v="!"/>
    <m/>
    <m/>
    <m/>
    <m/>
    <m/>
    <m/>
    <m/>
    <m/>
    <m/>
    <m/>
    <m/>
    <m/>
    <x v="0"/>
    <x v="0"/>
    <s v="&lt;-- Vul hiernaast de juiste status en datum in."/>
    <s v=""/>
    <x v="0"/>
  </r>
  <r>
    <x v="288"/>
    <n v="114"/>
    <x v="2"/>
    <x v="421"/>
    <s v="Onderhoud 48V installatie 1j"/>
    <s v="Bedrijfszekerheid"/>
    <m/>
    <n v="1"/>
    <s v="jaar"/>
    <s v="rapport"/>
    <s v="onderhoud"/>
    <m/>
    <n v="1"/>
    <x v="55"/>
    <x v="55"/>
    <x v="53"/>
    <s v="Kantoorgebouw"/>
    <s v="0"/>
    <x v="57"/>
    <s v="CLAS"/>
    <s v="CLAS"/>
    <s v="RVB-O"/>
    <s v="!"/>
    <m/>
    <m/>
    <m/>
    <m/>
    <m/>
    <m/>
    <m/>
    <m/>
    <m/>
    <m/>
    <m/>
    <m/>
    <x v="0"/>
    <x v="0"/>
    <s v="&lt;-- Vul hiernaast de juiste status en datum in."/>
    <s v=""/>
    <x v="0"/>
  </r>
  <r>
    <x v="289"/>
    <n v="33"/>
    <x v="4"/>
    <x v="422"/>
    <s v="Periodieke inspectie en onderhoud noodverlichting 1j"/>
    <s v="Arbeidsomstandighedenbesluit: art. 3.4 / Bouwbesluit 2012: art. 1.16 &amp; ISSO 79 - / Arbeidsomstandighedenbesluit: 3.7 en 3.9"/>
    <m/>
    <n v="1"/>
    <s v="jaar"/>
    <s v="rapport"/>
    <s v="controle"/>
    <m/>
    <n v="1"/>
    <x v="55"/>
    <x v="55"/>
    <x v="53"/>
    <s v="Kantoorgebouw"/>
    <m/>
    <x v="2"/>
    <s v="CLAS"/>
    <s v="CLAS"/>
    <s v="RVB-O"/>
    <s v="!"/>
    <m/>
    <m/>
    <m/>
    <m/>
    <m/>
    <m/>
    <m/>
    <m/>
    <m/>
    <m/>
    <m/>
    <m/>
    <x v="0"/>
    <x v="0"/>
    <s v="&lt;-- Vul hiernaast de juiste status en datum in."/>
    <s v=""/>
    <x v="0"/>
  </r>
  <r>
    <x v="290"/>
    <n v="20"/>
    <x v="6"/>
    <x v="423"/>
    <s v="Controle lekdichtheid computerkoeling 3, 6, 12 of 24m"/>
    <s v="Verordening (EU) 517/2014: art 3, zorgplicht / Verordening (EU) 517/2014: art. 4, 5 en 6"/>
    <m/>
    <n v="12"/>
    <s v="maand"/>
    <s v="rapport en aant. in logboek"/>
    <s v="inspectie"/>
    <d v="2022-03-07T00:00:00"/>
    <n v="1"/>
    <x v="56"/>
    <x v="56"/>
    <x v="54"/>
    <s v="Bureelgebouw"/>
    <s v="0"/>
    <x v="57"/>
    <s v="CLAS"/>
    <s v="CLAS"/>
    <s v="RVB-O"/>
    <s v="!"/>
    <m/>
    <m/>
    <n v="1"/>
    <m/>
    <m/>
    <m/>
    <m/>
    <m/>
    <m/>
    <m/>
    <m/>
    <m/>
    <x v="0"/>
    <x v="0"/>
    <s v="&lt;-- Vul hiernaast de juiste status en datum in."/>
    <s v=""/>
    <x v="0"/>
  </r>
  <r>
    <x v="290"/>
    <n v="20"/>
    <x v="6"/>
    <x v="424"/>
    <s v="Onderhoud computerkoeling &gt;= 5 ton CO2 1j"/>
    <s v="Verordening (EU) 517/2014: art 3, zorgplicht / Bouwbesluit 2012: art. 1.16"/>
    <m/>
    <n v="1"/>
    <s v="jaar"/>
    <s v="rapport"/>
    <s v="onderhoud"/>
    <d v="2022-03-07T00:00:00"/>
    <n v="1"/>
    <x v="56"/>
    <x v="56"/>
    <x v="54"/>
    <s v="Bureelgebouw"/>
    <s v="0"/>
    <x v="57"/>
    <s v="CLAS"/>
    <s v="CLAS"/>
    <s v="RVB-O"/>
    <s v="!"/>
    <n v="0"/>
    <n v="0"/>
    <n v="1"/>
    <n v="0"/>
    <n v="0"/>
    <m/>
    <m/>
    <m/>
    <m/>
    <m/>
    <m/>
    <m/>
    <x v="0"/>
    <x v="0"/>
    <s v="&lt;-- Vul hiernaast de juiste status en datum in."/>
    <s v=""/>
    <x v="0"/>
  </r>
  <r>
    <x v="291"/>
    <n v="100"/>
    <x v="1"/>
    <x v="425"/>
    <s v="Periodieke inspectie geleidende vloer 1j"/>
    <s v="Arbeidsomstandighedenbesluit: art. 3.5c / EN-IEC-61340-4-1"/>
    <m/>
    <n v="1"/>
    <s v="jaar"/>
    <s v="rapport"/>
    <s v="inspectie"/>
    <m/>
    <n v="1"/>
    <x v="56"/>
    <x v="56"/>
    <x v="54"/>
    <s v="Bureelgebouw"/>
    <s v="0"/>
    <x v="57"/>
    <s v="CLAS"/>
    <s v="CLAS"/>
    <s v="RVB-O"/>
    <s v="!"/>
    <m/>
    <m/>
    <m/>
    <m/>
    <m/>
    <m/>
    <m/>
    <m/>
    <m/>
    <m/>
    <m/>
    <m/>
    <x v="0"/>
    <x v="0"/>
    <s v="&lt;-- Vul hiernaast de juiste status en datum in."/>
    <s v=""/>
    <x v="0"/>
  </r>
  <r>
    <x v="292"/>
    <n v="114"/>
    <x v="2"/>
    <x v="426"/>
    <s v="Onderhoud 48V installatie 1j"/>
    <s v="Bedrijfszekerheid"/>
    <m/>
    <n v="1"/>
    <s v="jaar"/>
    <s v="rapport"/>
    <s v="onderhoud"/>
    <m/>
    <n v="1"/>
    <x v="56"/>
    <x v="56"/>
    <x v="54"/>
    <s v="Bureelgebouw"/>
    <s v="0"/>
    <x v="57"/>
    <s v="CLAS"/>
    <s v="CLAS"/>
    <s v="RVB-O"/>
    <s v="!"/>
    <m/>
    <m/>
    <m/>
    <m/>
    <m/>
    <m/>
    <m/>
    <m/>
    <m/>
    <m/>
    <m/>
    <m/>
    <x v="0"/>
    <x v="0"/>
    <s v="&lt;-- Vul hiernaast de juiste status en datum in."/>
    <s v=""/>
    <x v="0"/>
  </r>
  <r>
    <x v="293"/>
    <n v="33"/>
    <x v="4"/>
    <x v="427"/>
    <s v="Periodieke inspectie en onderhoud noodverlichting 1j"/>
    <s v="Arbeidsomstandighedenbesluit: art. 3.4 / Bouwbesluit 2012: art. 1.16 &amp; ISSO 79 - / Arbeidsomstandighedenbesluit: 3.7 en 3.9"/>
    <m/>
    <n v="1"/>
    <s v="jaar"/>
    <s v="rapport"/>
    <s v="controle"/>
    <m/>
    <n v="1"/>
    <x v="56"/>
    <x v="56"/>
    <x v="54"/>
    <s v="Bureelgebouw"/>
    <m/>
    <x v="2"/>
    <s v="CLAS"/>
    <s v="CLAS"/>
    <s v="RVB-O"/>
    <s v="!"/>
    <m/>
    <m/>
    <m/>
    <m/>
    <m/>
    <m/>
    <m/>
    <m/>
    <m/>
    <m/>
    <m/>
    <m/>
    <x v="0"/>
    <x v="0"/>
    <s v="&lt;-- Vul hiernaast de juiste status en datum in."/>
    <s v=""/>
    <x v="0"/>
  </r>
  <r>
    <x v="294"/>
    <n v="112"/>
    <x v="5"/>
    <x v="428"/>
    <s v="Onderhoud klimaatregelinstallatie 1j"/>
    <s v="Bedrijfszekerheid"/>
    <m/>
    <n v="1"/>
    <s v="jaar"/>
    <s v="rapport"/>
    <s v="onderhoud"/>
    <m/>
    <n v="1"/>
    <x v="56"/>
    <x v="56"/>
    <x v="54"/>
    <s v="Bureelgebouw"/>
    <m/>
    <x v="2"/>
    <s v="CLAS"/>
    <s v="CLAS"/>
    <s v="RVB-O"/>
    <s v="!"/>
    <m/>
    <m/>
    <m/>
    <m/>
    <m/>
    <m/>
    <m/>
    <m/>
    <m/>
    <m/>
    <m/>
    <m/>
    <x v="0"/>
    <x v="0"/>
    <s v="&lt;-- Vul hiernaast de juiste status en datum in."/>
    <s v=""/>
    <x v="0"/>
  </r>
  <r>
    <x v="294"/>
    <n v="112"/>
    <x v="5"/>
    <x v="429"/>
    <s v="Softwarecontrole 1j"/>
    <s v="Bedrijfszekerheid"/>
    <m/>
    <n v="1"/>
    <s v="jaar"/>
    <s v="rapport"/>
    <s v="controle"/>
    <m/>
    <n v="1"/>
    <x v="56"/>
    <x v="56"/>
    <x v="54"/>
    <s v="Bureelgebouw"/>
    <m/>
    <x v="2"/>
    <s v="CLAS"/>
    <s v="CLAS"/>
    <s v="RVB-O"/>
    <s v="!"/>
    <m/>
    <m/>
    <m/>
    <m/>
    <m/>
    <m/>
    <m/>
    <m/>
    <m/>
    <m/>
    <m/>
    <m/>
    <x v="0"/>
    <x v="0"/>
    <s v="&lt;-- Vul hiernaast de juiste status en datum in."/>
    <s v=""/>
    <x v="0"/>
  </r>
  <r>
    <x v="295"/>
    <n v="28"/>
    <x v="0"/>
    <x v="430"/>
    <s v="Onderhoud statische No-break 1j"/>
    <s v="Bedrijfszekerheid"/>
    <m/>
    <n v="1"/>
    <s v="jaar"/>
    <s v="afmelding"/>
    <s v="onderhoud"/>
    <m/>
    <n v="1"/>
    <x v="57"/>
    <x v="57"/>
    <x v="55"/>
    <s v="Bureelgebouw"/>
    <s v="K1"/>
    <x v="19"/>
    <s v="CLAS"/>
    <s v="CLAS"/>
    <s v="RVB-O"/>
    <s v="!"/>
    <m/>
    <m/>
    <m/>
    <m/>
    <m/>
    <m/>
    <m/>
    <m/>
    <m/>
    <m/>
    <m/>
    <m/>
    <x v="0"/>
    <x v="0"/>
    <s v="&lt;-- Vul hiernaast de juiste status en datum in."/>
    <s v=""/>
    <x v="0"/>
  </r>
  <r>
    <x v="296"/>
    <n v="114"/>
    <x v="2"/>
    <x v="431"/>
    <s v="Onderhoud 48V installatie 1j"/>
    <s v="Bedrijfszekerheid"/>
    <m/>
    <n v="1"/>
    <s v="jaar"/>
    <s v="rapport"/>
    <s v="onderhoud"/>
    <m/>
    <n v="1"/>
    <x v="57"/>
    <x v="57"/>
    <x v="55"/>
    <s v="Bureelgebouw"/>
    <s v="K1"/>
    <x v="19"/>
    <s v="CLAS"/>
    <s v="CLAS"/>
    <s v="RVB-O"/>
    <s v="!"/>
    <m/>
    <m/>
    <m/>
    <m/>
    <m/>
    <m/>
    <m/>
    <m/>
    <m/>
    <m/>
    <m/>
    <m/>
    <x v="0"/>
    <x v="0"/>
    <s v="&lt;-- Vul hiernaast de juiste status en datum in."/>
    <s v=""/>
    <x v="0"/>
  </r>
  <r>
    <x v="297"/>
    <n v="100"/>
    <x v="1"/>
    <x v="432"/>
    <s v="Periodieke inspectie geleidende vloer 1j"/>
    <s v="Arbeidsomstandighedenbesluit: art. 3.5c / EN-IEC-61340-4-1"/>
    <m/>
    <n v="1"/>
    <s v="jaar"/>
    <s v="rapport"/>
    <s v="inspectie"/>
    <m/>
    <n v="1"/>
    <x v="58"/>
    <x v="58"/>
    <x v="9"/>
    <s v="Wachtgebouw , Zendstation"/>
    <s v="K1"/>
    <x v="63"/>
    <s v="DMO"/>
    <s v="DMO"/>
    <s v="RVB-ZW"/>
    <s v="!"/>
    <m/>
    <m/>
    <m/>
    <m/>
    <m/>
    <m/>
    <m/>
    <m/>
    <m/>
    <m/>
    <m/>
    <m/>
    <x v="0"/>
    <x v="0"/>
    <s v="&lt;-- Vul hiernaast de juiste status en datum in."/>
    <s v=""/>
    <x v="0"/>
  </r>
  <r>
    <x v="298"/>
    <n v="114"/>
    <x v="2"/>
    <x v="433"/>
    <s v="Onderhoud 48V installatie 1j"/>
    <s v="Bedrijfszekerheid"/>
    <m/>
    <n v="1"/>
    <s v="jaar"/>
    <s v="rapport"/>
    <s v="onderhoud"/>
    <m/>
    <n v="1"/>
    <x v="58"/>
    <x v="58"/>
    <x v="9"/>
    <s v="Wachtgebouw , Zendstation"/>
    <s v="K1"/>
    <x v="63"/>
    <s v="DMO"/>
    <s v="DMO"/>
    <s v="RVB-ZW"/>
    <s v="!"/>
    <m/>
    <m/>
    <m/>
    <m/>
    <m/>
    <m/>
    <m/>
    <m/>
    <m/>
    <m/>
    <m/>
    <m/>
    <x v="0"/>
    <x v="0"/>
    <s v="&lt;-- Vul hiernaast de juiste status en datum in."/>
    <s v=""/>
    <x v="0"/>
  </r>
  <r>
    <x v="299"/>
    <n v="28"/>
    <x v="0"/>
    <x v="434"/>
    <s v="Onderhoud statische No-break 1j"/>
    <s v="Bedrijfszekerheid"/>
    <m/>
    <n v="1"/>
    <s v="jaar"/>
    <s v="afmelding"/>
    <s v="onderhoud"/>
    <m/>
    <n v="1"/>
    <x v="59"/>
    <x v="59"/>
    <x v="18"/>
    <s v="Stafgebouw"/>
    <s v="0"/>
    <x v="64"/>
    <s v="DOSCO"/>
    <s v="DOSCO"/>
    <s v="RVB-ZW"/>
    <s v="!"/>
    <m/>
    <m/>
    <m/>
    <m/>
    <m/>
    <m/>
    <m/>
    <m/>
    <m/>
    <m/>
    <m/>
    <m/>
    <x v="0"/>
    <x v="0"/>
    <s v="&lt;-- Vul hiernaast de juiste status en datum in."/>
    <s v=""/>
    <x v="0"/>
  </r>
  <r>
    <x v="300"/>
    <n v="114"/>
    <x v="2"/>
    <x v="435"/>
    <s v="Onderhoud 48V installatie 1j"/>
    <s v="Bedrijfszekerheid"/>
    <m/>
    <n v="1"/>
    <s v="jaar"/>
    <s v="rapport"/>
    <s v="onderhoud"/>
    <m/>
    <n v="1"/>
    <x v="59"/>
    <x v="59"/>
    <x v="18"/>
    <s v="Stafgebouw"/>
    <s v="0"/>
    <x v="64"/>
    <s v="DOSCO"/>
    <s v="DOSCO"/>
    <s v="RVB-ZW"/>
    <s v="!"/>
    <m/>
    <m/>
    <m/>
    <m/>
    <m/>
    <m/>
    <m/>
    <m/>
    <m/>
    <m/>
    <m/>
    <m/>
    <x v="0"/>
    <x v="0"/>
    <s v="&lt;-- Vul hiernaast de juiste status en datum in."/>
    <s v=""/>
    <x v="0"/>
  </r>
  <r>
    <x v="301"/>
    <n v="20"/>
    <x v="6"/>
    <x v="436"/>
    <s v="Controle lekdichtheid computerkoeling 3, 6, 12 of 24m"/>
    <s v="Verordening (EU) 517/2014: art 3, zorgplicht / Verordening (EU) 517/2014: art. 4, 5 en 6"/>
    <m/>
    <n v="12"/>
    <s v="maand"/>
    <s v="rapport en aant. in logboek"/>
    <s v="inspectie"/>
    <d v="2023-02-07T00:00:00"/>
    <n v="1"/>
    <x v="60"/>
    <x v="60"/>
    <x v="46"/>
    <s v="Kantoor"/>
    <s v="1"/>
    <x v="65"/>
    <s v="KMAR"/>
    <s v="KMAR"/>
    <s v="RVB-ZW"/>
    <m/>
    <m/>
    <n v="1"/>
    <m/>
    <m/>
    <m/>
    <m/>
    <m/>
    <m/>
    <m/>
    <m/>
    <m/>
    <m/>
    <x v="0"/>
    <x v="0"/>
    <s v="&lt;-- Vul hiernaast de juiste status en datum in."/>
    <s v=""/>
    <x v="0"/>
  </r>
  <r>
    <x v="301"/>
    <n v="20"/>
    <x v="6"/>
    <x v="437"/>
    <s v="Onderhoud computerkoeling &gt;= 5 ton CO2 1j"/>
    <s v="Verordening (EU) 517/2014: art 3, zorgplicht / Bouwbesluit 2012: art. 1.16"/>
    <m/>
    <n v="1"/>
    <s v="jaar"/>
    <s v="rapport"/>
    <s v="onderhoud"/>
    <d v="2023-02-07T00:00:00"/>
    <n v="1"/>
    <x v="60"/>
    <x v="60"/>
    <x v="46"/>
    <s v="Kantoor"/>
    <s v="1"/>
    <x v="65"/>
    <s v="KMAR"/>
    <s v="KMAR"/>
    <s v="RVB-ZW"/>
    <m/>
    <n v="0"/>
    <n v="1"/>
    <n v="0"/>
    <n v="0"/>
    <m/>
    <m/>
    <m/>
    <m/>
    <m/>
    <m/>
    <m/>
    <m/>
    <x v="0"/>
    <x v="0"/>
    <s v="&lt;-- Vul hiernaast de juiste status en datum in."/>
    <s v=""/>
    <x v="0"/>
  </r>
  <r>
    <x v="302"/>
    <n v="20"/>
    <x v="6"/>
    <x v="438"/>
    <s v="Controle lekdichtheid computerkoeling 3, 6, 12 of 24m"/>
    <s v="Verordening (EU) 517/2014: art 3, zorgplicht / Verordening (EU) 517/2014: art. 4, 5 en 6"/>
    <m/>
    <n v="12"/>
    <s v="maand"/>
    <s v="rapport en aant. in logboek"/>
    <s v="inspectie"/>
    <d v="2023-02-07T00:00:00"/>
    <n v="1"/>
    <x v="60"/>
    <x v="60"/>
    <x v="46"/>
    <s v="Kantoor"/>
    <s v="1"/>
    <x v="65"/>
    <s v="KMAR"/>
    <s v="KMAR"/>
    <s v="RVB-ZW"/>
    <m/>
    <m/>
    <n v="1"/>
    <m/>
    <m/>
    <m/>
    <m/>
    <m/>
    <m/>
    <m/>
    <m/>
    <m/>
    <m/>
    <x v="0"/>
    <x v="0"/>
    <s v="&lt;-- Vul hiernaast de juiste status en datum in."/>
    <s v=""/>
    <x v="0"/>
  </r>
  <r>
    <x v="302"/>
    <n v="20"/>
    <x v="6"/>
    <x v="439"/>
    <s v="Onderhoud computerkoeling &gt;= 5 ton CO2 1j"/>
    <s v="Verordening (EU) 517/2014: art 3, zorgplicht / Bouwbesluit 2012: art. 1.16"/>
    <m/>
    <n v="1"/>
    <s v="jaar"/>
    <s v="rapport"/>
    <s v="onderhoud"/>
    <d v="2023-02-07T00:00:00"/>
    <n v="1"/>
    <x v="60"/>
    <x v="60"/>
    <x v="46"/>
    <s v="Kantoor"/>
    <s v="1"/>
    <x v="65"/>
    <s v="KMAR"/>
    <s v="KMAR"/>
    <s v="RVB-ZW"/>
    <m/>
    <n v="0"/>
    <n v="1"/>
    <n v="0"/>
    <n v="0"/>
    <m/>
    <m/>
    <m/>
    <m/>
    <m/>
    <m/>
    <m/>
    <m/>
    <x v="0"/>
    <x v="0"/>
    <s v="&lt;-- Vul hiernaast de juiste status en datum in."/>
    <s v=""/>
    <x v="0"/>
  </r>
  <r>
    <x v="303"/>
    <n v="28"/>
    <x v="0"/>
    <x v="440"/>
    <s v="Onderhoud statische No-break 1j"/>
    <s v="Bedrijfszekerheid"/>
    <m/>
    <n v="1"/>
    <s v="jaar"/>
    <s v="afmelding"/>
    <s v="onderhoud"/>
    <d v="2022-06-09T00:00:00"/>
    <n v="1"/>
    <x v="60"/>
    <x v="60"/>
    <x v="46"/>
    <s v="Kantoor"/>
    <s v="1"/>
    <x v="65"/>
    <s v="KMAR"/>
    <s v="KMAR"/>
    <s v="RVB-ZW"/>
    <s v="!"/>
    <m/>
    <m/>
    <m/>
    <n v="0"/>
    <n v="0"/>
    <n v="1"/>
    <n v="0"/>
    <n v="0"/>
    <m/>
    <m/>
    <m/>
    <m/>
    <x v="0"/>
    <x v="0"/>
    <s v="&lt;-- Vul hiernaast de juiste status en datum in."/>
    <s v=""/>
    <x v="0"/>
  </r>
  <r>
    <x v="304"/>
    <n v="100"/>
    <x v="1"/>
    <x v="441"/>
    <s v="Periodieke inspectie geleidende vloer 1j"/>
    <s v="Arbeidsomstandighedenbesluit: art. 3.5c / EN-IEC-61340-4-1"/>
    <m/>
    <n v="1"/>
    <s v="jaar"/>
    <s v="rapport"/>
    <s v="inspectie"/>
    <m/>
    <n v="1"/>
    <x v="60"/>
    <x v="60"/>
    <x v="46"/>
    <s v="Kantoor"/>
    <s v="1"/>
    <x v="65"/>
    <s v="KMAR"/>
    <s v="KMAR"/>
    <s v="RVB-ZW"/>
    <s v="!"/>
    <m/>
    <m/>
    <m/>
    <m/>
    <m/>
    <m/>
    <m/>
    <m/>
    <m/>
    <m/>
    <m/>
    <m/>
    <x v="0"/>
    <x v="0"/>
    <s v="&lt;-- Vul hiernaast de juiste status en datum in."/>
    <s v=""/>
    <x v="0"/>
  </r>
  <r>
    <x v="305"/>
    <n v="114"/>
    <x v="2"/>
    <x v="442"/>
    <s v="Onderhoud 48V installatie 1j"/>
    <s v="Bedrijfszekerheid"/>
    <m/>
    <n v="1"/>
    <s v="jaar"/>
    <s v="rapport"/>
    <s v="onderhoud"/>
    <m/>
    <n v="1"/>
    <x v="60"/>
    <x v="60"/>
    <x v="46"/>
    <s v="Kantoor"/>
    <s v="1"/>
    <x v="65"/>
    <s v="KMAR"/>
    <s v="KMAR"/>
    <s v="RVB-ZW"/>
    <s v="!"/>
    <m/>
    <m/>
    <m/>
    <m/>
    <m/>
    <m/>
    <m/>
    <m/>
    <m/>
    <m/>
    <m/>
    <m/>
    <x v="0"/>
    <x v="0"/>
    <s v="&lt;-- Vul hiernaast de juiste status en datum in."/>
    <s v=""/>
    <x v="0"/>
  </r>
  <r>
    <x v="306"/>
    <n v="114"/>
    <x v="2"/>
    <x v="443"/>
    <s v="Onderhoud 48V installatie 1j"/>
    <s v="Bedrijfszekerheid"/>
    <m/>
    <n v="1"/>
    <s v="jaar"/>
    <s v="rapport"/>
    <s v="onderhoud"/>
    <m/>
    <n v="1"/>
    <x v="61"/>
    <x v="61"/>
    <x v="18"/>
    <s v="Complex Gebouw"/>
    <s v="0"/>
    <x v="66"/>
    <s v="CZSK"/>
    <s v="CZSK"/>
    <s v="RVB-ZW"/>
    <s v="!"/>
    <m/>
    <m/>
    <m/>
    <m/>
    <m/>
    <m/>
    <m/>
    <m/>
    <m/>
    <m/>
    <m/>
    <m/>
    <x v="0"/>
    <x v="0"/>
    <s v="&lt;-- Vul hiernaast de juiste status en datum in."/>
    <s v=""/>
    <x v="0"/>
  </r>
  <r>
    <x v="307"/>
    <n v="20"/>
    <x v="6"/>
    <x v="444"/>
    <s v="Controle lekdichtheid computerkoeling 3, 6, 12 of 24m"/>
    <s v="Verordening (EU) 517/2014: art 3, zorgplicht / Verordening (EU) 517/2014: art. 4, 5 en 6"/>
    <m/>
    <n v="12"/>
    <s v="maand"/>
    <s v="rapport en aant. in logboek"/>
    <s v="inspectie"/>
    <d v="2023-03-08T00:00:00"/>
    <n v="1"/>
    <x v="62"/>
    <x v="62"/>
    <x v="22"/>
    <s v="Hoofdgebouw"/>
    <s v="K1"/>
    <x v="67"/>
    <s v="CZSK"/>
    <s v="CZSK"/>
    <s v="RVB-ZW"/>
    <m/>
    <m/>
    <m/>
    <n v="1"/>
    <m/>
    <m/>
    <m/>
    <m/>
    <m/>
    <m/>
    <m/>
    <m/>
    <m/>
    <x v="0"/>
    <x v="0"/>
    <s v="&lt;-- Vul hiernaast de juiste status en datum in."/>
    <s v=""/>
    <x v="0"/>
  </r>
  <r>
    <x v="307"/>
    <n v="20"/>
    <x v="6"/>
    <x v="445"/>
    <s v="Onderhoud computerkoeling &gt;= 5 ton CO2 1j"/>
    <s v="Verordening (EU) 517/2014: art 3, zorgplicht / Bouwbesluit 2012: art. 1.16"/>
    <m/>
    <n v="1"/>
    <s v="jaar"/>
    <s v="rapport"/>
    <s v="onderhoud"/>
    <d v="2022-03-25T00:00:00"/>
    <n v="1"/>
    <x v="62"/>
    <x v="62"/>
    <x v="22"/>
    <s v="Hoofdgebouw"/>
    <s v="K1"/>
    <x v="67"/>
    <s v="CZSK"/>
    <s v="CZSK"/>
    <s v="RVB-ZW"/>
    <s v="!"/>
    <n v="0"/>
    <n v="0"/>
    <n v="1"/>
    <n v="0"/>
    <n v="0"/>
    <m/>
    <m/>
    <m/>
    <m/>
    <m/>
    <m/>
    <m/>
    <x v="0"/>
    <x v="0"/>
    <s v="&lt;-- Vul hiernaast de juiste status en datum in."/>
    <s v=""/>
    <x v="0"/>
  </r>
  <r>
    <x v="308"/>
    <n v="20"/>
    <x v="6"/>
    <x v="446"/>
    <s v="Controle lekdichtheid computerkoeling 3, 6, 12 of 24m"/>
    <s v="Verordening (EU) 517/2014: art 3, zorgplicht / Verordening (EU) 517/2014: art. 4, 5 en 6"/>
    <m/>
    <n v="12"/>
    <s v="maand"/>
    <s v="rapport en aant. in logboek"/>
    <s v="inspectie"/>
    <d v="2023-03-08T00:00:00"/>
    <n v="1"/>
    <x v="62"/>
    <x v="62"/>
    <x v="22"/>
    <s v="Hoofdgebouw"/>
    <s v="K1"/>
    <x v="67"/>
    <s v="CZSK"/>
    <s v="CZSK"/>
    <s v="RVB-ZW"/>
    <m/>
    <m/>
    <m/>
    <n v="1"/>
    <m/>
    <m/>
    <m/>
    <m/>
    <m/>
    <m/>
    <m/>
    <m/>
    <m/>
    <x v="0"/>
    <x v="0"/>
    <s v="&lt;-- Vul hiernaast de juiste status en datum in."/>
    <s v=""/>
    <x v="0"/>
  </r>
  <r>
    <x v="308"/>
    <n v="20"/>
    <x v="6"/>
    <x v="447"/>
    <s v="Onderhoud computerkoeling &gt;= 5 ton CO2 1j"/>
    <s v="Verordening (EU) 517/2014: art 3, zorgplicht / Bouwbesluit 2012: art. 1.16"/>
    <m/>
    <n v="1"/>
    <s v="jaar"/>
    <s v="rapport"/>
    <s v="onderhoud"/>
    <d v="2023-03-08T00:00:00"/>
    <n v="1"/>
    <x v="62"/>
    <x v="62"/>
    <x v="22"/>
    <s v="Hoofdgebouw"/>
    <s v="K1"/>
    <x v="67"/>
    <s v="CZSK"/>
    <s v="CZSK"/>
    <s v="RVB-ZW"/>
    <m/>
    <n v="0"/>
    <n v="0"/>
    <n v="1"/>
    <n v="0"/>
    <n v="0"/>
    <m/>
    <m/>
    <m/>
    <m/>
    <m/>
    <m/>
    <m/>
    <x v="0"/>
    <x v="0"/>
    <s v="&lt;-- Vul hiernaast de juiste status en datum in."/>
    <s v=""/>
    <x v="0"/>
  </r>
  <r>
    <x v="309"/>
    <n v="114"/>
    <x v="2"/>
    <x v="448"/>
    <s v="Onderhoud 48V installatie 1j"/>
    <s v="Bedrijfszekerheid"/>
    <m/>
    <n v="1"/>
    <s v="jaar"/>
    <s v="rapport"/>
    <s v="onderhoud"/>
    <m/>
    <n v="1"/>
    <x v="62"/>
    <x v="62"/>
    <x v="22"/>
    <s v="Hoofdgebouw"/>
    <s v="K1"/>
    <x v="68"/>
    <s v="CZSK"/>
    <s v="CZSK"/>
    <s v="RVB-ZW"/>
    <s v="!"/>
    <m/>
    <m/>
    <m/>
    <m/>
    <m/>
    <m/>
    <m/>
    <m/>
    <m/>
    <m/>
    <m/>
    <m/>
    <x v="0"/>
    <x v="0"/>
    <s v="&lt;-- Vul hiernaast de juiste status en datum in."/>
    <s v=""/>
    <x v="0"/>
  </r>
  <r>
    <x v="310"/>
    <n v="33"/>
    <x v="4"/>
    <x v="449"/>
    <s v="Periodieke inspectie en onderhoud noodverlichting 1j"/>
    <s v="Arbeidsomstandighedenbesluit: art. 3.4 / Bouwbesluit 2012: art. 1.16 &amp; ISSO 79 - / Arbeidsomstandighedenbesluit: 3.7 en 3.9"/>
    <m/>
    <n v="1"/>
    <s v="jaar"/>
    <s v="rapport"/>
    <s v="controle"/>
    <m/>
    <n v="1"/>
    <x v="62"/>
    <x v="62"/>
    <x v="22"/>
    <s v="Hoofdgebouw"/>
    <m/>
    <x v="2"/>
    <s v="CZSK"/>
    <s v="CZSK"/>
    <s v="RVB-ZW"/>
    <s v="!"/>
    <m/>
    <m/>
    <m/>
    <m/>
    <m/>
    <m/>
    <m/>
    <m/>
    <m/>
    <m/>
    <m/>
    <m/>
    <x v="0"/>
    <x v="0"/>
    <s v="&lt;-- Vul hiernaast de juiste status en datum in."/>
    <s v=""/>
    <x v="0"/>
  </r>
  <r>
    <x v="311"/>
    <n v="20"/>
    <x v="6"/>
    <x v="450"/>
    <s v="Onderhoud computerkoeling &lt; 5 ton CO2 1j"/>
    <s v="Besluit gefluoreerde broeikasgassen: art. 4"/>
    <m/>
    <n v="1"/>
    <s v="jaar"/>
    <s v="rapport"/>
    <s v="controle/preventief onderh."/>
    <d v="2022-04-15T00:00:00"/>
    <n v="1"/>
    <x v="63"/>
    <x v="63"/>
    <x v="56"/>
    <s v="Verpleeg , Medisch Centrum"/>
    <s v="0"/>
    <x v="69"/>
    <s v="DOSCO"/>
    <s v="DOSCO"/>
    <s v="RVB-NW"/>
    <s v="!"/>
    <m/>
    <n v="0"/>
    <n v="0"/>
    <n v="1"/>
    <n v="0"/>
    <n v="0"/>
    <m/>
    <m/>
    <m/>
    <m/>
    <m/>
    <m/>
    <x v="0"/>
    <x v="0"/>
    <s v="&lt;-- Vul hiernaast de juiste status en datum in."/>
    <s v=""/>
    <x v="0"/>
  </r>
  <r>
    <x v="312"/>
    <n v="28"/>
    <x v="0"/>
    <x v="451"/>
    <s v="Onderhoud statische No-break 1j"/>
    <s v="Bedrijfszekerheid"/>
    <m/>
    <n v="1"/>
    <s v="jaar"/>
    <s v="afmelding"/>
    <s v="onderhoud"/>
    <m/>
    <n v="1"/>
    <x v="63"/>
    <x v="63"/>
    <x v="56"/>
    <s v="Verpleeg , Medisch Centrum"/>
    <s v="0"/>
    <x v="69"/>
    <s v="DOSCO"/>
    <s v="DOSCO"/>
    <s v="RVB-NW"/>
    <s v="!"/>
    <m/>
    <m/>
    <m/>
    <m/>
    <m/>
    <m/>
    <m/>
    <m/>
    <m/>
    <m/>
    <m/>
    <m/>
    <x v="0"/>
    <x v="0"/>
    <s v="&lt;-- Vul hiernaast de juiste status en datum in."/>
    <s v=""/>
    <x v="0"/>
  </r>
  <r>
    <x v="313"/>
    <n v="114"/>
    <x v="2"/>
    <x v="452"/>
    <s v="Onderhoud 48V installatie 1j"/>
    <s v="Bedrijfszekerheid"/>
    <m/>
    <n v="1"/>
    <s v="jaar"/>
    <s v="rapport"/>
    <s v="onderhoud"/>
    <m/>
    <n v="1"/>
    <x v="63"/>
    <x v="63"/>
    <x v="56"/>
    <s v="Verpleeg , Medisch Centrum"/>
    <s v="0"/>
    <x v="69"/>
    <s v="DOSCO"/>
    <s v="DOSCO"/>
    <s v="RVB-NW"/>
    <s v="!"/>
    <m/>
    <m/>
    <m/>
    <m/>
    <m/>
    <m/>
    <m/>
    <m/>
    <m/>
    <m/>
    <m/>
    <m/>
    <x v="0"/>
    <x v="0"/>
    <s v="&lt;-- Vul hiernaast de juiste status en datum in."/>
    <s v=""/>
    <x v="0"/>
  </r>
  <r>
    <x v="314"/>
    <n v="20"/>
    <x v="6"/>
    <x v="453"/>
    <s v="Onderhoud computerkoeling &lt; 5 ton CO2 1j"/>
    <s v="Besluit gefluoreerde broeikasgassen: art. 4"/>
    <m/>
    <n v="1"/>
    <s v="jaar"/>
    <s v="rapport"/>
    <s v="controle/preventief onderh."/>
    <d v="2022-01-31T00:00:00"/>
    <n v="1"/>
    <x v="63"/>
    <x v="63"/>
    <x v="56"/>
    <s v="Verpleeg , Medisch Centrum"/>
    <s v="0"/>
    <x v="70"/>
    <s v="DOSCO"/>
    <s v="DOSCO"/>
    <s v="RVB-NW"/>
    <s v="!"/>
    <n v="1"/>
    <n v="0"/>
    <n v="0"/>
    <m/>
    <m/>
    <m/>
    <m/>
    <m/>
    <m/>
    <m/>
    <m/>
    <m/>
    <x v="0"/>
    <x v="0"/>
    <s v="&lt;-- Vul hiernaast de juiste status en datum in."/>
    <s v=""/>
    <x v="0"/>
  </r>
  <r>
    <x v="315"/>
    <n v="20"/>
    <x v="6"/>
    <x v="454"/>
    <s v="Onderhoud computerkoeling &lt; 5 ton CO2 1j"/>
    <s v="Besluit gefluoreerde broeikasgassen: art. 4"/>
    <m/>
    <n v="1"/>
    <s v="jaar"/>
    <s v="rapport"/>
    <s v="controle/preventief onderh."/>
    <d v="2022-01-31T00:00:00"/>
    <n v="1"/>
    <x v="63"/>
    <x v="63"/>
    <x v="56"/>
    <s v="Verpleeg , Medisch Centrum"/>
    <s v="0"/>
    <x v="70"/>
    <s v="DOSCO"/>
    <s v="DOSCO"/>
    <s v="RVB-NW"/>
    <s v="!"/>
    <n v="1"/>
    <n v="0"/>
    <n v="0"/>
    <m/>
    <m/>
    <m/>
    <m/>
    <m/>
    <m/>
    <m/>
    <m/>
    <m/>
    <x v="0"/>
    <x v="0"/>
    <s v="&lt;-- Vul hiernaast de juiste status en datum in."/>
    <s v=""/>
    <x v="0"/>
  </r>
  <r>
    <x v="316"/>
    <n v="33"/>
    <x v="4"/>
    <x v="455"/>
    <s v="Periodieke inspectie en onderhoud noodverlichting 1j"/>
    <s v="Arbeidsomstandighedenbesluit: art. 3.4 / Bouwbesluit 2012: art. 1.16 &amp; ISSO 79 - / Arbeidsomstandighedenbesluit: 3.7 en 3.9"/>
    <m/>
    <n v="1"/>
    <s v="jaar"/>
    <s v="rapport"/>
    <s v="controle"/>
    <m/>
    <n v="1"/>
    <x v="63"/>
    <x v="63"/>
    <x v="56"/>
    <s v="Verpleeg , Medisch Centrum"/>
    <m/>
    <x v="2"/>
    <s v="DOSCO"/>
    <s v="DOSCO"/>
    <s v="RVB-NW"/>
    <s v="!"/>
    <m/>
    <m/>
    <m/>
    <m/>
    <m/>
    <m/>
    <m/>
    <m/>
    <m/>
    <m/>
    <m/>
    <m/>
    <x v="0"/>
    <x v="0"/>
    <s v="&lt;-- Vul hiernaast de juiste status en datum in."/>
    <s v=""/>
    <x v="0"/>
  </r>
  <r>
    <x v="317"/>
    <n v="33"/>
    <x v="4"/>
    <x v="456"/>
    <s v="Periodieke inspectie en onderhoud noodverlichting 1j"/>
    <s v="Arbeidsomstandighedenbesluit: art. 3.4 / Bouwbesluit 2012: art. 1.16 &amp; ISSO 79 - / Arbeidsomstandighedenbesluit: 3.7 en 3.9"/>
    <m/>
    <n v="1"/>
    <s v="jaar"/>
    <s v="rapport"/>
    <s v="controle"/>
    <m/>
    <n v="1"/>
    <x v="64"/>
    <x v="64"/>
    <x v="57"/>
    <s v="Commandantenwoning"/>
    <m/>
    <x v="2"/>
    <s v="DOSCO"/>
    <s v="DOSCO"/>
    <s v="RVB-O"/>
    <s v="!"/>
    <m/>
    <m/>
    <m/>
    <m/>
    <m/>
    <m/>
    <m/>
    <m/>
    <m/>
    <m/>
    <m/>
    <m/>
    <x v="0"/>
    <x v="0"/>
    <s v="&lt;-- Vul hiernaast de juiste status en datum in."/>
    <s v=""/>
    <x v="0"/>
  </r>
  <r>
    <x v="318"/>
    <n v="20"/>
    <x v="6"/>
    <x v="457"/>
    <s v="Controle lekdichtheid computerkoeling 3, 6, 12 of 24m"/>
    <s v="Verordening (EU) 517/2014: art 3, zorgplicht / Verordening (EU) 517/2014: art. 4, 5 en 6"/>
    <m/>
    <n v="12"/>
    <s v="maand"/>
    <s v="rapport en aant. in logboek"/>
    <s v="inspectie"/>
    <m/>
    <n v="1"/>
    <x v="65"/>
    <x v="65"/>
    <x v="28"/>
    <s v="Telefooncentrale"/>
    <s v="0"/>
    <x v="62"/>
    <s v="CLAS"/>
    <s v="CLAS"/>
    <s v="RVB-O"/>
    <s v="!"/>
    <m/>
    <m/>
    <m/>
    <m/>
    <m/>
    <m/>
    <m/>
    <m/>
    <m/>
    <m/>
    <m/>
    <m/>
    <x v="0"/>
    <x v="0"/>
    <s v="&lt;-- Vul hiernaast de juiste status en datum in."/>
    <s v=""/>
    <x v="0"/>
  </r>
  <r>
    <x v="318"/>
    <n v="20"/>
    <x v="6"/>
    <x v="458"/>
    <s v="Onderhoud computerkoeling &gt;= 5 ton CO2 1j"/>
    <s v="Verordening (EU) 517/2014: art 3, zorgplicht / Bouwbesluit 2012: art. 1.16"/>
    <m/>
    <n v="1"/>
    <s v="jaar"/>
    <s v="rapport"/>
    <s v="onderhoud"/>
    <m/>
    <n v="1"/>
    <x v="65"/>
    <x v="65"/>
    <x v="28"/>
    <s v="Telefooncentrale"/>
    <s v="0"/>
    <x v="62"/>
    <s v="CLAS"/>
    <s v="CLAS"/>
    <s v="RVB-O"/>
    <s v="!"/>
    <m/>
    <m/>
    <m/>
    <m/>
    <m/>
    <m/>
    <m/>
    <m/>
    <m/>
    <m/>
    <m/>
    <m/>
    <x v="0"/>
    <x v="0"/>
    <s v="&lt;-- Vul hiernaast de juiste status en datum in."/>
    <s v=""/>
    <x v="0"/>
  </r>
  <r>
    <x v="319"/>
    <n v="20"/>
    <x v="6"/>
    <x v="459"/>
    <s v="Controle lekdichtheid computerkoeling 3, 6, 12 of 24m"/>
    <s v="Verordening (EU) 517/2014: art 3, zorgplicht / Verordening (EU) 517/2014: art. 4, 5 en 6"/>
    <m/>
    <n v="12"/>
    <s v="maand"/>
    <s v="rapport en aant. in logboek"/>
    <s v="inspectie"/>
    <m/>
    <n v="1"/>
    <x v="65"/>
    <x v="65"/>
    <x v="28"/>
    <s v="Telefooncentrale"/>
    <s v="0"/>
    <x v="62"/>
    <s v="CLAS"/>
    <s v="CLAS"/>
    <s v="RVB-O"/>
    <s v="!"/>
    <m/>
    <m/>
    <m/>
    <m/>
    <m/>
    <m/>
    <m/>
    <m/>
    <m/>
    <m/>
    <m/>
    <m/>
    <x v="0"/>
    <x v="0"/>
    <s v="&lt;-- Vul hiernaast de juiste status en datum in."/>
    <s v=""/>
    <x v="0"/>
  </r>
  <r>
    <x v="319"/>
    <n v="20"/>
    <x v="6"/>
    <x v="460"/>
    <s v="Onderhoud computerkoeling &gt;= 5 ton CO2 1j"/>
    <s v="Verordening (EU) 517/2014: art 3, zorgplicht / Bouwbesluit 2012: art. 1.16"/>
    <m/>
    <n v="1"/>
    <s v="jaar"/>
    <s v="rapport"/>
    <s v="onderhoud"/>
    <m/>
    <n v="1"/>
    <x v="65"/>
    <x v="65"/>
    <x v="28"/>
    <s v="Telefooncentrale"/>
    <s v="0"/>
    <x v="62"/>
    <s v="CLAS"/>
    <s v="CLAS"/>
    <s v="RVB-O"/>
    <s v="!"/>
    <m/>
    <m/>
    <m/>
    <m/>
    <m/>
    <m/>
    <m/>
    <m/>
    <m/>
    <m/>
    <m/>
    <m/>
    <x v="0"/>
    <x v="0"/>
    <s v="&lt;-- Vul hiernaast de juiste status en datum in."/>
    <s v=""/>
    <x v="0"/>
  </r>
  <r>
    <x v="320"/>
    <n v="100"/>
    <x v="1"/>
    <x v="461"/>
    <s v="Periodieke inspectie geleidende vloer 1j"/>
    <s v="Arbeidsomstandighedenbesluit: art. 3.5c / EN-IEC-61340-4-1"/>
    <m/>
    <n v="1"/>
    <s v="jaar"/>
    <s v="rapport"/>
    <s v="inspectie"/>
    <m/>
    <n v="1"/>
    <x v="65"/>
    <x v="65"/>
    <x v="28"/>
    <s v="Telefooncentrale"/>
    <s v="0"/>
    <x v="62"/>
    <s v="CLAS"/>
    <s v="CLAS"/>
    <s v="RVB-O"/>
    <s v="!"/>
    <m/>
    <m/>
    <m/>
    <m/>
    <m/>
    <m/>
    <m/>
    <m/>
    <m/>
    <m/>
    <m/>
    <m/>
    <x v="0"/>
    <x v="0"/>
    <s v="&lt;-- Vul hiernaast de juiste status en datum in."/>
    <s v=""/>
    <x v="0"/>
  </r>
  <r>
    <x v="320"/>
    <n v="100"/>
    <x v="1"/>
    <x v="462"/>
    <s v="Periodieke inspectie statische aardpunten in gebouw 1j"/>
    <s v="Arbeidsomstandighedenbesluit: art. 3.5c / EN-IEC-61340-4-1"/>
    <m/>
    <n v="1"/>
    <s v="jaar"/>
    <s v="rapport"/>
    <s v="inspectie"/>
    <m/>
    <n v="1"/>
    <x v="65"/>
    <x v="65"/>
    <x v="28"/>
    <s v="Telefooncentrale"/>
    <s v="0"/>
    <x v="62"/>
    <s v="CLAS"/>
    <s v="CLAS"/>
    <s v="RVB-O"/>
    <s v="!"/>
    <m/>
    <m/>
    <m/>
    <m/>
    <m/>
    <m/>
    <m/>
    <m/>
    <m/>
    <m/>
    <m/>
    <m/>
    <x v="0"/>
    <x v="0"/>
    <s v="&lt;-- Vul hiernaast de juiste status en datum in."/>
    <s v=""/>
    <x v="0"/>
  </r>
  <r>
    <x v="320"/>
    <n v="100"/>
    <x v="1"/>
    <x v="463"/>
    <s v="Periodieke inspectie statische aardstrip/aardrail in gebouw 1j"/>
    <s v="Arbeidsomstandighedenbesluit: art. 3.5c / EN-IEC-61340-4-1"/>
    <m/>
    <n v="1"/>
    <s v="jaar"/>
    <s v="rapport"/>
    <s v="controle/preventief onderh."/>
    <m/>
    <n v="1"/>
    <x v="65"/>
    <x v="65"/>
    <x v="28"/>
    <s v="Telefooncentrale"/>
    <s v="0"/>
    <x v="62"/>
    <s v="CLAS"/>
    <s v="CLAS"/>
    <s v="RVB-O"/>
    <s v="!"/>
    <m/>
    <m/>
    <m/>
    <m/>
    <m/>
    <m/>
    <m/>
    <m/>
    <m/>
    <m/>
    <m/>
    <m/>
    <x v="0"/>
    <x v="0"/>
    <s v="&lt;-- Vul hiernaast de juiste status en datum in."/>
    <s v=""/>
    <x v="0"/>
  </r>
  <r>
    <x v="321"/>
    <n v="114"/>
    <x v="2"/>
    <x v="464"/>
    <s v="Onderhoud 48V installatie 1j"/>
    <s v="Bedrijfszekerheid"/>
    <m/>
    <n v="1"/>
    <s v="jaar"/>
    <s v="rapport"/>
    <s v="onderhoud"/>
    <m/>
    <n v="1"/>
    <x v="65"/>
    <x v="65"/>
    <x v="28"/>
    <s v="Telefooncentrale"/>
    <s v="0"/>
    <x v="62"/>
    <s v="CLAS"/>
    <s v="CLAS"/>
    <s v="RVB-O"/>
    <s v="!"/>
    <m/>
    <m/>
    <m/>
    <m/>
    <m/>
    <m/>
    <m/>
    <m/>
    <m/>
    <m/>
    <m/>
    <m/>
    <x v="0"/>
    <x v="0"/>
    <s v="&lt;-- Vul hiernaast de juiste status en datum in."/>
    <s v=""/>
    <x v="0"/>
  </r>
  <r>
    <x v="322"/>
    <n v="33"/>
    <x v="4"/>
    <x v="465"/>
    <s v="Periodieke inspectie en onderhoud noodverlichting 1j"/>
    <s v="Arbeidsomstandighedenbesluit: art. 3.4 / Bouwbesluit 2012: art. 1.16 &amp; ISSO 79 - / Arbeidsomstandighedenbesluit: 3.7 en 3.9"/>
    <m/>
    <n v="1"/>
    <s v="jaar"/>
    <s v="rapport"/>
    <s v="controle"/>
    <m/>
    <n v="1"/>
    <x v="65"/>
    <x v="65"/>
    <x v="28"/>
    <s v="Telefooncentrale"/>
    <m/>
    <x v="2"/>
    <s v="CLAS"/>
    <s v="CLAS"/>
    <s v="RVB-O"/>
    <s v="!"/>
    <m/>
    <m/>
    <m/>
    <m/>
    <m/>
    <m/>
    <m/>
    <m/>
    <m/>
    <m/>
    <m/>
    <m/>
    <x v="0"/>
    <x v="0"/>
    <s v="&lt;-- Vul hiernaast de juiste status en datum in."/>
    <s v=""/>
    <x v="0"/>
  </r>
  <r>
    <x v="323"/>
    <n v="112"/>
    <x v="5"/>
    <x v="466"/>
    <s v="Onderhoud klimaatregelinstallatie 1j"/>
    <s v="Bedrijfszekerheid"/>
    <m/>
    <n v="1"/>
    <s v="jaar"/>
    <s v="rapport"/>
    <s v="onderhoud"/>
    <m/>
    <n v="1"/>
    <x v="65"/>
    <x v="65"/>
    <x v="28"/>
    <s v="Telefooncentrale"/>
    <m/>
    <x v="2"/>
    <s v="CLAS"/>
    <s v="CLAS"/>
    <s v="RVB-O"/>
    <s v="!"/>
    <m/>
    <m/>
    <m/>
    <m/>
    <m/>
    <m/>
    <m/>
    <m/>
    <m/>
    <m/>
    <m/>
    <m/>
    <x v="0"/>
    <x v="0"/>
    <s v="&lt;-- Vul hiernaast de juiste status en datum in."/>
    <s v=""/>
    <x v="0"/>
  </r>
  <r>
    <x v="323"/>
    <n v="112"/>
    <x v="5"/>
    <x v="467"/>
    <s v="Softwarecontrole 1j"/>
    <s v="Bedrijfszekerheid"/>
    <m/>
    <n v="1"/>
    <s v="jaar"/>
    <s v="rapport"/>
    <s v="controle"/>
    <m/>
    <n v="1"/>
    <x v="65"/>
    <x v="65"/>
    <x v="28"/>
    <s v="Telefooncentrale"/>
    <m/>
    <x v="2"/>
    <s v="CLAS"/>
    <s v="CLAS"/>
    <s v="RVB-O"/>
    <s v="!"/>
    <m/>
    <m/>
    <m/>
    <m/>
    <m/>
    <m/>
    <m/>
    <m/>
    <m/>
    <m/>
    <m/>
    <m/>
    <x v="0"/>
    <x v="0"/>
    <s v="&lt;-- Vul hiernaast de juiste status en datum in."/>
    <s v=""/>
    <x v="0"/>
  </r>
  <r>
    <x v="324"/>
    <n v="114"/>
    <x v="2"/>
    <x v="468"/>
    <s v="Onderhoud 48V installatie 1j"/>
    <s v="Bedrijfszekerheid"/>
    <m/>
    <n v="1"/>
    <s v="jaar"/>
    <s v="rapport"/>
    <s v="onderhoud"/>
    <m/>
    <n v="1"/>
    <x v="66"/>
    <x v="66"/>
    <x v="58"/>
    <s v="Brigadegebouw"/>
    <s v="1"/>
    <x v="71"/>
    <s v="KMAR"/>
    <s v="KMAR"/>
    <s v="RVB-O"/>
    <s v="!"/>
    <m/>
    <m/>
    <m/>
    <m/>
    <m/>
    <m/>
    <m/>
    <m/>
    <m/>
    <m/>
    <m/>
    <m/>
    <x v="0"/>
    <x v="0"/>
    <s v="&lt;-- Vul hiernaast de juiste status en datum in."/>
    <s v=""/>
    <x v="0"/>
  </r>
  <r>
    <x v="325"/>
    <n v="21"/>
    <x v="3"/>
    <x v="469"/>
    <s v="Controle lekdichtheid computerkoeling 3, 6, 12 of 24m"/>
    <s v="Verordening (EU) 517/2014: art 3, zorgplicht / Verordening (EU) 517/2014: art. 4, 5 en 6"/>
    <m/>
    <n v="12"/>
    <s v="maand"/>
    <s v="rapport en aant. in logboek"/>
    <s v="inspectie"/>
    <m/>
    <n v="1"/>
    <x v="67"/>
    <x v="67"/>
    <x v="5"/>
    <s v="Luchtmachttoren"/>
    <s v="2"/>
    <x v="72"/>
    <s v="CLSK"/>
    <s v="CLSK"/>
    <s v="RVB-Z"/>
    <s v="!"/>
    <m/>
    <m/>
    <m/>
    <m/>
    <m/>
    <m/>
    <m/>
    <m/>
    <m/>
    <m/>
    <m/>
    <m/>
    <x v="0"/>
    <x v="0"/>
    <s v="&lt;-- Vul hiernaast de juiste status en datum in."/>
    <s v=""/>
    <x v="0"/>
  </r>
  <r>
    <x v="325"/>
    <n v="21"/>
    <x v="3"/>
    <x v="470"/>
    <s v="Onderhoud computerkoeling &gt;= 5 ton CO2 1j"/>
    <s v="Verordening (EU) 517/2014: art 3, zorgplicht / Bouwbesluit 2012: art. 1.16"/>
    <m/>
    <n v="1"/>
    <s v="jaar"/>
    <s v="rapport"/>
    <s v="onderhoud"/>
    <m/>
    <n v="1"/>
    <x v="67"/>
    <x v="67"/>
    <x v="5"/>
    <s v="Luchtmachttoren"/>
    <s v="2"/>
    <x v="72"/>
    <s v="CLSK"/>
    <s v="CLSK"/>
    <s v="RVB-Z"/>
    <s v="!"/>
    <m/>
    <m/>
    <m/>
    <m/>
    <m/>
    <m/>
    <m/>
    <m/>
    <m/>
    <m/>
    <m/>
    <m/>
    <x v="0"/>
    <x v="0"/>
    <s v="&lt;-- Vul hiernaast de juiste status en datum in."/>
    <s v=""/>
    <x v="0"/>
  </r>
  <r>
    <x v="326"/>
    <n v="114"/>
    <x v="2"/>
    <x v="471"/>
    <s v="Onderhoud 48V installatie 1j"/>
    <s v="Bedrijfszekerheid"/>
    <m/>
    <n v="1"/>
    <s v="jaar"/>
    <s v="rapport"/>
    <s v="onderhoud"/>
    <m/>
    <n v="1"/>
    <x v="67"/>
    <x v="67"/>
    <x v="5"/>
    <s v="Luchtmachttoren"/>
    <s v="2"/>
    <x v="72"/>
    <s v="CLSK"/>
    <s v="CLSK"/>
    <s v="RVB-Z"/>
    <s v="!"/>
    <m/>
    <m/>
    <m/>
    <m/>
    <m/>
    <m/>
    <m/>
    <m/>
    <m/>
    <m/>
    <m/>
    <m/>
    <x v="0"/>
    <x v="0"/>
    <s v="&lt;-- Vul hiernaast de juiste status en datum in."/>
    <s v=""/>
    <x v="0"/>
  </r>
  <r>
    <x v="327"/>
    <n v="33"/>
    <x v="4"/>
    <x v="472"/>
    <s v="Periodieke inspectie en onderhoud noodverlichting 1j"/>
    <s v="Arbeidsomstandighedenbesluit: art. 3.4 / Bouwbesluit 2012: art. 1.16 &amp; ISSO 79 - / Arbeidsomstandighedenbesluit: 3.7 en 3.9"/>
    <m/>
    <n v="1"/>
    <s v="jaar"/>
    <s v="rapport"/>
    <s v="controle"/>
    <m/>
    <n v="1"/>
    <x v="67"/>
    <x v="67"/>
    <x v="5"/>
    <s v="Luchtmachttoren"/>
    <m/>
    <x v="2"/>
    <s v="CLSK"/>
    <s v="CLSK"/>
    <s v="RVB-Z"/>
    <s v="!"/>
    <m/>
    <m/>
    <m/>
    <m/>
    <m/>
    <m/>
    <m/>
    <m/>
    <m/>
    <m/>
    <m/>
    <m/>
    <x v="0"/>
    <x v="0"/>
    <s v="&lt;-- Vul hiernaast de juiste status en datum in."/>
    <s v=""/>
    <x v="0"/>
  </r>
  <r>
    <x v="328"/>
    <n v="20"/>
    <x v="6"/>
    <x v="473"/>
    <s v="Onderhoud computerkoeling &lt; 5 ton CO2 1j"/>
    <s v="Besluit gefluoreerde broeikasgassen: art. 4"/>
    <m/>
    <n v="1"/>
    <s v="jaar"/>
    <s v="rapport"/>
    <s v="controle/preventief onderh."/>
    <d v="2022-07-25T00:00:00"/>
    <n v="1"/>
    <x v="67"/>
    <x v="67"/>
    <x v="7"/>
    <s v="De Cockpit"/>
    <s v="1"/>
    <x v="27"/>
    <s v="CLSK"/>
    <s v="CLSK"/>
    <s v="RVB-Z"/>
    <s v="!"/>
    <m/>
    <m/>
    <m/>
    <m/>
    <n v="0"/>
    <n v="0"/>
    <n v="1"/>
    <n v="0"/>
    <n v="0"/>
    <m/>
    <m/>
    <m/>
    <x v="0"/>
    <x v="0"/>
    <s v="&lt;-- Vul hiernaast de juiste status en datum in."/>
    <s v=""/>
    <x v="0"/>
  </r>
  <r>
    <x v="329"/>
    <n v="100"/>
    <x v="1"/>
    <x v="474"/>
    <s v="Periodieke inspectie geleidende vloer 1j"/>
    <s v="Arbeidsomstandighedenbesluit: art. 3.5c / EN-IEC-61340-4-1"/>
    <m/>
    <n v="1"/>
    <s v="jaar"/>
    <s v="rapport"/>
    <s v="inspectie"/>
    <m/>
    <n v="1"/>
    <x v="67"/>
    <x v="67"/>
    <x v="7"/>
    <s v="De Cockpit"/>
    <s v="1"/>
    <x v="27"/>
    <s v="CLSK"/>
    <s v="CLSK"/>
    <s v="RVB-Z"/>
    <s v="!"/>
    <m/>
    <m/>
    <m/>
    <m/>
    <m/>
    <m/>
    <m/>
    <m/>
    <m/>
    <m/>
    <m/>
    <m/>
    <x v="0"/>
    <x v="0"/>
    <s v="&lt;-- Vul hiernaast de juiste status en datum in."/>
    <s v=""/>
    <x v="0"/>
  </r>
  <r>
    <x v="330"/>
    <n v="114"/>
    <x v="2"/>
    <x v="475"/>
    <s v="Onderhoud 48V installatie 1j"/>
    <s v="Bedrijfszekerheid"/>
    <m/>
    <n v="1"/>
    <s v="jaar"/>
    <s v="rapport"/>
    <s v="onderhoud"/>
    <m/>
    <n v="1"/>
    <x v="67"/>
    <x v="67"/>
    <x v="7"/>
    <s v="De Cockpit"/>
    <s v="1"/>
    <x v="27"/>
    <s v="CLSK"/>
    <s v="CLSK"/>
    <s v="RVB-Z"/>
    <s v="!"/>
    <m/>
    <m/>
    <m/>
    <m/>
    <m/>
    <m/>
    <m/>
    <m/>
    <m/>
    <m/>
    <m/>
    <m/>
    <x v="0"/>
    <x v="0"/>
    <s v="&lt;-- Vul hiernaast de juiste status en datum in."/>
    <s v=""/>
    <x v="0"/>
  </r>
  <r>
    <x v="331"/>
    <n v="20"/>
    <x v="6"/>
    <x v="476"/>
    <s v="Onderhoud computerkoeling &lt; 5 ton CO2 1j"/>
    <s v="Besluit gefluoreerde broeikasgassen: art. 4"/>
    <m/>
    <n v="1"/>
    <s v="jaar"/>
    <s v="rapport"/>
    <s v="controle/preventief onderh."/>
    <d v="2022-07-25T00:00:00"/>
    <n v="1"/>
    <x v="67"/>
    <x v="67"/>
    <x v="7"/>
    <s v="De Cockpit"/>
    <s v="2"/>
    <x v="73"/>
    <s v="CLSK"/>
    <s v="CLSK"/>
    <s v="RVB-Z"/>
    <s v="!"/>
    <m/>
    <m/>
    <m/>
    <m/>
    <n v="0"/>
    <n v="0"/>
    <n v="1"/>
    <n v="0"/>
    <n v="0"/>
    <m/>
    <m/>
    <m/>
    <x v="0"/>
    <x v="0"/>
    <s v="&lt;-- Vul hiernaast de juiste status en datum in."/>
    <s v=""/>
    <x v="0"/>
  </r>
  <r>
    <x v="332"/>
    <n v="33"/>
    <x v="4"/>
    <x v="477"/>
    <s v="Periodieke inspectie en onderhoud noodverlichting 1j"/>
    <s v="Arbeidsomstandighedenbesluit: art. 3.4 / Bouwbesluit 2012: art. 1.16 &amp; ISSO 79 - / Arbeidsomstandighedenbesluit: 3.7 en 3.9"/>
    <m/>
    <n v="1"/>
    <s v="jaar"/>
    <s v="rapport"/>
    <s v="controle"/>
    <m/>
    <n v="1"/>
    <x v="67"/>
    <x v="67"/>
    <x v="7"/>
    <s v="De Cockpit"/>
    <m/>
    <x v="2"/>
    <s v="CLSK"/>
    <s v="CLSK"/>
    <s v="RVB-Z"/>
    <s v="!"/>
    <m/>
    <m/>
    <m/>
    <m/>
    <m/>
    <m/>
    <m/>
    <m/>
    <m/>
    <m/>
    <m/>
    <m/>
    <x v="0"/>
    <x v="0"/>
    <s v="&lt;-- Vul hiernaast de juiste status en datum in."/>
    <s v=""/>
    <x v="0"/>
  </r>
  <r>
    <x v="333"/>
    <n v="20"/>
    <x v="6"/>
    <x v="478"/>
    <s v="Onderhoud computerkoeling &lt; 5 ton CO2 1j"/>
    <s v="Besluit gefluoreerde broeikasgassen: art. 4"/>
    <m/>
    <n v="1"/>
    <s v="jaar"/>
    <s v="rapport"/>
    <s v="controle/preventief onderh."/>
    <d v="2022-04-07T00:00:00"/>
    <n v="1"/>
    <x v="68"/>
    <x v="68"/>
    <x v="59"/>
    <s v="Rekenkamer"/>
    <s v="0"/>
    <x v="74"/>
    <s v="DOSCO"/>
    <s v="DOSCO"/>
    <s v="RVB-Z"/>
    <s v="!"/>
    <m/>
    <n v="0"/>
    <n v="0"/>
    <n v="1"/>
    <n v="0"/>
    <n v="0"/>
    <m/>
    <m/>
    <m/>
    <m/>
    <m/>
    <m/>
    <x v="0"/>
    <x v="0"/>
    <s v="&lt;-- Vul hiernaast de juiste status en datum in."/>
    <s v=""/>
    <x v="0"/>
  </r>
  <r>
    <x v="334"/>
    <n v="100"/>
    <x v="1"/>
    <x v="479"/>
    <s v="Periodieke inspectie geleidende vloer 1j"/>
    <s v="Arbeidsomstandighedenbesluit: art. 3.5c / EN-IEC-61340-4-1"/>
    <m/>
    <n v="1"/>
    <s v="jaar"/>
    <s v="rapport"/>
    <s v="inspectie"/>
    <m/>
    <n v="1"/>
    <x v="68"/>
    <x v="68"/>
    <x v="59"/>
    <s v="Rekenkamer"/>
    <s v="0"/>
    <x v="74"/>
    <s v="DOSCO"/>
    <s v="DOSCO"/>
    <s v="RVB-Z"/>
    <s v="!"/>
    <m/>
    <m/>
    <m/>
    <m/>
    <m/>
    <m/>
    <m/>
    <m/>
    <m/>
    <m/>
    <m/>
    <m/>
    <x v="0"/>
    <x v="0"/>
    <s v="&lt;-- Vul hiernaast de juiste status en datum in."/>
    <s v=""/>
    <x v="0"/>
  </r>
  <r>
    <x v="335"/>
    <n v="114"/>
    <x v="2"/>
    <x v="480"/>
    <s v="Onderhoud 48V installatie 1j"/>
    <s v="Bedrijfszekerheid"/>
    <m/>
    <n v="1"/>
    <s v="jaar"/>
    <s v="rapport"/>
    <s v="onderhoud"/>
    <m/>
    <n v="1"/>
    <x v="68"/>
    <x v="68"/>
    <x v="59"/>
    <s v="Rekenkamer"/>
    <s v="0"/>
    <x v="74"/>
    <s v="DOSCO"/>
    <s v="DOSCO"/>
    <s v="RVB-Z"/>
    <s v="!"/>
    <m/>
    <m/>
    <m/>
    <m/>
    <m/>
    <m/>
    <m/>
    <m/>
    <m/>
    <m/>
    <m/>
    <m/>
    <x v="0"/>
    <x v="0"/>
    <s v="&lt;-- Vul hiernaast de juiste status en datum in."/>
    <s v=""/>
    <x v="0"/>
  </r>
  <r>
    <x v="336"/>
    <n v="33"/>
    <x v="4"/>
    <x v="481"/>
    <s v="Periodieke inspectie en onderhoud noodverlichting 1j"/>
    <s v="Arbeidsomstandighedenbesluit: art. 3.4 / Bouwbesluit 2012: art. 1.16 &amp; ISSO 79 - / Arbeidsomstandighedenbesluit: 3.7 en 3.9"/>
    <m/>
    <n v="1"/>
    <s v="jaar"/>
    <s v="rapport"/>
    <s v="controle"/>
    <m/>
    <n v="1"/>
    <x v="68"/>
    <x v="68"/>
    <x v="59"/>
    <s v="Rekenkamer"/>
    <m/>
    <x v="2"/>
    <s v="DOSCO"/>
    <s v="DOSCO"/>
    <s v="RVB-Z"/>
    <s v="!"/>
    <m/>
    <m/>
    <m/>
    <m/>
    <m/>
    <m/>
    <m/>
    <m/>
    <m/>
    <m/>
    <m/>
    <m/>
    <x v="0"/>
    <x v="0"/>
    <s v="&lt;-- Vul hiernaast de juiste status en datum in."/>
    <s v=""/>
    <x v="0"/>
  </r>
  <r>
    <x v="337"/>
    <n v="28"/>
    <x v="0"/>
    <x v="482"/>
    <s v="Onderhoud statische No-break 1j"/>
    <s v="Bedrijfszekerheid"/>
    <m/>
    <n v="1"/>
    <s v="jaar"/>
    <s v="afmelding"/>
    <s v="onderhoud"/>
    <m/>
    <n v="1"/>
    <x v="69"/>
    <x v="69"/>
    <x v="60"/>
    <s v="Kantoor- , Lesgebouw"/>
    <s v="0"/>
    <x v="75"/>
    <s v="CLAS"/>
    <s v="CLAS"/>
    <s v="RVB-Z"/>
    <s v="!"/>
    <m/>
    <m/>
    <m/>
    <m/>
    <m/>
    <m/>
    <m/>
    <m/>
    <m/>
    <m/>
    <m/>
    <m/>
    <x v="0"/>
    <x v="0"/>
    <s v="&lt;-- Vul hiernaast de juiste status en datum in."/>
    <s v=""/>
    <x v="0"/>
  </r>
  <r>
    <x v="338"/>
    <n v="114"/>
    <x v="2"/>
    <x v="483"/>
    <s v="Onderhoud 48V installatie 1j"/>
    <s v="Bedrijfszekerheid"/>
    <m/>
    <n v="1"/>
    <s v="jaar"/>
    <s v="rapport"/>
    <s v="onderhoud"/>
    <m/>
    <n v="1"/>
    <x v="69"/>
    <x v="69"/>
    <x v="60"/>
    <s v="Kantoor- , Lesgebouw"/>
    <s v="0"/>
    <x v="75"/>
    <s v="CLAS"/>
    <s v="CLAS"/>
    <s v="RVB-Z"/>
    <s v="!"/>
    <m/>
    <m/>
    <m/>
    <m/>
    <m/>
    <m/>
    <m/>
    <m/>
    <m/>
    <m/>
    <m/>
    <m/>
    <x v="0"/>
    <x v="0"/>
    <s v="&lt;-- Vul hiernaast de juiste status en datum in."/>
    <s v=""/>
    <x v="0"/>
  </r>
  <r>
    <x v="339"/>
    <n v="20"/>
    <x v="6"/>
    <x v="484"/>
    <s v="Onderhoud computerkoeling &lt; 5 ton CO2 1j"/>
    <s v="Besluit gefluoreerde broeikasgassen: art. 4"/>
    <m/>
    <n v="1"/>
    <s v="jaar"/>
    <s v="rapport"/>
    <s v="controle/preventief onderh."/>
    <d v="2022-08-17T00:00:00"/>
    <n v="1"/>
    <x v="70"/>
    <x v="70"/>
    <x v="18"/>
    <s v="Kantoorgebouw"/>
    <s v="0"/>
    <x v="76"/>
    <s v="DOSCO"/>
    <s v="DOSCO"/>
    <s v="RVB-Z"/>
    <s v="!"/>
    <m/>
    <m/>
    <m/>
    <m/>
    <m/>
    <n v="0"/>
    <n v="0"/>
    <n v="1"/>
    <n v="0"/>
    <n v="0"/>
    <m/>
    <m/>
    <x v="0"/>
    <x v="0"/>
    <s v="&lt;-- Vul hiernaast de juiste status en datum in."/>
    <s v=""/>
    <x v="0"/>
  </r>
  <r>
    <x v="340"/>
    <n v="28"/>
    <x v="0"/>
    <x v="485"/>
    <s v="Onderhoud statische No-break 1j"/>
    <s v="Bedrijfszekerheid"/>
    <m/>
    <n v="1"/>
    <s v="jaar"/>
    <s v="afmelding"/>
    <s v="onderhoud"/>
    <m/>
    <n v="1"/>
    <x v="70"/>
    <x v="70"/>
    <x v="18"/>
    <s v="Kantoorgebouw"/>
    <s v="0"/>
    <x v="76"/>
    <s v="DOSCO"/>
    <s v="DOSCO"/>
    <s v="RVB-Z"/>
    <s v="!"/>
    <m/>
    <m/>
    <m/>
    <m/>
    <m/>
    <m/>
    <m/>
    <m/>
    <m/>
    <m/>
    <m/>
    <m/>
    <x v="0"/>
    <x v="0"/>
    <s v="&lt;-- Vul hiernaast de juiste status en datum in."/>
    <s v=""/>
    <x v="0"/>
  </r>
  <r>
    <x v="341"/>
    <n v="114"/>
    <x v="2"/>
    <x v="486"/>
    <s v="Onderhoud 48V installatie 1j"/>
    <s v="Bedrijfszekerheid"/>
    <m/>
    <n v="1"/>
    <s v="jaar"/>
    <s v="rapport"/>
    <s v="onderhoud"/>
    <m/>
    <n v="1"/>
    <x v="70"/>
    <x v="70"/>
    <x v="18"/>
    <s v="Kantoorgebouw"/>
    <s v="0"/>
    <x v="76"/>
    <s v="DOSCO"/>
    <s v="DOSCO"/>
    <s v="RVB-Z"/>
    <s v="!"/>
    <m/>
    <m/>
    <m/>
    <m/>
    <m/>
    <m/>
    <m/>
    <m/>
    <m/>
    <m/>
    <m/>
    <m/>
    <x v="0"/>
    <x v="0"/>
    <s v="&lt;-- Vul hiernaast de juiste status en datum in."/>
    <s v=""/>
    <x v="0"/>
  </r>
  <r>
    <x v="342"/>
    <n v="33"/>
    <x v="4"/>
    <x v="487"/>
    <s v="Periodieke inspectie en onderhoud noodverlichting 1j"/>
    <s v="Arbeidsomstandighedenbesluit: art. 3.4 / Bouwbesluit 2012: art. 1.16 &amp; ISSO 79 - / Arbeidsomstandighedenbesluit: 3.7 en 3.9"/>
    <m/>
    <n v="1"/>
    <s v="jaar"/>
    <s v="rapport"/>
    <s v="controle"/>
    <m/>
    <n v="1"/>
    <x v="70"/>
    <x v="70"/>
    <x v="18"/>
    <s v="Kantoorgebouw"/>
    <m/>
    <x v="2"/>
    <s v="DOSCO"/>
    <s v="DOSCO"/>
    <s v="RVB-Z"/>
    <s v="!"/>
    <m/>
    <m/>
    <m/>
    <m/>
    <m/>
    <m/>
    <m/>
    <m/>
    <m/>
    <m/>
    <m/>
    <m/>
    <x v="0"/>
    <x v="0"/>
    <s v="&lt;-- Vul hiernaast de juiste status en datum in."/>
    <s v=""/>
    <x v="0"/>
  </r>
  <r>
    <x v="343"/>
    <n v="20"/>
    <x v="6"/>
    <x v="488"/>
    <s v="Onderhoud computerkoeling &lt; 5 ton CO2 1j"/>
    <s v="Besluit gefluoreerde broeikasgassen: art. 4"/>
    <m/>
    <n v="1"/>
    <s v="jaar"/>
    <s v="rapport"/>
    <s v="controle/preventief onderh."/>
    <d v="2022-09-14T00:00:00"/>
    <n v="1"/>
    <x v="71"/>
    <x v="71"/>
    <x v="18"/>
    <s v="Kantine , Kantoor , Lesgebouw"/>
    <s v="0"/>
    <x v="27"/>
    <s v="CLAS"/>
    <s v="CLAS"/>
    <s v="RVB-Z"/>
    <s v="!"/>
    <m/>
    <m/>
    <m/>
    <m/>
    <m/>
    <m/>
    <n v="0"/>
    <n v="0"/>
    <n v="1"/>
    <n v="0"/>
    <n v="0"/>
    <m/>
    <x v="0"/>
    <x v="0"/>
    <s v="&lt;-- Vul hiernaast de juiste status en datum in."/>
    <s v=""/>
    <x v="0"/>
  </r>
  <r>
    <x v="344"/>
    <n v="28"/>
    <x v="0"/>
    <x v="489"/>
    <s v="Onderhoud statische No-break 1j"/>
    <s v="Bedrijfszekerheid"/>
    <m/>
    <n v="1"/>
    <s v="jaar"/>
    <s v="afmelding"/>
    <s v="onderhoud"/>
    <m/>
    <n v="1"/>
    <x v="71"/>
    <x v="71"/>
    <x v="18"/>
    <s v="Kantine , Kantoor , Lesgebouw"/>
    <s v="0"/>
    <x v="27"/>
    <s v="CLAS"/>
    <s v="CLAS"/>
    <s v="RVB-Z"/>
    <s v="!"/>
    <m/>
    <m/>
    <m/>
    <m/>
    <m/>
    <m/>
    <m/>
    <m/>
    <m/>
    <m/>
    <m/>
    <m/>
    <x v="0"/>
    <x v="0"/>
    <s v="&lt;-- Vul hiernaast de juiste status en datum in."/>
    <s v=""/>
    <x v="0"/>
  </r>
  <r>
    <x v="345"/>
    <n v="114"/>
    <x v="2"/>
    <x v="490"/>
    <s v="Onderhoud 48V installatie 1j"/>
    <s v="Bedrijfszekerheid"/>
    <m/>
    <n v="1"/>
    <s v="jaar"/>
    <s v="rapport"/>
    <s v="onderhoud"/>
    <m/>
    <n v="1"/>
    <x v="71"/>
    <x v="71"/>
    <x v="18"/>
    <s v="Kantine , Kantoor , Lesgebouw"/>
    <s v="0"/>
    <x v="27"/>
    <s v="CLAS"/>
    <s v="CLAS"/>
    <s v="RVB-Z"/>
    <s v="!"/>
    <m/>
    <m/>
    <m/>
    <m/>
    <m/>
    <m/>
    <m/>
    <m/>
    <m/>
    <m/>
    <m/>
    <m/>
    <x v="0"/>
    <x v="0"/>
    <s v="&lt;-- Vul hiernaast de juiste status en datum in."/>
    <s v=""/>
    <x v="0"/>
  </r>
  <r>
    <x v="346"/>
    <n v="20"/>
    <x v="6"/>
    <x v="491"/>
    <s v="Onderhoud computerkoeling &lt; 5 ton CO2 1j"/>
    <s v="Besluit gefluoreerde broeikasgassen: art. 4"/>
    <m/>
    <n v="1"/>
    <s v="jaar"/>
    <s v="rapport"/>
    <s v="controle/preventief onderh."/>
    <d v="2022-03-31T00:00:00"/>
    <n v="1"/>
    <x v="72"/>
    <x v="72"/>
    <x v="5"/>
    <s v="Kantoorgebouw"/>
    <s v="3"/>
    <x v="77"/>
    <s v="KMAR"/>
    <s v="KMAR"/>
    <s v="RVB-Z"/>
    <s v="!"/>
    <n v="0"/>
    <n v="0"/>
    <n v="1"/>
    <n v="0"/>
    <n v="0"/>
    <m/>
    <m/>
    <m/>
    <m/>
    <m/>
    <m/>
    <m/>
    <x v="0"/>
    <x v="0"/>
    <s v="&lt;-- Vul hiernaast de juiste status en datum in."/>
    <s v=""/>
    <x v="0"/>
  </r>
  <r>
    <x v="347"/>
    <n v="114"/>
    <x v="2"/>
    <x v="492"/>
    <s v="Onderhoud 48V installatie 1j"/>
    <s v="Bedrijfszekerheid"/>
    <m/>
    <n v="1"/>
    <s v="jaar"/>
    <s v="rapport"/>
    <s v="onderhoud"/>
    <m/>
    <n v="1"/>
    <x v="72"/>
    <x v="72"/>
    <x v="5"/>
    <s v="Kantoorgebouw"/>
    <s v="3"/>
    <x v="77"/>
    <s v="KMAR"/>
    <s v="KMAR"/>
    <s v="RVB-Z"/>
    <s v="!"/>
    <m/>
    <m/>
    <m/>
    <m/>
    <m/>
    <m/>
    <m/>
    <m/>
    <m/>
    <m/>
    <m/>
    <m/>
    <x v="0"/>
    <x v="0"/>
    <s v="&lt;-- Vul hiernaast de juiste status en datum in."/>
    <s v=""/>
    <x v="0"/>
  </r>
  <r>
    <x v="348"/>
    <n v="20"/>
    <x v="6"/>
    <x v="493"/>
    <s v="Controle lekdichtheid computerkoeling 3, 6, 12 of 24m"/>
    <s v="Verordening (EU) 517/2014: art 3, zorgplicht / Verordening (EU) 517/2014: art. 4, 5 en 6"/>
    <m/>
    <n v="12"/>
    <s v="maand"/>
    <s v="rapport en aant. in logboek"/>
    <s v="inspectie"/>
    <d v="2022-01-18T00:00:00"/>
    <n v="1"/>
    <x v="73"/>
    <x v="73"/>
    <x v="61"/>
    <s v="Kantoor , Museum , Telefooncentrale"/>
    <s v="0"/>
    <x v="78"/>
    <s v="CLAS"/>
    <s v="CLAS"/>
    <s v="RVB-Z"/>
    <s v="!"/>
    <n v="1"/>
    <m/>
    <m/>
    <m/>
    <m/>
    <m/>
    <m/>
    <m/>
    <m/>
    <m/>
    <m/>
    <m/>
    <x v="0"/>
    <x v="0"/>
    <s v="&lt;-- Vul hiernaast de juiste status en datum in."/>
    <s v=""/>
    <x v="0"/>
  </r>
  <r>
    <x v="348"/>
    <n v="20"/>
    <x v="6"/>
    <x v="494"/>
    <s v="Onderhoud computerkoeling &gt;= 5 ton CO2 1j"/>
    <s v="Verordening (EU) 517/2014: art 3, zorgplicht / Bouwbesluit 2012: art. 1.16"/>
    <m/>
    <n v="1"/>
    <s v="jaar"/>
    <s v="rapport"/>
    <s v="onderhoud"/>
    <d v="2022-01-18T00:00:00"/>
    <n v="1"/>
    <x v="73"/>
    <x v="73"/>
    <x v="61"/>
    <s v="Kantoor , Museum , Telefooncentrale"/>
    <s v="0"/>
    <x v="78"/>
    <s v="CLAS"/>
    <s v="CLAS"/>
    <s v="RVB-Z"/>
    <s v="!"/>
    <n v="1"/>
    <n v="0"/>
    <n v="0"/>
    <m/>
    <m/>
    <m/>
    <m/>
    <m/>
    <m/>
    <m/>
    <m/>
    <m/>
    <x v="0"/>
    <x v="0"/>
    <s v="&lt;-- Vul hiernaast de juiste status en datum in."/>
    <s v=""/>
    <x v="0"/>
  </r>
  <r>
    <x v="349"/>
    <n v="114"/>
    <x v="2"/>
    <x v="495"/>
    <s v="Onderhoud 48V installatie 1j"/>
    <s v="Bedrijfszekerheid"/>
    <m/>
    <n v="1"/>
    <s v="jaar"/>
    <s v="rapport"/>
    <s v="onderhoud"/>
    <m/>
    <n v="1"/>
    <x v="73"/>
    <x v="73"/>
    <x v="61"/>
    <s v="Kantoor , Museum , Telefooncentrale"/>
    <s v="0"/>
    <x v="78"/>
    <s v="CLAS"/>
    <s v="CLAS"/>
    <s v="RVB-Z"/>
    <s v="!"/>
    <m/>
    <m/>
    <m/>
    <m/>
    <m/>
    <m/>
    <m/>
    <m/>
    <m/>
    <m/>
    <m/>
    <m/>
    <x v="0"/>
    <x v="0"/>
    <s v="&lt;-- Vul hiernaast de juiste status en datum in."/>
    <s v=""/>
    <x v="0"/>
  </r>
  <r>
    <x v="350"/>
    <n v="28"/>
    <x v="0"/>
    <x v="496"/>
    <s v="Onderhoud statische No-break 1j"/>
    <s v="Bedrijfszekerheid"/>
    <m/>
    <n v="1"/>
    <s v="jaar"/>
    <s v="afmelding"/>
    <s v="onderhoud"/>
    <m/>
    <n v="1"/>
    <x v="73"/>
    <x v="73"/>
    <x v="61"/>
    <s v="Kantoor , Museum , Telefooncentrale"/>
    <s v="K1"/>
    <x v="79"/>
    <s v="CLAS"/>
    <s v="CLAS"/>
    <s v="RVB-Z"/>
    <s v="!"/>
    <m/>
    <m/>
    <m/>
    <m/>
    <m/>
    <m/>
    <m/>
    <m/>
    <m/>
    <m/>
    <m/>
    <m/>
    <x v="0"/>
    <x v="0"/>
    <s v="&lt;-- Vul hiernaast de juiste status en datum in."/>
    <s v=""/>
    <x v="0"/>
  </r>
  <r>
    <x v="351"/>
    <n v="100"/>
    <x v="1"/>
    <x v="497"/>
    <s v="Periodieke inspectie geleidende vloer 1j"/>
    <s v="Arbeidsomstandighedenbesluit: art. 3.5c / EN-IEC-61340-4-1"/>
    <m/>
    <n v="1"/>
    <s v="jaar"/>
    <s v="rapport"/>
    <s v="inspectie"/>
    <m/>
    <n v="1"/>
    <x v="73"/>
    <x v="73"/>
    <x v="61"/>
    <s v="Kantoor , Museum , Telefooncentrale"/>
    <s v="K1"/>
    <x v="79"/>
    <s v="CLAS"/>
    <s v="CLAS"/>
    <s v="RVB-Z"/>
    <s v="!"/>
    <m/>
    <m/>
    <m/>
    <m/>
    <m/>
    <m/>
    <m/>
    <m/>
    <m/>
    <m/>
    <m/>
    <m/>
    <x v="0"/>
    <x v="0"/>
    <s v="&lt;-- Vul hiernaast de juiste status en datum in."/>
    <s v=""/>
    <x v="0"/>
  </r>
  <r>
    <x v="352"/>
    <n v="33"/>
    <x v="4"/>
    <x v="498"/>
    <s v="Periodieke inspectie en onderhoud noodverlichting 1j"/>
    <s v="Arbeidsomstandighedenbesluit: art. 3.4 / Bouwbesluit 2012: art. 1.16 &amp; ISSO 79 - / Arbeidsomstandighedenbesluit: 3.7 en 3.9"/>
    <m/>
    <n v="1"/>
    <s v="jaar"/>
    <s v="rapport"/>
    <s v="controle"/>
    <m/>
    <n v="1"/>
    <x v="73"/>
    <x v="73"/>
    <x v="61"/>
    <s v="Kantoor , Museum , Telefooncentrale"/>
    <m/>
    <x v="2"/>
    <s v="CLAS"/>
    <s v="CLAS"/>
    <s v="RVB-Z"/>
    <s v="!"/>
    <m/>
    <m/>
    <m/>
    <m/>
    <m/>
    <m/>
    <m/>
    <m/>
    <m/>
    <m/>
    <m/>
    <m/>
    <x v="0"/>
    <x v="0"/>
    <s v="&lt;-- Vul hiernaast de juiste status en datum in."/>
    <s v=""/>
    <x v="0"/>
  </r>
  <r>
    <x v="353"/>
    <n v="112"/>
    <x v="5"/>
    <x v="499"/>
    <s v="Onderhoud klimaatregelinstallatie 1j"/>
    <s v="Bedrijfszekerheid"/>
    <m/>
    <n v="1"/>
    <s v="jaar"/>
    <s v="rapport"/>
    <s v="onderhoud"/>
    <m/>
    <n v="1"/>
    <x v="73"/>
    <x v="73"/>
    <x v="61"/>
    <s v="Kantoor , Museum , Telefooncentrale"/>
    <m/>
    <x v="2"/>
    <s v="CLAS"/>
    <s v="CLAS"/>
    <s v="RVB-Z"/>
    <s v="!"/>
    <m/>
    <m/>
    <m/>
    <m/>
    <m/>
    <m/>
    <m/>
    <m/>
    <m/>
    <m/>
    <m/>
    <m/>
    <x v="0"/>
    <x v="0"/>
    <s v="&lt;-- Vul hiernaast de juiste status en datum in."/>
    <s v=""/>
    <x v="0"/>
  </r>
  <r>
    <x v="353"/>
    <n v="112"/>
    <x v="5"/>
    <x v="500"/>
    <s v="Softwarecontrole 1j"/>
    <s v="Bedrijfszekerheid"/>
    <m/>
    <n v="1"/>
    <s v="jaar"/>
    <s v="rapport"/>
    <s v="controle"/>
    <m/>
    <n v="1"/>
    <x v="73"/>
    <x v="73"/>
    <x v="61"/>
    <s v="Kantoor , Museum , Telefooncentrale"/>
    <m/>
    <x v="2"/>
    <s v="CLAS"/>
    <s v="CLAS"/>
    <s v="RVB-Z"/>
    <s v="!"/>
    <m/>
    <m/>
    <m/>
    <m/>
    <m/>
    <m/>
    <m/>
    <m/>
    <m/>
    <m/>
    <m/>
    <m/>
    <x v="0"/>
    <x v="0"/>
    <s v="&lt;-- Vul hiernaast de juiste status en datum in."/>
    <s v=""/>
    <x v="0"/>
  </r>
  <r>
    <x v="354"/>
    <n v="20"/>
    <x v="6"/>
    <x v="501"/>
    <s v="Onderhoud computerkoeling &lt; 5 ton CO2 1j"/>
    <s v="Besluit gefluoreerde broeikasgassen: art. 4"/>
    <m/>
    <n v="1"/>
    <s v="jaar"/>
    <s v="rapport"/>
    <s v="controle/preventief onderh."/>
    <d v="2022-07-21T00:00:00"/>
    <n v="1"/>
    <x v="73"/>
    <x v="73"/>
    <x v="62"/>
    <s v="Kantoorgebouw"/>
    <s v="0"/>
    <x v="80"/>
    <s v="CLAS"/>
    <s v="CLAS"/>
    <s v="RVB-Z"/>
    <s v="!"/>
    <m/>
    <m/>
    <m/>
    <m/>
    <n v="0"/>
    <n v="0"/>
    <n v="1"/>
    <n v="0"/>
    <n v="0"/>
    <m/>
    <m/>
    <m/>
    <x v="0"/>
    <x v="0"/>
    <s v="&lt;-- Vul hiernaast de juiste status en datum in."/>
    <s v=""/>
    <x v="0"/>
  </r>
  <r>
    <x v="355"/>
    <n v="114"/>
    <x v="2"/>
    <x v="502"/>
    <s v="Onderhoud 48V installatie 1j"/>
    <s v="Bedrijfszekerheid"/>
    <m/>
    <n v="1"/>
    <s v="jaar"/>
    <s v="rapport"/>
    <s v="onderhoud"/>
    <m/>
    <n v="1"/>
    <x v="73"/>
    <x v="73"/>
    <x v="62"/>
    <s v="Kantoorgebouw"/>
    <s v="0"/>
    <x v="80"/>
    <s v="CLAS"/>
    <s v="CLAS"/>
    <s v="RVB-Z"/>
    <s v="!"/>
    <m/>
    <m/>
    <m/>
    <m/>
    <m/>
    <m/>
    <m/>
    <m/>
    <m/>
    <m/>
    <m/>
    <m/>
    <x v="0"/>
    <x v="0"/>
    <s v="&lt;-- Vul hiernaast de juiste status en datum in."/>
    <s v=""/>
    <x v="0"/>
  </r>
  <r>
    <x v="356"/>
    <n v="33"/>
    <x v="4"/>
    <x v="503"/>
    <s v="Periodieke inspectie en onderhoud noodverlichting 1j"/>
    <s v="Arbeidsomstandighedenbesluit: art. 3.4 / Bouwbesluit 2012: art. 1.16 &amp; ISSO 79 - / Arbeidsomstandighedenbesluit: 3.7 en 3.9"/>
    <m/>
    <n v="1"/>
    <s v="jaar"/>
    <s v="rapport"/>
    <s v="controle"/>
    <m/>
    <n v="1"/>
    <x v="73"/>
    <x v="73"/>
    <x v="62"/>
    <s v="Kantoorgebouw"/>
    <m/>
    <x v="2"/>
    <s v="CLAS"/>
    <s v="CLAS"/>
    <s v="RVB-Z"/>
    <s v="!"/>
    <m/>
    <m/>
    <m/>
    <m/>
    <m/>
    <m/>
    <m/>
    <m/>
    <m/>
    <m/>
    <m/>
    <m/>
    <x v="0"/>
    <x v="0"/>
    <s v="&lt;-- Vul hiernaast de juiste status en datum in."/>
    <s v=""/>
    <x v="0"/>
  </r>
  <r>
    <x v="357"/>
    <n v="114"/>
    <x v="2"/>
    <x v="504"/>
    <s v="Onderhoud 48V installatie 1j"/>
    <s v="Bedrijfszekerheid"/>
    <m/>
    <n v="1"/>
    <s v="jaar"/>
    <s v="rapport"/>
    <s v="onderhoud"/>
    <m/>
    <n v="1"/>
    <x v="74"/>
    <x v="74"/>
    <x v="5"/>
    <s v="Huisvesting RC MGGZ"/>
    <s v="4"/>
    <x v="81"/>
    <s v="DOSCO"/>
    <s v="DOSCO"/>
    <s v="RVB-Z"/>
    <s v="!"/>
    <m/>
    <m/>
    <m/>
    <m/>
    <m/>
    <m/>
    <m/>
    <m/>
    <m/>
    <m/>
    <m/>
    <m/>
    <x v="0"/>
    <x v="0"/>
    <s v="&lt;-- Vul hiernaast de juiste status en datum in."/>
    <s v=""/>
    <x v="0"/>
  </r>
  <r>
    <x v="358"/>
    <n v="20"/>
    <x v="6"/>
    <x v="505"/>
    <s v="Onderhoud computerkoeling &lt; 5 ton CO2 1j"/>
    <s v="Besluit gefluoreerde broeikasgassen: art. 4"/>
    <m/>
    <n v="1"/>
    <s v="jaar"/>
    <s v="rapport"/>
    <s v="controle/preventief onderh."/>
    <d v="2022-07-27T00:00:00"/>
    <n v="1"/>
    <x v="75"/>
    <x v="75"/>
    <x v="63"/>
    <s v="Instructiegebouw , Lunchaccomodatie"/>
    <s v="0"/>
    <x v="82"/>
    <s v="CLAS"/>
    <s v="CLAS"/>
    <s v="RVB-Z"/>
    <s v="!"/>
    <m/>
    <m/>
    <m/>
    <m/>
    <n v="0"/>
    <n v="0"/>
    <n v="1"/>
    <n v="0"/>
    <n v="0"/>
    <m/>
    <m/>
    <m/>
    <x v="0"/>
    <x v="0"/>
    <s v="&lt;-- Vul hiernaast de juiste status en datum in."/>
    <s v=""/>
    <x v="0"/>
  </r>
  <r>
    <x v="359"/>
    <n v="28"/>
    <x v="0"/>
    <x v="506"/>
    <s v="Onderhoud statische No-break 1j"/>
    <s v="Bedrijfszekerheid"/>
    <m/>
    <n v="1"/>
    <s v="jaar"/>
    <s v="afmelding"/>
    <s v="onderhoud"/>
    <m/>
    <n v="1"/>
    <x v="75"/>
    <x v="75"/>
    <x v="63"/>
    <s v="Instructiegebouw , Lunchaccomodatie"/>
    <s v="0"/>
    <x v="82"/>
    <s v="CLAS"/>
    <s v="CLAS"/>
    <s v="RVB-Z"/>
    <s v="!"/>
    <m/>
    <m/>
    <m/>
    <m/>
    <m/>
    <m/>
    <m/>
    <m/>
    <m/>
    <m/>
    <m/>
    <m/>
    <x v="0"/>
    <x v="0"/>
    <s v="&lt;-- Vul hiernaast de juiste status en datum in."/>
    <s v=""/>
    <x v="0"/>
  </r>
  <r>
    <x v="360"/>
    <n v="114"/>
    <x v="2"/>
    <x v="507"/>
    <s v="Onderhoud 48V installatie 1j"/>
    <s v="Bedrijfszekerheid"/>
    <m/>
    <n v="1"/>
    <s v="jaar"/>
    <s v="rapport"/>
    <s v="onderhoud"/>
    <m/>
    <n v="1"/>
    <x v="75"/>
    <x v="75"/>
    <x v="63"/>
    <s v="Instructiegebouw , Lunchaccomodatie"/>
    <s v="0"/>
    <x v="82"/>
    <s v="CLAS"/>
    <s v="CLAS"/>
    <s v="RVB-Z"/>
    <s v="!"/>
    <m/>
    <m/>
    <m/>
    <m/>
    <m/>
    <m/>
    <m/>
    <m/>
    <m/>
    <m/>
    <m/>
    <m/>
    <x v="0"/>
    <x v="0"/>
    <s v="&lt;-- Vul hiernaast de juiste status en datum in."/>
    <s v=""/>
    <x v="0"/>
  </r>
  <r>
    <x v="361"/>
    <n v="20"/>
    <x v="6"/>
    <x v="508"/>
    <s v="Controle lekdichtheid computerkoeling 3, 6, 12 of 24m"/>
    <s v="Verordening (EU) 517/2014: art 3, zorgplicht / Verordening (EU) 517/2014: art. 4, 5 en 6"/>
    <m/>
    <n v="12"/>
    <s v="maand"/>
    <s v="rapport en aant. in logboek"/>
    <s v="inspectie"/>
    <d v="2022-02-08T00:00:00"/>
    <n v="1"/>
    <x v="76"/>
    <x v="76"/>
    <x v="1"/>
    <s v="Bunker OCC , Communicatie , FM"/>
    <s v="0"/>
    <x v="12"/>
    <s v="CLSK"/>
    <s v="CLSK"/>
    <s v="RVB-Z"/>
    <s v="!"/>
    <m/>
    <n v="1"/>
    <m/>
    <m/>
    <m/>
    <m/>
    <m/>
    <m/>
    <m/>
    <m/>
    <m/>
    <m/>
    <x v="0"/>
    <x v="0"/>
    <s v="&lt;-- Vul hiernaast de juiste status en datum in."/>
    <s v=""/>
    <x v="0"/>
  </r>
  <r>
    <x v="361"/>
    <n v="20"/>
    <x v="6"/>
    <x v="509"/>
    <s v="Onderhoud computerkoeling &gt;= 5 ton CO2 1j"/>
    <s v="Verordening (EU) 517/2014: art 3, zorgplicht / Bouwbesluit 2012: art. 1.16"/>
    <m/>
    <n v="1"/>
    <s v="jaar"/>
    <s v="rapport"/>
    <s v="onderhoud"/>
    <d v="2022-02-08T00:00:00"/>
    <n v="1"/>
    <x v="76"/>
    <x v="76"/>
    <x v="1"/>
    <s v="Bunker OCC , Communicatie , FM"/>
    <s v="0"/>
    <x v="12"/>
    <s v="CLSK"/>
    <s v="CLSK"/>
    <s v="RVB-Z"/>
    <s v="!"/>
    <n v="0"/>
    <n v="1"/>
    <n v="0"/>
    <n v="0"/>
    <m/>
    <m/>
    <m/>
    <m/>
    <m/>
    <m/>
    <m/>
    <m/>
    <x v="0"/>
    <x v="0"/>
    <s v="&lt;-- Vul hiernaast de juiste status en datum in."/>
    <s v=""/>
    <x v="0"/>
  </r>
  <r>
    <x v="362"/>
    <n v="20"/>
    <x v="6"/>
    <x v="510"/>
    <s v="Controle lekdichtheid computerkoeling 3, 6, 12 of 24m"/>
    <s v="Verordening (EU) 517/2014: art 3, zorgplicht / Verordening (EU) 517/2014: art. 4, 5 en 6"/>
    <m/>
    <n v="12"/>
    <s v="maand"/>
    <s v="rapport en aant. in logboek"/>
    <s v="inspectie"/>
    <d v="2022-02-08T00:00:00"/>
    <n v="1"/>
    <x v="76"/>
    <x v="76"/>
    <x v="1"/>
    <s v="Bunker OCC , Communicatie , FM"/>
    <s v="0"/>
    <x v="12"/>
    <s v="CLSK"/>
    <s v="CLSK"/>
    <s v="RVB-Z"/>
    <s v="!"/>
    <m/>
    <n v="1"/>
    <m/>
    <m/>
    <m/>
    <m/>
    <m/>
    <m/>
    <m/>
    <m/>
    <m/>
    <m/>
    <x v="0"/>
    <x v="0"/>
    <s v="&lt;-- Vul hiernaast de juiste status en datum in."/>
    <s v=""/>
    <x v="0"/>
  </r>
  <r>
    <x v="362"/>
    <n v="20"/>
    <x v="6"/>
    <x v="511"/>
    <s v="Onderhoud computerkoeling &gt;= 5 ton CO2 1j"/>
    <s v="Verordening (EU) 517/2014: art 3, zorgplicht / Bouwbesluit 2012: art. 1.16"/>
    <m/>
    <n v="1"/>
    <s v="jaar"/>
    <s v="rapport"/>
    <s v="onderhoud"/>
    <d v="2022-02-08T00:00:00"/>
    <n v="1"/>
    <x v="76"/>
    <x v="76"/>
    <x v="1"/>
    <s v="Bunker OCC , Communicatie , FM"/>
    <s v="0"/>
    <x v="12"/>
    <s v="CLSK"/>
    <s v="CLSK"/>
    <s v="RVB-Z"/>
    <s v="!"/>
    <n v="0"/>
    <n v="1"/>
    <n v="0"/>
    <n v="0"/>
    <m/>
    <m/>
    <m/>
    <m/>
    <m/>
    <m/>
    <m/>
    <m/>
    <x v="0"/>
    <x v="0"/>
    <s v="&lt;-- Vul hiernaast de juiste status en datum in."/>
    <s v=""/>
    <x v="0"/>
  </r>
  <r>
    <x v="363"/>
    <n v="81"/>
    <x v="8"/>
    <x v="512"/>
    <s v="Onderhoud luchtbevochtiger 1j"/>
    <s v="Activiteitenregeling: afd 4.3 t/m 4.8"/>
    <m/>
    <n v="1"/>
    <s v="jaar"/>
    <s v="afmelding"/>
    <s v="onderhoud"/>
    <m/>
    <n v="1"/>
    <x v="76"/>
    <x v="76"/>
    <x v="1"/>
    <s v="Bunker OCC , Communicatie , FM"/>
    <s v="0"/>
    <x v="12"/>
    <s v="CLSK"/>
    <s v="CLSK"/>
    <s v="RVB-Z"/>
    <s v="!"/>
    <m/>
    <m/>
    <m/>
    <m/>
    <m/>
    <m/>
    <m/>
    <m/>
    <m/>
    <m/>
    <m/>
    <m/>
    <x v="0"/>
    <x v="0"/>
    <s v="&lt;-- Vul hiernaast de juiste status en datum in."/>
    <s v=""/>
    <x v="0"/>
  </r>
  <r>
    <x v="364"/>
    <n v="81"/>
    <x v="8"/>
    <x v="513"/>
    <s v="Onderhoud luchtbevochtiger 1j"/>
    <s v="Activiteitenregeling: afd 4.3 t/m 4.8"/>
    <m/>
    <n v="1"/>
    <s v="jaar"/>
    <s v="afmelding"/>
    <s v="onderhoud"/>
    <m/>
    <n v="1"/>
    <x v="76"/>
    <x v="76"/>
    <x v="1"/>
    <s v="Bunker OCC , Communicatie , FM"/>
    <s v="0"/>
    <x v="12"/>
    <s v="CLSK"/>
    <s v="CLSK"/>
    <s v="RVB-Z"/>
    <s v="!"/>
    <m/>
    <m/>
    <m/>
    <m/>
    <m/>
    <m/>
    <m/>
    <m/>
    <m/>
    <m/>
    <m/>
    <m/>
    <x v="0"/>
    <x v="0"/>
    <s v="&lt;-- Vul hiernaast de juiste status en datum in."/>
    <s v=""/>
    <x v="0"/>
  </r>
  <r>
    <x v="365"/>
    <n v="100"/>
    <x v="1"/>
    <x v="514"/>
    <s v="Periodieke inspectie geleidende vloer 1j"/>
    <s v="Arbeidsomstandighedenbesluit: art. 3.5c / EN-IEC-61340-4-1"/>
    <m/>
    <n v="1"/>
    <s v="jaar"/>
    <s v="rapport"/>
    <s v="inspectie"/>
    <m/>
    <n v="1"/>
    <x v="76"/>
    <x v="76"/>
    <x v="1"/>
    <s v="Bunker OCC , Communicatie , FM"/>
    <s v="0"/>
    <x v="12"/>
    <s v="CLSK"/>
    <s v="CLSK"/>
    <s v="RVB-Z"/>
    <s v="!"/>
    <m/>
    <m/>
    <m/>
    <m/>
    <m/>
    <m/>
    <m/>
    <m/>
    <m/>
    <m/>
    <m/>
    <m/>
    <x v="0"/>
    <x v="0"/>
    <s v="&lt;-- Vul hiernaast de juiste status en datum in."/>
    <s v=""/>
    <x v="0"/>
  </r>
  <r>
    <x v="365"/>
    <n v="100"/>
    <x v="1"/>
    <x v="515"/>
    <s v="Periodieke inspectie statische aardstrip/aardrail in gebouw 1j"/>
    <s v="Arbeidsomstandighedenbesluit: art. 3.5c / EN-IEC-61340-4-1"/>
    <m/>
    <n v="1"/>
    <s v="jaar"/>
    <s v="rapport"/>
    <s v="controle/preventief onderh."/>
    <m/>
    <n v="1"/>
    <x v="76"/>
    <x v="76"/>
    <x v="1"/>
    <s v="Bunker OCC , Communicatie , FM"/>
    <s v="0"/>
    <x v="12"/>
    <s v="CLSK"/>
    <s v="CLSK"/>
    <s v="RVB-Z"/>
    <s v="!"/>
    <m/>
    <m/>
    <m/>
    <m/>
    <m/>
    <m/>
    <m/>
    <m/>
    <m/>
    <m/>
    <m/>
    <m/>
    <x v="0"/>
    <x v="0"/>
    <s v="&lt;-- Vul hiernaast de juiste status en datum in."/>
    <s v=""/>
    <x v="0"/>
  </r>
  <r>
    <x v="366"/>
    <n v="114"/>
    <x v="2"/>
    <x v="516"/>
    <s v="Onderhoud 48V installatie 1j"/>
    <s v="Bedrijfszekerheid"/>
    <m/>
    <n v="1"/>
    <s v="jaar"/>
    <s v="rapport"/>
    <s v="onderhoud"/>
    <m/>
    <n v="1"/>
    <x v="76"/>
    <x v="76"/>
    <x v="1"/>
    <s v="Bunker OCC , Communicatie , FM"/>
    <s v="0"/>
    <x v="12"/>
    <s v="CLSK"/>
    <s v="CLSK"/>
    <s v="RVB-Z"/>
    <s v="!"/>
    <m/>
    <m/>
    <m/>
    <m/>
    <m/>
    <m/>
    <m/>
    <m/>
    <m/>
    <m/>
    <m/>
    <m/>
    <x v="0"/>
    <x v="0"/>
    <s v="&lt;-- Vul hiernaast de juiste status en datum in."/>
    <s v=""/>
    <x v="0"/>
  </r>
  <r>
    <x v="367"/>
    <n v="33"/>
    <x v="4"/>
    <x v="517"/>
    <s v="Periodieke inspectie en onderhoud noodverlichting 1j"/>
    <s v="Arbeidsomstandighedenbesluit: art. 3.4 / Bouwbesluit 2012: art. 1.16 &amp; ISSO 79 - / Arbeidsomstandighedenbesluit: 3.7 en 3.9"/>
    <m/>
    <n v="1"/>
    <s v="jaar"/>
    <s v="rapport"/>
    <s v="controle"/>
    <m/>
    <n v="1"/>
    <x v="76"/>
    <x v="76"/>
    <x v="1"/>
    <s v="Bunker OCC , Communicatie , FM"/>
    <m/>
    <x v="2"/>
    <s v="CLSK"/>
    <s v="CLSK"/>
    <s v="RVB-Z"/>
    <s v="!"/>
    <m/>
    <m/>
    <m/>
    <m/>
    <m/>
    <m/>
    <m/>
    <m/>
    <m/>
    <m/>
    <m/>
    <m/>
    <x v="0"/>
    <x v="0"/>
    <s v="&lt;-- Vul hiernaast de juiste status en datum in."/>
    <s v=""/>
    <x v="0"/>
  </r>
  <r>
    <x v="368"/>
    <n v="20"/>
    <x v="6"/>
    <x v="518"/>
    <s v="Controle lekdichtheid computerkoeling 3, 6, 12 of 24m"/>
    <s v="Verordening (EU) 517/2014: art 3, zorgplicht / Verordening (EU) 517/2014: art. 4, 5 en 6"/>
    <m/>
    <n v="12"/>
    <s v="maand"/>
    <s v="rapport en aant. in logboek"/>
    <s v="inspectie"/>
    <m/>
    <n v="1"/>
    <x v="76"/>
    <x v="76"/>
    <x v="2"/>
    <s v="Kantoorbunker"/>
    <s v="0"/>
    <x v="83"/>
    <s v="CLSK"/>
    <s v="CLSK"/>
    <s v="RVB-Z"/>
    <s v="!"/>
    <m/>
    <m/>
    <m/>
    <m/>
    <m/>
    <m/>
    <m/>
    <m/>
    <m/>
    <m/>
    <m/>
    <m/>
    <x v="0"/>
    <x v="0"/>
    <s v="&lt;-- Vul hiernaast de juiste status en datum in."/>
    <s v=""/>
    <x v="0"/>
  </r>
  <r>
    <x v="368"/>
    <n v="20"/>
    <x v="6"/>
    <x v="519"/>
    <s v="Onderhoud computerkoeling &gt;= 5 ton CO2 1j"/>
    <s v="Verordening (EU) 517/2014: art 3, zorgplicht / Bouwbesluit 2012: art. 1.16"/>
    <m/>
    <n v="1"/>
    <s v="jaar"/>
    <s v="rapport"/>
    <s v="onderhoud"/>
    <m/>
    <n v="1"/>
    <x v="76"/>
    <x v="76"/>
    <x v="2"/>
    <s v="Kantoorbunker"/>
    <s v="0"/>
    <x v="83"/>
    <s v="CLSK"/>
    <s v="CLSK"/>
    <s v="RVB-Z"/>
    <s v="!"/>
    <m/>
    <m/>
    <m/>
    <m/>
    <m/>
    <m/>
    <m/>
    <m/>
    <m/>
    <m/>
    <m/>
    <m/>
    <x v="0"/>
    <x v="0"/>
    <s v="&lt;-- Vul hiernaast de juiste status en datum in."/>
    <s v=""/>
    <x v="0"/>
  </r>
  <r>
    <x v="369"/>
    <n v="81"/>
    <x v="8"/>
    <x v="520"/>
    <s v="Onderhoud luchtbevochtiger 1j"/>
    <s v="Activiteitenregeling: afd 4.3 t/m 4.8"/>
    <m/>
    <n v="1"/>
    <s v="jaar"/>
    <s v="afmelding"/>
    <s v="onderhoud"/>
    <m/>
    <n v="1"/>
    <x v="76"/>
    <x v="76"/>
    <x v="2"/>
    <s v="Kantoorbunker"/>
    <s v="0"/>
    <x v="83"/>
    <s v="CLSK"/>
    <s v="CLSK"/>
    <s v="RVB-Z"/>
    <s v="!"/>
    <m/>
    <m/>
    <m/>
    <m/>
    <m/>
    <m/>
    <m/>
    <m/>
    <m/>
    <m/>
    <m/>
    <m/>
    <x v="0"/>
    <x v="0"/>
    <s v="&lt;-- Vul hiernaast de juiste status en datum in."/>
    <s v=""/>
    <x v="0"/>
  </r>
  <r>
    <x v="370"/>
    <n v="100"/>
    <x v="1"/>
    <x v="521"/>
    <s v="Periodieke inspectie geleidende vloer 1j"/>
    <s v="Arbeidsomstandighedenbesluit: art. 3.5c / EN-IEC-61340-4-1"/>
    <m/>
    <n v="1"/>
    <s v="jaar"/>
    <s v="rapport"/>
    <s v="inspectie"/>
    <m/>
    <n v="1"/>
    <x v="76"/>
    <x v="76"/>
    <x v="2"/>
    <s v="Kantoorbunker"/>
    <s v="0"/>
    <x v="83"/>
    <s v="CLSK"/>
    <s v="CLSK"/>
    <s v="RVB-Z"/>
    <s v="!"/>
    <m/>
    <m/>
    <m/>
    <m/>
    <m/>
    <m/>
    <m/>
    <m/>
    <m/>
    <m/>
    <m/>
    <m/>
    <x v="0"/>
    <x v="0"/>
    <s v="&lt;-- Vul hiernaast de juiste status en datum in."/>
    <s v=""/>
    <x v="0"/>
  </r>
  <r>
    <x v="370"/>
    <n v="100"/>
    <x v="1"/>
    <x v="522"/>
    <s v="Periodieke inspectie statische aardstrip/aardrail in gebouw 1j"/>
    <s v="Arbeidsomstandighedenbesluit: art. 3.5c / EN-IEC-61340-4-1"/>
    <m/>
    <n v="1"/>
    <s v="jaar"/>
    <s v="rapport"/>
    <s v="controle/preventief onderh."/>
    <m/>
    <n v="1"/>
    <x v="76"/>
    <x v="76"/>
    <x v="2"/>
    <s v="Kantoorbunker"/>
    <s v="0"/>
    <x v="83"/>
    <s v="CLSK"/>
    <s v="CLSK"/>
    <s v="RVB-Z"/>
    <s v="!"/>
    <m/>
    <m/>
    <m/>
    <m/>
    <m/>
    <m/>
    <m/>
    <m/>
    <m/>
    <m/>
    <m/>
    <m/>
    <x v="0"/>
    <x v="0"/>
    <s v="&lt;-- Vul hiernaast de juiste status en datum in."/>
    <s v=""/>
    <x v="0"/>
  </r>
  <r>
    <x v="371"/>
    <n v="114"/>
    <x v="2"/>
    <x v="523"/>
    <s v="Onderhoud 48V installatie 1j"/>
    <s v="Bedrijfszekerheid"/>
    <m/>
    <n v="1"/>
    <s v="jaar"/>
    <s v="rapport"/>
    <s v="onderhoud"/>
    <m/>
    <n v="1"/>
    <x v="76"/>
    <x v="76"/>
    <x v="2"/>
    <s v="Kantoorbunker"/>
    <s v="0"/>
    <x v="83"/>
    <s v="CLSK"/>
    <s v="CLSK"/>
    <s v="RVB-Z"/>
    <s v="!"/>
    <m/>
    <m/>
    <m/>
    <m/>
    <m/>
    <m/>
    <m/>
    <m/>
    <m/>
    <m/>
    <m/>
    <m/>
    <x v="0"/>
    <x v="0"/>
    <s v="&lt;-- Vul hiernaast de juiste status en datum in."/>
    <s v=""/>
    <x v="0"/>
  </r>
  <r>
    <x v="372"/>
    <n v="33"/>
    <x v="4"/>
    <x v="524"/>
    <s v="Periodieke inspectie en onderhoud noodverlichting 1j"/>
    <s v="Arbeidsomstandighedenbesluit: art. 3.4 / Bouwbesluit 2012: art. 1.16 &amp; ISSO 79 - / Arbeidsomstandighedenbesluit: 3.7 en 3.9"/>
    <m/>
    <n v="1"/>
    <s v="jaar"/>
    <s v="rapport"/>
    <s v="controle"/>
    <m/>
    <n v="1"/>
    <x v="76"/>
    <x v="76"/>
    <x v="2"/>
    <s v="Kantoorbunker"/>
    <m/>
    <x v="2"/>
    <s v="CLSK"/>
    <s v="CLSK"/>
    <s v="RVB-Z"/>
    <s v="!"/>
    <m/>
    <m/>
    <m/>
    <m/>
    <m/>
    <m/>
    <m/>
    <m/>
    <m/>
    <m/>
    <m/>
    <m/>
    <x v="0"/>
    <x v="0"/>
    <s v="&lt;-- Vul hiernaast de juiste status en datum in."/>
    <s v=""/>
    <x v="0"/>
  </r>
  <r>
    <x v="373"/>
    <n v="112"/>
    <x v="5"/>
    <x v="525"/>
    <s v="Onderhoud klimaatregelinstallatie 1j"/>
    <s v="Bedrijfszekerheid"/>
    <m/>
    <n v="1"/>
    <s v="jaar"/>
    <s v="rapport"/>
    <s v="onderhoud"/>
    <m/>
    <n v="1"/>
    <x v="76"/>
    <x v="76"/>
    <x v="2"/>
    <s v="Kantoorbunker"/>
    <m/>
    <x v="2"/>
    <s v="CLSK"/>
    <s v="CLSK"/>
    <s v="RVB-Z"/>
    <s v="!"/>
    <m/>
    <m/>
    <m/>
    <m/>
    <m/>
    <m/>
    <m/>
    <m/>
    <m/>
    <m/>
    <m/>
    <m/>
    <x v="0"/>
    <x v="0"/>
    <s v="&lt;-- Vul hiernaast de juiste status en datum in."/>
    <s v=""/>
    <x v="0"/>
  </r>
  <r>
    <x v="373"/>
    <n v="112"/>
    <x v="5"/>
    <x v="526"/>
    <s v="Softwarecontrole 1j"/>
    <s v="Bedrijfszekerheid"/>
    <m/>
    <n v="1"/>
    <s v="jaar"/>
    <s v="rapport"/>
    <s v="controle"/>
    <m/>
    <n v="1"/>
    <x v="76"/>
    <x v="76"/>
    <x v="2"/>
    <s v="Kantoorbunker"/>
    <m/>
    <x v="2"/>
    <s v="CLSK"/>
    <s v="CLSK"/>
    <s v="RVB-Z"/>
    <s v="!"/>
    <m/>
    <m/>
    <m/>
    <m/>
    <m/>
    <m/>
    <m/>
    <m/>
    <m/>
    <m/>
    <m/>
    <m/>
    <x v="0"/>
    <x v="0"/>
    <s v="&lt;-- Vul hiernaast de juiste status en datum in."/>
    <s v=""/>
    <x v="0"/>
  </r>
  <r>
    <x v="374"/>
    <n v="20"/>
    <x v="6"/>
    <x v="527"/>
    <s v="Onderhoud computerkoeling &lt; 5 ton CO2 1j"/>
    <s v="Besluit gefluoreerde broeikasgassen: art. 4"/>
    <m/>
    <n v="1"/>
    <s v="jaar"/>
    <s v="rapport"/>
    <s v="controle/preventief onderh."/>
    <d v="2022-05-12T00:00:00"/>
    <n v="1"/>
    <x v="77"/>
    <x v="77"/>
    <x v="64"/>
    <s v="Wachtgebouw"/>
    <s v="0"/>
    <x v="57"/>
    <s v="DMO"/>
    <s v="DMO"/>
    <s v="RVB-Z"/>
    <s v="!"/>
    <m/>
    <m/>
    <n v="0"/>
    <n v="0"/>
    <n v="1"/>
    <n v="0"/>
    <n v="0"/>
    <m/>
    <m/>
    <m/>
    <m/>
    <m/>
    <x v="0"/>
    <x v="0"/>
    <s v="&lt;-- Vul hiernaast de juiste status en datum in."/>
    <s v=""/>
    <x v="0"/>
  </r>
  <r>
    <x v="375"/>
    <n v="20"/>
    <x v="6"/>
    <x v="528"/>
    <s v="Onderhoud computerkoeling &lt; 5 ton CO2 1j"/>
    <s v="Besluit gefluoreerde broeikasgassen: art. 4"/>
    <m/>
    <n v="1"/>
    <s v="jaar"/>
    <s v="rapport"/>
    <s v="controle/preventief onderh."/>
    <d v="2022-05-12T00:00:00"/>
    <n v="1"/>
    <x v="77"/>
    <x v="77"/>
    <x v="64"/>
    <s v="Wachtgebouw"/>
    <s v="0"/>
    <x v="57"/>
    <s v="DMO"/>
    <s v="DMO"/>
    <s v="RVB-Z"/>
    <s v="!"/>
    <m/>
    <m/>
    <n v="0"/>
    <n v="0"/>
    <n v="1"/>
    <n v="0"/>
    <n v="0"/>
    <m/>
    <m/>
    <m/>
    <m/>
    <m/>
    <x v="0"/>
    <x v="0"/>
    <s v="&lt;-- Vul hiernaast de juiste status en datum in."/>
    <s v=""/>
    <x v="0"/>
  </r>
  <r>
    <x v="376"/>
    <n v="114"/>
    <x v="2"/>
    <x v="529"/>
    <s v="Onderhoud 48V installatie 1j"/>
    <s v="Bedrijfszekerheid"/>
    <m/>
    <n v="1"/>
    <s v="jaar"/>
    <s v="rapport"/>
    <s v="onderhoud"/>
    <m/>
    <n v="1"/>
    <x v="77"/>
    <x v="77"/>
    <x v="64"/>
    <s v="Wachtgebouw"/>
    <s v="0"/>
    <x v="57"/>
    <s v="DMO"/>
    <s v="DMO"/>
    <s v="RVB-Z"/>
    <s v="!"/>
    <m/>
    <m/>
    <m/>
    <m/>
    <m/>
    <m/>
    <m/>
    <m/>
    <m/>
    <m/>
    <m/>
    <m/>
    <x v="0"/>
    <x v="0"/>
    <s v="&lt;-- Vul hiernaast de juiste status en datum in."/>
    <s v=""/>
    <x v="0"/>
  </r>
  <r>
    <x v="377"/>
    <n v="20"/>
    <x v="6"/>
    <x v="530"/>
    <s v="Controle lekdichtheid computerkoeling 3, 6, 12 of 24m"/>
    <s v="Verordening (EU) 517/2014: art 3, zorgplicht / Verordening (EU) 517/2014: art. 4, 5 en 6"/>
    <m/>
    <n v="12"/>
    <s v="maand"/>
    <s v="rapport en aant. in logboek"/>
    <s v="inspectie"/>
    <d v="2022-03-10T00:00:00"/>
    <n v="1"/>
    <x v="78"/>
    <x v="78"/>
    <x v="65"/>
    <s v="Wachtgebouw"/>
    <s v="0"/>
    <x v="84"/>
    <s v="CLAS"/>
    <s v="CLAS"/>
    <s v="RVB-Z"/>
    <s v="!"/>
    <m/>
    <m/>
    <n v="1"/>
    <m/>
    <m/>
    <m/>
    <m/>
    <m/>
    <m/>
    <m/>
    <m/>
    <m/>
    <x v="0"/>
    <x v="0"/>
    <s v="&lt;-- Vul hiernaast de juiste status en datum in."/>
    <s v=""/>
    <x v="0"/>
  </r>
  <r>
    <x v="377"/>
    <n v="20"/>
    <x v="6"/>
    <x v="531"/>
    <s v="Onderhoud computerkoeling &gt;= 5 ton CO2 1j"/>
    <s v="Verordening (EU) 517/2014: art 3, zorgplicht / Bouwbesluit 2012: art. 1.16"/>
    <m/>
    <n v="1"/>
    <s v="jaar"/>
    <s v="rapport"/>
    <s v="onderhoud"/>
    <d v="2022-03-10T00:00:00"/>
    <n v="1"/>
    <x v="78"/>
    <x v="78"/>
    <x v="65"/>
    <s v="Wachtgebouw"/>
    <s v="0"/>
    <x v="84"/>
    <s v="CLAS"/>
    <s v="CLAS"/>
    <s v="RVB-Z"/>
    <s v="!"/>
    <n v="0"/>
    <n v="0"/>
    <n v="1"/>
    <n v="0"/>
    <n v="0"/>
    <m/>
    <m/>
    <m/>
    <m/>
    <m/>
    <m/>
    <m/>
    <x v="0"/>
    <x v="0"/>
    <s v="&lt;-- Vul hiernaast de juiste status en datum in."/>
    <s v=""/>
    <x v="0"/>
  </r>
  <r>
    <x v="378"/>
    <n v="28"/>
    <x v="0"/>
    <x v="532"/>
    <s v="Onderhoud statische No-break 1j"/>
    <s v="Bedrijfszekerheid"/>
    <m/>
    <n v="1"/>
    <s v="jaar"/>
    <s v="afmelding"/>
    <s v="onderhoud"/>
    <m/>
    <n v="1"/>
    <x v="78"/>
    <x v="78"/>
    <x v="65"/>
    <s v="Wachtgebouw"/>
    <s v="0"/>
    <x v="84"/>
    <s v="CLAS"/>
    <s v="CLAS"/>
    <s v="RVB-Z"/>
    <s v="!"/>
    <m/>
    <m/>
    <m/>
    <m/>
    <m/>
    <m/>
    <m/>
    <m/>
    <m/>
    <m/>
    <m/>
    <m/>
    <x v="0"/>
    <x v="0"/>
    <s v="&lt;-- Vul hiernaast de juiste status en datum in."/>
    <s v=""/>
    <x v="0"/>
  </r>
  <r>
    <x v="379"/>
    <n v="81"/>
    <x v="8"/>
    <x v="533"/>
    <s v="Onderhoud luchtbevochtiger 1j"/>
    <s v="Activiteitenregeling: afd 4.3 t/m 4.8"/>
    <m/>
    <n v="1"/>
    <s v="jaar"/>
    <s v="afmelding"/>
    <s v="onderhoud"/>
    <m/>
    <n v="1"/>
    <x v="78"/>
    <x v="78"/>
    <x v="65"/>
    <s v="Wachtgebouw"/>
    <s v="0"/>
    <x v="84"/>
    <s v="CLAS"/>
    <s v="CLAS"/>
    <s v="RVB-Z"/>
    <s v="!"/>
    <m/>
    <m/>
    <m/>
    <m/>
    <m/>
    <m/>
    <m/>
    <m/>
    <m/>
    <m/>
    <m/>
    <m/>
    <x v="0"/>
    <x v="0"/>
    <s v="&lt;-- Vul hiernaast de juiste status en datum in."/>
    <s v=""/>
    <x v="0"/>
  </r>
  <r>
    <x v="380"/>
    <n v="100"/>
    <x v="1"/>
    <x v="534"/>
    <s v="Periodieke inspectie geleidende vloer 1j"/>
    <s v="Arbeidsomstandighedenbesluit: art. 3.5c / EN-IEC-61340-4-1"/>
    <m/>
    <n v="1"/>
    <s v="jaar"/>
    <s v="rapport"/>
    <s v="inspectie"/>
    <m/>
    <n v="1"/>
    <x v="78"/>
    <x v="78"/>
    <x v="65"/>
    <s v="Wachtgebouw"/>
    <s v="0"/>
    <x v="84"/>
    <s v="CLAS"/>
    <s v="CLAS"/>
    <s v="RVB-Z"/>
    <s v="!"/>
    <m/>
    <m/>
    <m/>
    <m/>
    <m/>
    <m/>
    <m/>
    <m/>
    <m/>
    <m/>
    <m/>
    <m/>
    <x v="0"/>
    <x v="0"/>
    <s v="&lt;-- Vul hiernaast de juiste status en datum in."/>
    <s v=""/>
    <x v="0"/>
  </r>
  <r>
    <x v="380"/>
    <n v="100"/>
    <x v="1"/>
    <x v="535"/>
    <s v="Periodieke inspectie statische aardstrip/aardrail in gebouw 1j"/>
    <s v="Arbeidsomstandighedenbesluit: art. 3.5c / EN-IEC-61340-4-1"/>
    <m/>
    <n v="1"/>
    <s v="jaar"/>
    <s v="rapport"/>
    <s v="controle/preventief onderh."/>
    <m/>
    <n v="1"/>
    <x v="78"/>
    <x v="78"/>
    <x v="65"/>
    <s v="Wachtgebouw"/>
    <s v="0"/>
    <x v="84"/>
    <s v="CLAS"/>
    <s v="CLAS"/>
    <s v="RVB-Z"/>
    <s v="!"/>
    <m/>
    <m/>
    <m/>
    <m/>
    <m/>
    <m/>
    <m/>
    <m/>
    <m/>
    <m/>
    <m/>
    <m/>
    <x v="0"/>
    <x v="0"/>
    <s v="&lt;-- Vul hiernaast de juiste status en datum in."/>
    <s v=""/>
    <x v="0"/>
  </r>
  <r>
    <x v="381"/>
    <n v="114"/>
    <x v="2"/>
    <x v="536"/>
    <s v="Onderhoud 48V installatie 1j"/>
    <s v="Bedrijfszekerheid"/>
    <m/>
    <n v="1"/>
    <s v="jaar"/>
    <s v="rapport"/>
    <s v="onderhoud"/>
    <m/>
    <n v="1"/>
    <x v="78"/>
    <x v="78"/>
    <x v="65"/>
    <s v="Wachtgebouw"/>
    <s v="0"/>
    <x v="84"/>
    <s v="CLAS"/>
    <s v="CLAS"/>
    <s v="RVB-Z"/>
    <s v="!"/>
    <m/>
    <m/>
    <m/>
    <m/>
    <m/>
    <m/>
    <m/>
    <m/>
    <m/>
    <m/>
    <m/>
    <m/>
    <x v="0"/>
    <x v="0"/>
    <s v="&lt;-- Vul hiernaast de juiste status en datum in."/>
    <s v=""/>
    <x v="0"/>
  </r>
  <r>
    <x v="382"/>
    <n v="33"/>
    <x v="4"/>
    <x v="537"/>
    <s v="Periodieke inspectie en onderhoud noodverlichting 1j"/>
    <s v="Arbeidsomstandighedenbesluit: art. 3.4 / Bouwbesluit 2012: art. 1.16 &amp; ISSO 79 - / Arbeidsomstandighedenbesluit: 3.7 en 3.9"/>
    <m/>
    <n v="1"/>
    <s v="jaar"/>
    <s v="rapport"/>
    <s v="controle"/>
    <m/>
    <n v="1"/>
    <x v="78"/>
    <x v="78"/>
    <x v="65"/>
    <s v="Wachtgebouw"/>
    <m/>
    <x v="2"/>
    <s v="CLAS"/>
    <s v="CLAS"/>
    <s v="RVB-Z"/>
    <s v="!"/>
    <m/>
    <m/>
    <m/>
    <m/>
    <m/>
    <m/>
    <m/>
    <m/>
    <m/>
    <m/>
    <m/>
    <m/>
    <x v="0"/>
    <x v="0"/>
    <s v="&lt;-- Vul hiernaast de juiste status en datum in."/>
    <s v=""/>
    <x v="0"/>
  </r>
  <r>
    <x v="383"/>
    <n v="112"/>
    <x v="5"/>
    <x v="538"/>
    <s v="Onderhoud klimaatregelinstallatie 1j"/>
    <s v="Bedrijfszekerheid"/>
    <m/>
    <n v="1"/>
    <s v="jaar"/>
    <s v="rapport"/>
    <s v="onderhoud"/>
    <m/>
    <n v="1"/>
    <x v="78"/>
    <x v="78"/>
    <x v="65"/>
    <s v="Wachtgebouw"/>
    <m/>
    <x v="2"/>
    <s v="CLAS"/>
    <s v="CLAS"/>
    <s v="RVB-Z"/>
    <s v="!"/>
    <m/>
    <m/>
    <m/>
    <m/>
    <m/>
    <m/>
    <m/>
    <m/>
    <m/>
    <m/>
    <m/>
    <m/>
    <x v="0"/>
    <x v="0"/>
    <s v="&lt;-- Vul hiernaast de juiste status en datum in."/>
    <s v=""/>
    <x v="0"/>
  </r>
  <r>
    <x v="383"/>
    <n v="112"/>
    <x v="5"/>
    <x v="539"/>
    <s v="Softwarecontrole 1j"/>
    <s v="Bedrijfszekerheid"/>
    <m/>
    <n v="1"/>
    <s v="jaar"/>
    <s v="rapport"/>
    <s v="controle"/>
    <m/>
    <n v="1"/>
    <x v="78"/>
    <x v="78"/>
    <x v="65"/>
    <s v="Wachtgebouw"/>
    <m/>
    <x v="2"/>
    <s v="CLAS"/>
    <s v="CLAS"/>
    <s v="RVB-Z"/>
    <s v="!"/>
    <m/>
    <m/>
    <m/>
    <m/>
    <m/>
    <m/>
    <m/>
    <m/>
    <m/>
    <m/>
    <m/>
    <m/>
    <x v="0"/>
    <x v="0"/>
    <s v="&lt;-- Vul hiernaast de juiste status en datum in."/>
    <s v=""/>
    <x v="0"/>
  </r>
  <r>
    <x v="384"/>
    <n v="20"/>
    <x v="6"/>
    <x v="540"/>
    <s v="Onderhoud computerkoeling &lt; 5 ton CO2 1j"/>
    <s v="Besluit gefluoreerde broeikasgassen: art. 4"/>
    <m/>
    <n v="1"/>
    <s v="jaar"/>
    <s v="rapport"/>
    <s v="controle/preventief onderh."/>
    <d v="2022-03-18T00:00:00"/>
    <n v="1"/>
    <x v="79"/>
    <x v="79"/>
    <x v="6"/>
    <s v="Wachtgebouw"/>
    <s v="0"/>
    <x v="85"/>
    <s v="CLAS"/>
    <s v="CLAS"/>
    <s v="RVB-Z"/>
    <s v="!"/>
    <n v="0"/>
    <n v="0"/>
    <n v="1"/>
    <n v="0"/>
    <n v="0"/>
    <m/>
    <m/>
    <m/>
    <m/>
    <m/>
    <m/>
    <m/>
    <x v="0"/>
    <x v="0"/>
    <s v="&lt;-- Vul hiernaast de juiste status en datum in."/>
    <s v=""/>
    <x v="0"/>
  </r>
  <r>
    <x v="385"/>
    <n v="28"/>
    <x v="0"/>
    <x v="541"/>
    <s v="Onderhoud statische No-break 1j"/>
    <s v="Bedrijfszekerheid"/>
    <m/>
    <n v="1"/>
    <s v="jaar"/>
    <s v="afmelding"/>
    <s v="onderhoud"/>
    <m/>
    <n v="1"/>
    <x v="79"/>
    <x v="79"/>
    <x v="6"/>
    <s v="Wachtgebouw"/>
    <s v="0"/>
    <x v="85"/>
    <s v="CLAS"/>
    <s v="CLAS"/>
    <s v="RVB-Z"/>
    <s v="!"/>
    <m/>
    <m/>
    <m/>
    <m/>
    <m/>
    <m/>
    <m/>
    <m/>
    <m/>
    <m/>
    <m/>
    <m/>
    <x v="0"/>
    <x v="0"/>
    <s v="&lt;-- Vul hiernaast de juiste status en datum in."/>
    <s v=""/>
    <x v="0"/>
  </r>
  <r>
    <x v="386"/>
    <n v="114"/>
    <x v="2"/>
    <x v="542"/>
    <s v="Onderhoud 48V installatie 1j"/>
    <s v="Bedrijfszekerheid"/>
    <m/>
    <n v="1"/>
    <s v="jaar"/>
    <s v="rapport"/>
    <s v="onderhoud"/>
    <m/>
    <n v="1"/>
    <x v="79"/>
    <x v="79"/>
    <x v="6"/>
    <s v="Wachtgebouw"/>
    <s v="0"/>
    <x v="85"/>
    <s v="CLAS"/>
    <s v="CLAS"/>
    <s v="RVB-Z"/>
    <s v="!"/>
    <m/>
    <m/>
    <m/>
    <m/>
    <m/>
    <m/>
    <m/>
    <m/>
    <m/>
    <m/>
    <m/>
    <m/>
    <x v="0"/>
    <x v="0"/>
    <s v="&lt;-- Vul hiernaast de juiste status en datum in."/>
    <s v=""/>
    <x v="0"/>
  </r>
  <r>
    <x v="387"/>
    <n v="33"/>
    <x v="4"/>
    <x v="543"/>
    <s v="Periodieke inspectie en onderhoud noodverlichting 1j"/>
    <s v="Arbeidsomstandighedenbesluit: art. 3.4 / Bouwbesluit 2012: art. 1.16 &amp; ISSO 79 - / Arbeidsomstandighedenbesluit: 3.7 en 3.9"/>
    <m/>
    <n v="1"/>
    <s v="jaar"/>
    <s v="rapport"/>
    <s v="controle"/>
    <m/>
    <n v="1"/>
    <x v="79"/>
    <x v="79"/>
    <x v="6"/>
    <s v="Wachtgebouw"/>
    <m/>
    <x v="2"/>
    <s v="CLAS"/>
    <s v="CLAS"/>
    <s v="RVB-Z"/>
    <s v="!"/>
    <m/>
    <m/>
    <m/>
    <m/>
    <m/>
    <m/>
    <m/>
    <m/>
    <m/>
    <m/>
    <m/>
    <m/>
    <x v="0"/>
    <x v="0"/>
    <s v="&lt;-- Vul hiernaast de juiste status en datum in."/>
    <s v=""/>
    <x v="0"/>
  </r>
  <r>
    <x v="388"/>
    <n v="114"/>
    <x v="2"/>
    <x v="544"/>
    <s v="Onderhoud 48V installatie 1j"/>
    <s v="Bedrijfszekerheid"/>
    <m/>
    <n v="1"/>
    <s v="jaar"/>
    <s v="rapport"/>
    <s v="onderhoud"/>
    <m/>
    <n v="1"/>
    <x v="80"/>
    <x v="80"/>
    <x v="66"/>
    <s v="Lesgebouw"/>
    <s v="0"/>
    <x v="86"/>
    <s v="CLAS"/>
    <s v="CLAS"/>
    <s v="RVB-Z"/>
    <s v="!"/>
    <m/>
    <m/>
    <m/>
    <m/>
    <m/>
    <m/>
    <m/>
    <m/>
    <m/>
    <m/>
    <m/>
    <m/>
    <x v="0"/>
    <x v="0"/>
    <s v="&lt;-- Vul hiernaast de juiste status en datum in."/>
    <s v=""/>
    <x v="0"/>
  </r>
  <r>
    <x v="389"/>
    <n v="33"/>
    <x v="4"/>
    <x v="545"/>
    <s v="Periodieke inspectie en onderhoud noodverlichting 1j"/>
    <s v="Arbeidsomstandighedenbesluit: art. 3.4 / Bouwbesluit 2012: art. 1.16 &amp; ISSO 79 - / Arbeidsomstandighedenbesluit: 3.7 en 3.9"/>
    <m/>
    <n v="1"/>
    <s v="jaar"/>
    <s v="rapport"/>
    <s v="controle"/>
    <m/>
    <n v="1"/>
    <x v="80"/>
    <x v="80"/>
    <x v="66"/>
    <s v="Lesgebouw"/>
    <m/>
    <x v="2"/>
    <s v="CLAS"/>
    <s v="CLAS"/>
    <s v="RVB-Z"/>
    <s v="!"/>
    <m/>
    <m/>
    <m/>
    <m/>
    <m/>
    <m/>
    <m/>
    <m/>
    <m/>
    <m/>
    <m/>
    <m/>
    <x v="0"/>
    <x v="0"/>
    <s v="&lt;-- Vul hiernaast de juiste status en datum in."/>
    <s v=""/>
    <x v="0"/>
  </r>
  <r>
    <x v="390"/>
    <n v="20"/>
    <x v="6"/>
    <x v="546"/>
    <s v="Controle lekdichtheid computerkoeling 3, 6, 12 of 24m"/>
    <s v="Verordening (EU) 517/2014: art 3, zorgplicht / Verordening (EU) 517/2014: art. 4, 5 en 6"/>
    <m/>
    <n v="12"/>
    <s v="maand"/>
    <s v="rapport en aant. in logboek"/>
    <s v="inspectie"/>
    <d v="2023-01-30T00:00:00"/>
    <n v="1"/>
    <x v="81"/>
    <x v="81"/>
    <x v="67"/>
    <s v="Kantoorgebouw JMG"/>
    <s v="0"/>
    <x v="78"/>
    <s v="CLSK"/>
    <s v="CLSK"/>
    <s v="RVB-Z"/>
    <m/>
    <n v="1"/>
    <m/>
    <m/>
    <m/>
    <m/>
    <m/>
    <m/>
    <m/>
    <m/>
    <m/>
    <m/>
    <m/>
    <x v="0"/>
    <x v="0"/>
    <s v="&lt;-- Vul hiernaast de juiste status en datum in."/>
    <s v=""/>
    <x v="0"/>
  </r>
  <r>
    <x v="390"/>
    <n v="20"/>
    <x v="6"/>
    <x v="547"/>
    <s v="Onderhoud computerkoeling &gt;= 5 ton CO2 1j"/>
    <s v="Verordening (EU) 517/2014: art 3, zorgplicht / Bouwbesluit 2012: art. 1.16"/>
    <m/>
    <n v="1"/>
    <s v="jaar"/>
    <s v="rapport"/>
    <s v="onderhoud"/>
    <d v="2022-05-02T00:00:00"/>
    <n v="1"/>
    <x v="81"/>
    <x v="81"/>
    <x v="67"/>
    <s v="Kantoorgebouw JMG"/>
    <s v="0"/>
    <x v="78"/>
    <s v="CLSK"/>
    <s v="CLSK"/>
    <s v="RVB-Z"/>
    <s v="!"/>
    <m/>
    <m/>
    <n v="0"/>
    <n v="0"/>
    <n v="1"/>
    <n v="0"/>
    <n v="0"/>
    <m/>
    <m/>
    <m/>
    <m/>
    <m/>
    <x v="0"/>
    <x v="0"/>
    <s v="&lt;-- Vul hiernaast de juiste status en datum in."/>
    <s v=""/>
    <x v="0"/>
  </r>
  <r>
    <x v="391"/>
    <n v="28"/>
    <x v="0"/>
    <x v="548"/>
    <s v="Onderhoud statische No-break 1j"/>
    <s v="Bedrijfszekerheid"/>
    <m/>
    <n v="1"/>
    <s v="jaar"/>
    <s v="afmelding"/>
    <s v="onderhoud"/>
    <m/>
    <n v="1"/>
    <x v="81"/>
    <x v="81"/>
    <x v="67"/>
    <s v="Kantoorgebouw JMG"/>
    <s v="0"/>
    <x v="78"/>
    <s v="CLSK"/>
    <s v="CLSK"/>
    <s v="RVB-Z"/>
    <s v="!"/>
    <m/>
    <m/>
    <m/>
    <m/>
    <m/>
    <m/>
    <m/>
    <m/>
    <m/>
    <m/>
    <m/>
    <m/>
    <x v="0"/>
    <x v="0"/>
    <s v="&lt;-- Vul hiernaast de juiste status en datum in."/>
    <s v=""/>
    <x v="0"/>
  </r>
  <r>
    <x v="392"/>
    <n v="81"/>
    <x v="8"/>
    <x v="549"/>
    <s v="Onderhoud luchtbevochtiger 1j"/>
    <s v="Activiteitenregeling: afd 4.3 t/m 4.8"/>
    <m/>
    <n v="1"/>
    <s v="jaar"/>
    <s v="afmelding"/>
    <s v="onderhoud"/>
    <m/>
    <n v="1"/>
    <x v="81"/>
    <x v="81"/>
    <x v="67"/>
    <s v="Kantoorgebouw JMG"/>
    <s v="0"/>
    <x v="78"/>
    <s v="CLSK"/>
    <s v="CLSK"/>
    <s v="RVB-Z"/>
    <s v="!"/>
    <m/>
    <m/>
    <m/>
    <m/>
    <m/>
    <m/>
    <m/>
    <m/>
    <m/>
    <m/>
    <m/>
    <m/>
    <x v="0"/>
    <x v="0"/>
    <s v="&lt;-- Vul hiernaast de juiste status en datum in."/>
    <s v=""/>
    <x v="0"/>
  </r>
  <r>
    <x v="393"/>
    <n v="100"/>
    <x v="1"/>
    <x v="550"/>
    <s v="Periodieke inspectie geleidende vloer 1j"/>
    <s v="Arbeidsomstandighedenbesluit: art. 3.5c / EN-IEC-61340-4-1"/>
    <m/>
    <n v="1"/>
    <s v="jaar"/>
    <s v="rapport"/>
    <s v="inspectie"/>
    <m/>
    <n v="1"/>
    <x v="81"/>
    <x v="81"/>
    <x v="67"/>
    <s v="Kantoorgebouw JMG"/>
    <s v="0"/>
    <x v="78"/>
    <s v="CLSK"/>
    <s v="CLSK"/>
    <s v="RVB-Z"/>
    <s v="!"/>
    <m/>
    <m/>
    <m/>
    <m/>
    <m/>
    <m/>
    <m/>
    <m/>
    <m/>
    <m/>
    <m/>
    <m/>
    <x v="0"/>
    <x v="0"/>
    <s v="&lt;-- Vul hiernaast de juiste status en datum in."/>
    <s v=""/>
    <x v="0"/>
  </r>
  <r>
    <x v="394"/>
    <n v="114"/>
    <x v="2"/>
    <x v="551"/>
    <s v="Onderhoud 48V installatie 1j"/>
    <s v="Bedrijfszekerheid"/>
    <m/>
    <n v="1"/>
    <s v="jaar"/>
    <s v="rapport"/>
    <s v="onderhoud"/>
    <m/>
    <n v="1"/>
    <x v="81"/>
    <x v="81"/>
    <x v="67"/>
    <s v="Kantoorgebouw JMG"/>
    <s v="0"/>
    <x v="78"/>
    <s v="CLSK"/>
    <s v="CLSK"/>
    <s v="RVB-Z"/>
    <s v="!"/>
    <m/>
    <m/>
    <m/>
    <m/>
    <m/>
    <m/>
    <m/>
    <m/>
    <m/>
    <m/>
    <m/>
    <m/>
    <x v="0"/>
    <x v="0"/>
    <s v="&lt;-- Vul hiernaast de juiste status en datum in."/>
    <s v=""/>
    <x v="0"/>
  </r>
  <r>
    <x v="395"/>
    <n v="33"/>
    <x v="4"/>
    <x v="552"/>
    <s v="Periodieke inspectie en onderhoud noodverlichting 1j"/>
    <s v="Arbeidsomstandighedenbesluit: art. 3.4 / Bouwbesluit 2012: art. 1.16 &amp; ISSO 79 - / Arbeidsomstandighedenbesluit: 3.7 en 3.9"/>
    <m/>
    <n v="1"/>
    <s v="jaar"/>
    <s v="rapport"/>
    <s v="controle"/>
    <m/>
    <n v="1"/>
    <x v="81"/>
    <x v="81"/>
    <x v="67"/>
    <s v="Kantoorgebouw JMG"/>
    <m/>
    <x v="2"/>
    <s v="CLSK"/>
    <s v="CLSK"/>
    <s v="RVB-Z"/>
    <s v="!"/>
    <m/>
    <m/>
    <m/>
    <m/>
    <m/>
    <m/>
    <m/>
    <m/>
    <m/>
    <m/>
    <m/>
    <m/>
    <x v="0"/>
    <x v="0"/>
    <s v="&lt;-- Vul hiernaast de juiste status en datum in."/>
    <s v=""/>
    <x v="0"/>
  </r>
  <r>
    <x v="396"/>
    <n v="112"/>
    <x v="5"/>
    <x v="553"/>
    <s v="Onderhoud klimaatregelinstallatie 1j"/>
    <s v="Bedrijfszekerheid"/>
    <m/>
    <n v="1"/>
    <s v="jaar"/>
    <s v="rapport"/>
    <s v="onderhoud"/>
    <m/>
    <n v="1"/>
    <x v="81"/>
    <x v="81"/>
    <x v="67"/>
    <s v="Kantoorgebouw JMG"/>
    <m/>
    <x v="2"/>
    <s v="CLSK"/>
    <s v="CLSK"/>
    <s v="RVB-Z"/>
    <s v="!"/>
    <m/>
    <m/>
    <m/>
    <m/>
    <m/>
    <m/>
    <m/>
    <m/>
    <m/>
    <m/>
    <m/>
    <m/>
    <x v="0"/>
    <x v="0"/>
    <s v="&lt;-- Vul hiernaast de juiste status en datum in."/>
    <s v=""/>
    <x v="0"/>
  </r>
  <r>
    <x v="396"/>
    <n v="112"/>
    <x v="5"/>
    <x v="554"/>
    <s v="Softwarecontrole 1j"/>
    <s v="Bedrijfszekerheid"/>
    <m/>
    <n v="1"/>
    <s v="jaar"/>
    <s v="rapport"/>
    <s v="controle"/>
    <m/>
    <n v="1"/>
    <x v="81"/>
    <x v="81"/>
    <x v="67"/>
    <s v="Kantoorgebouw JMG"/>
    <m/>
    <x v="2"/>
    <s v="CLSK"/>
    <s v="CLSK"/>
    <s v="RVB-Z"/>
    <s v="!"/>
    <m/>
    <m/>
    <m/>
    <m/>
    <m/>
    <m/>
    <m/>
    <m/>
    <m/>
    <m/>
    <m/>
    <m/>
    <x v="0"/>
    <x v="0"/>
    <s v="&lt;-- Vul hiernaast de juiste status en datum in."/>
    <s v=""/>
    <x v="0"/>
  </r>
  <r>
    <x v="397"/>
    <n v="20"/>
    <x v="6"/>
    <x v="555"/>
    <s v="Onderhoud computerkoeling &lt; 5 ton CO2 1j"/>
    <s v="Besluit gefluoreerde broeikasgassen: art. 4"/>
    <m/>
    <n v="1"/>
    <s v="jaar"/>
    <s v="rapport"/>
    <s v="controle/preventief onderh."/>
    <d v="2023-01-30T00:00:00"/>
    <n v="1"/>
    <x v="82"/>
    <x v="82"/>
    <x v="18"/>
    <s v="Hoofdgebouw"/>
    <s v="0"/>
    <x v="87"/>
    <s v="KMAR"/>
    <s v="KMAR"/>
    <s v="RVB-Z"/>
    <m/>
    <n v="1"/>
    <n v="0"/>
    <n v="0"/>
    <m/>
    <m/>
    <m/>
    <m/>
    <m/>
    <m/>
    <m/>
    <m/>
    <m/>
    <x v="0"/>
    <x v="0"/>
    <s v="&lt;-- Vul hiernaast de juiste status en datum in."/>
    <s v=""/>
    <x v="0"/>
  </r>
  <r>
    <x v="398"/>
    <n v="114"/>
    <x v="2"/>
    <x v="556"/>
    <s v="Onderhoud 48V installatie 1j"/>
    <s v="Bedrijfszekerheid"/>
    <m/>
    <n v="1"/>
    <s v="jaar"/>
    <s v="rapport"/>
    <s v="onderhoud"/>
    <m/>
    <n v="1"/>
    <x v="82"/>
    <x v="82"/>
    <x v="18"/>
    <s v="Hoofdgebouw"/>
    <s v="0"/>
    <x v="87"/>
    <s v="KMAR"/>
    <s v="KMAR"/>
    <s v="RVB-Z"/>
    <s v="!"/>
    <m/>
    <m/>
    <m/>
    <m/>
    <m/>
    <m/>
    <m/>
    <m/>
    <m/>
    <m/>
    <m/>
    <m/>
    <x v="0"/>
    <x v="0"/>
    <s v="&lt;-- Vul hiernaast de juiste status en datum in."/>
    <s v=""/>
    <x v="0"/>
  </r>
  <r>
    <x v="399"/>
    <n v="20"/>
    <x v="6"/>
    <x v="557"/>
    <s v="Onderhoud computerkoeling &lt; 5 ton CO2 1j"/>
    <s v="Besluit gefluoreerde broeikasgassen: art. 4"/>
    <m/>
    <n v="1"/>
    <s v="jaar"/>
    <s v="rapport"/>
    <s v="controle/preventief onderh."/>
    <d v="2022-03-18T00:00:00"/>
    <n v="1"/>
    <x v="83"/>
    <x v="83"/>
    <x v="68"/>
    <s v="Kantoorgebouw"/>
    <s v="0"/>
    <x v="88"/>
    <s v="DOSCO"/>
    <s v="DOSCO"/>
    <s v="RVB-Z"/>
    <s v="!"/>
    <n v="0"/>
    <n v="0"/>
    <n v="1"/>
    <n v="0"/>
    <n v="0"/>
    <m/>
    <m/>
    <m/>
    <m/>
    <m/>
    <m/>
    <m/>
    <x v="0"/>
    <x v="0"/>
    <s v="&lt;-- Vul hiernaast de juiste status en datum in."/>
    <s v=""/>
    <x v="0"/>
  </r>
  <r>
    <x v="400"/>
    <n v="28"/>
    <x v="0"/>
    <x v="558"/>
    <s v="Onderhoud statische No-break 1j"/>
    <s v="Bedrijfszekerheid"/>
    <m/>
    <n v="1"/>
    <s v="jaar"/>
    <s v="afmelding"/>
    <s v="onderhoud"/>
    <m/>
    <n v="1"/>
    <x v="83"/>
    <x v="83"/>
    <x v="68"/>
    <s v="Kantoorgebouw"/>
    <s v="0"/>
    <x v="88"/>
    <s v="DOSCO"/>
    <s v="DOSCO"/>
    <s v="RVB-Z"/>
    <s v="!"/>
    <m/>
    <m/>
    <m/>
    <m/>
    <m/>
    <m/>
    <m/>
    <m/>
    <m/>
    <m/>
    <m/>
    <m/>
    <x v="0"/>
    <x v="0"/>
    <s v="&lt;-- Vul hiernaast de juiste status en datum in."/>
    <s v=""/>
    <x v="0"/>
  </r>
  <r>
    <x v="401"/>
    <n v="100"/>
    <x v="1"/>
    <x v="559"/>
    <s v="Periodieke inspectie geleidende vloer 1j"/>
    <s v="Arbeidsomstandighedenbesluit: art. 3.5c / EN-IEC-61340-4-1"/>
    <m/>
    <n v="1"/>
    <s v="jaar"/>
    <s v="rapport"/>
    <s v="inspectie"/>
    <m/>
    <n v="1"/>
    <x v="83"/>
    <x v="83"/>
    <x v="68"/>
    <s v="Kantoorgebouw"/>
    <s v="0"/>
    <x v="88"/>
    <s v="DOSCO"/>
    <s v="DOSCO"/>
    <s v="RVB-Z"/>
    <s v="!"/>
    <m/>
    <m/>
    <m/>
    <m/>
    <m/>
    <m/>
    <m/>
    <m/>
    <m/>
    <m/>
    <m/>
    <m/>
    <x v="0"/>
    <x v="0"/>
    <s v="&lt;-- Vul hiernaast de juiste status en datum in."/>
    <s v=""/>
    <x v="0"/>
  </r>
  <r>
    <x v="402"/>
    <n v="114"/>
    <x v="2"/>
    <x v="560"/>
    <s v="Onderhoud 48V installatie 1j"/>
    <s v="Bedrijfszekerheid"/>
    <m/>
    <n v="1"/>
    <s v="jaar"/>
    <s v="rapport"/>
    <s v="onderhoud"/>
    <m/>
    <n v="1"/>
    <x v="83"/>
    <x v="83"/>
    <x v="68"/>
    <s v="Kantoorgebouw"/>
    <s v="0"/>
    <x v="88"/>
    <s v="DOSCO"/>
    <s v="DOSCO"/>
    <s v="RVB-Z"/>
    <s v="!"/>
    <m/>
    <m/>
    <m/>
    <m/>
    <m/>
    <m/>
    <m/>
    <m/>
    <m/>
    <m/>
    <m/>
    <m/>
    <x v="0"/>
    <x v="0"/>
    <s v="&lt;-- Vul hiernaast de juiste status en datum in."/>
    <s v=""/>
    <x v="0"/>
  </r>
  <r>
    <x v="403"/>
    <n v="33"/>
    <x v="4"/>
    <x v="561"/>
    <s v="Periodieke inspectie en onderhoud noodverlichting 1j"/>
    <s v="Arbeidsomstandighedenbesluit: art. 3.4 / Bouwbesluit 2012: art. 1.16 &amp; ISSO 79 - / Arbeidsomstandighedenbesluit: 3.7 en 3.9"/>
    <m/>
    <n v="1"/>
    <s v="jaar"/>
    <s v="rapport"/>
    <s v="controle"/>
    <m/>
    <n v="1"/>
    <x v="83"/>
    <x v="83"/>
    <x v="68"/>
    <s v="Kantoorgebouw"/>
    <m/>
    <x v="2"/>
    <s v="DOSCO"/>
    <s v="DOSCO"/>
    <s v="RVB-Z"/>
    <s v="!"/>
    <m/>
    <m/>
    <m/>
    <m/>
    <m/>
    <m/>
    <m/>
    <m/>
    <m/>
    <m/>
    <m/>
    <m/>
    <x v="0"/>
    <x v="0"/>
    <s v="&lt;-- Vul hiernaast de juiste status en datum in."/>
    <s v=""/>
    <x v="0"/>
  </r>
  <r>
    <x v="404"/>
    <n v="20"/>
    <x v="6"/>
    <x v="562"/>
    <s v="Onderhoud computerkoeling &lt; 5 ton CO2 1j"/>
    <s v="Besluit gefluoreerde broeikasgassen: art. 4"/>
    <m/>
    <n v="1"/>
    <s v="jaar"/>
    <s v="rapport"/>
    <s v="controle/preventief onderh."/>
    <d v="2022-03-15T00:00:00"/>
    <n v="1"/>
    <x v="84"/>
    <x v="84"/>
    <x v="18"/>
    <s v="Kantoorgebouw"/>
    <s v="0"/>
    <x v="26"/>
    <s v="DOSCO"/>
    <s v="DOSCO"/>
    <s v="RVB-Z"/>
    <s v="!"/>
    <n v="0"/>
    <n v="0"/>
    <n v="1"/>
    <n v="0"/>
    <n v="0"/>
    <m/>
    <m/>
    <m/>
    <m/>
    <m/>
    <m/>
    <m/>
    <x v="0"/>
    <x v="0"/>
    <s v="&lt;-- Vul hiernaast de juiste status en datum in."/>
    <s v=""/>
    <x v="0"/>
  </r>
  <r>
    <x v="405"/>
    <n v="28"/>
    <x v="0"/>
    <x v="563"/>
    <s v="Onderhoud statische No-break 1j"/>
    <s v="Bedrijfszekerheid"/>
    <m/>
    <n v="1"/>
    <s v="jaar"/>
    <s v="afmelding"/>
    <s v="onderhoud"/>
    <m/>
    <n v="1"/>
    <x v="84"/>
    <x v="84"/>
    <x v="18"/>
    <s v="Kantoorgebouw"/>
    <s v="0"/>
    <x v="26"/>
    <s v="DOSCO"/>
    <s v="DOSCO"/>
    <s v="RVB-Z"/>
    <s v="!"/>
    <m/>
    <m/>
    <m/>
    <m/>
    <m/>
    <m/>
    <m/>
    <m/>
    <m/>
    <m/>
    <m/>
    <m/>
    <x v="0"/>
    <x v="0"/>
    <s v="&lt;-- Vul hiernaast de juiste status en datum in."/>
    <s v=""/>
    <x v="0"/>
  </r>
  <r>
    <x v="406"/>
    <n v="114"/>
    <x v="2"/>
    <x v="564"/>
    <s v="Onderhoud 48V installatie 1j"/>
    <s v="Bedrijfszekerheid"/>
    <m/>
    <n v="1"/>
    <s v="jaar"/>
    <s v="rapport"/>
    <s v="onderhoud"/>
    <m/>
    <n v="1"/>
    <x v="84"/>
    <x v="84"/>
    <x v="18"/>
    <s v="Kantoorgebouw"/>
    <s v="0"/>
    <x v="26"/>
    <s v="DOSCO"/>
    <s v="DOSCO"/>
    <s v="RVB-Z"/>
    <s v="!"/>
    <m/>
    <m/>
    <m/>
    <m/>
    <m/>
    <m/>
    <m/>
    <m/>
    <m/>
    <m/>
    <m/>
    <m/>
    <x v="0"/>
    <x v="0"/>
    <s v="&lt;-- Vul hiernaast de juiste status en datum in."/>
    <s v=""/>
    <x v="0"/>
  </r>
  <r>
    <x v="407"/>
    <n v="33"/>
    <x v="4"/>
    <x v="565"/>
    <s v="Periodieke inspectie en onderhoud noodverlichting 1j"/>
    <s v="Arbeidsomstandighedenbesluit: art. 3.4 / Bouwbesluit 2012: art. 1.16 &amp; ISSO 79 - / Arbeidsomstandighedenbesluit: 3.7 en 3.9"/>
    <m/>
    <n v="1"/>
    <s v="jaar"/>
    <s v="rapport"/>
    <s v="controle"/>
    <m/>
    <n v="1"/>
    <x v="84"/>
    <x v="84"/>
    <x v="18"/>
    <s v="Kantoorgebouw"/>
    <m/>
    <x v="2"/>
    <s v="DOSCO"/>
    <s v="DOSCO"/>
    <s v="RVB-Z"/>
    <s v="!"/>
    <m/>
    <m/>
    <m/>
    <m/>
    <m/>
    <m/>
    <m/>
    <m/>
    <m/>
    <m/>
    <m/>
    <m/>
    <x v="0"/>
    <x v="0"/>
    <s v="&lt;-- Vul hiernaast de juiste status en datum in."/>
    <s v=""/>
    <x v="0"/>
  </r>
  <r>
    <x v="408"/>
    <n v="20"/>
    <x v="6"/>
    <x v="566"/>
    <s v="Onderhoud computerkoeling &lt; 5 ton CO2 1j"/>
    <s v="Besluit gefluoreerde broeikasgassen: art. 4"/>
    <m/>
    <n v="1"/>
    <s v="jaar"/>
    <s v="rapport"/>
    <s v="controle/preventief onderh."/>
    <d v="2022-03-16T00:00:00"/>
    <n v="1"/>
    <x v="84"/>
    <x v="84"/>
    <x v="69"/>
    <s v="Wachtgebouw"/>
    <s v="0"/>
    <x v="27"/>
    <s v="DOSCO"/>
    <s v="DOSCO"/>
    <s v="RVB-Z"/>
    <s v="!"/>
    <n v="0"/>
    <n v="0"/>
    <n v="1"/>
    <n v="0"/>
    <n v="0"/>
    <m/>
    <m/>
    <m/>
    <m/>
    <m/>
    <m/>
    <m/>
    <x v="0"/>
    <x v="0"/>
    <s v="&lt;-- Vul hiernaast de juiste status en datum in."/>
    <s v=""/>
    <x v="0"/>
  </r>
  <r>
    <x v="409"/>
    <n v="28"/>
    <x v="0"/>
    <x v="567"/>
    <s v="Onderhoud statische No-break 1j"/>
    <s v="Bedrijfszekerheid"/>
    <m/>
    <n v="1"/>
    <s v="jaar"/>
    <s v="afmelding"/>
    <s v="onderhoud"/>
    <m/>
    <n v="1"/>
    <x v="84"/>
    <x v="84"/>
    <x v="69"/>
    <s v="Wachtgebouw"/>
    <s v="0"/>
    <x v="27"/>
    <s v="DOSCO"/>
    <s v="DOSCO"/>
    <s v="RVB-Z"/>
    <s v="!"/>
    <m/>
    <m/>
    <m/>
    <m/>
    <m/>
    <m/>
    <m/>
    <m/>
    <m/>
    <m/>
    <m/>
    <m/>
    <x v="0"/>
    <x v="0"/>
    <s v="&lt;-- Vul hiernaast de juiste status en datum in."/>
    <s v=""/>
    <x v="0"/>
  </r>
  <r>
    <x v="410"/>
    <n v="65"/>
    <x v="10"/>
    <x v="568"/>
    <s v="07-B1 CCV insp en odh VBB blusgas 1j"/>
    <s v="Bouwbesluit 2012: art. 6.32 / NFPA 2001: chapter 7"/>
    <m/>
    <n v="1"/>
    <s v="jaar"/>
    <s v="rapport en certificaat"/>
    <s v="inspectie en onderhoud"/>
    <d v="2022-07-14T00:00:00"/>
    <n v="1"/>
    <x v="84"/>
    <x v="84"/>
    <x v="69"/>
    <s v="Wachtgebouw"/>
    <s v="0"/>
    <x v="27"/>
    <s v="DOSCO"/>
    <s v="DOSCO"/>
    <s v="RVB-Z"/>
    <s v="!"/>
    <m/>
    <m/>
    <m/>
    <m/>
    <n v="0"/>
    <n v="0"/>
    <n v="1"/>
    <n v="0"/>
    <n v="0"/>
    <m/>
    <m/>
    <m/>
    <x v="0"/>
    <x v="0"/>
    <s v="&lt;-- Vul hiernaast de juiste status en datum in."/>
    <s v=""/>
    <x v="0"/>
  </r>
  <r>
    <x v="410"/>
    <n v="65"/>
    <x v="10"/>
    <x v="569"/>
    <s v="07-B2 CCV insp en odh blusgas 5j"/>
    <s v="Bouwbesluit 2012: art. 6.32 / NFPA 2001: chapter 7"/>
    <m/>
    <n v="5"/>
    <s v="jaar"/>
    <s v="rapport en aant. in logboek"/>
    <s v="inspectie en onderhoud"/>
    <d v="2017-09-07T00:00:00"/>
    <n v="1"/>
    <x v="84"/>
    <x v="84"/>
    <x v="69"/>
    <s v="Wachtgebouw"/>
    <s v="0"/>
    <x v="27"/>
    <s v="DOSCO"/>
    <s v="DOSCO"/>
    <s v="RVB-Z"/>
    <s v="!"/>
    <m/>
    <m/>
    <m/>
    <m/>
    <m/>
    <m/>
    <n v="0"/>
    <n v="0"/>
    <n v="1"/>
    <n v="0"/>
    <n v="0"/>
    <m/>
    <x v="0"/>
    <x v="0"/>
    <s v="&lt;-- Vul hiernaast de juiste status en datum in."/>
    <s v=""/>
    <x v="0"/>
  </r>
  <r>
    <x v="411"/>
    <n v="114"/>
    <x v="2"/>
    <x v="570"/>
    <s v="Onderhoud 48V installatie 1j"/>
    <s v="Bedrijfszekerheid"/>
    <m/>
    <n v="1"/>
    <s v="jaar"/>
    <s v="rapport"/>
    <s v="onderhoud"/>
    <m/>
    <n v="1"/>
    <x v="84"/>
    <x v="84"/>
    <x v="69"/>
    <s v="Wachtgebouw"/>
    <s v="0"/>
    <x v="27"/>
    <s v="DOSCO"/>
    <s v="DOSCO"/>
    <s v="RVB-Z"/>
    <s v="!"/>
    <m/>
    <m/>
    <m/>
    <m/>
    <m/>
    <m/>
    <m/>
    <m/>
    <m/>
    <m/>
    <m/>
    <m/>
    <x v="0"/>
    <x v="0"/>
    <s v="&lt;-- Vul hiernaast de juiste status en datum in."/>
    <s v=""/>
    <x v="0"/>
  </r>
  <r>
    <x v="412"/>
    <n v="33"/>
    <x v="4"/>
    <x v="571"/>
    <s v="Periodieke inspectie en onderhoud noodverlichting 1j"/>
    <s v="Arbeidsomstandighedenbesluit: art. 3.4 / Bouwbesluit 2012: art. 1.16 &amp; ISSO 79 - / Arbeidsomstandighedenbesluit: 3.7 en 3.9"/>
    <m/>
    <n v="1"/>
    <s v="jaar"/>
    <s v="rapport"/>
    <s v="controle"/>
    <m/>
    <n v="1"/>
    <x v="84"/>
    <x v="84"/>
    <x v="69"/>
    <s v="Wachtgebouw"/>
    <m/>
    <x v="2"/>
    <s v="DOSCO"/>
    <s v="DOSCO"/>
    <s v="RVB-Z"/>
    <s v="!"/>
    <m/>
    <m/>
    <m/>
    <m/>
    <m/>
    <m/>
    <m/>
    <m/>
    <m/>
    <m/>
    <m/>
    <m/>
    <x v="0"/>
    <x v="0"/>
    <s v="&lt;-- Vul hiernaast de juiste status en datum in."/>
    <s v=""/>
    <x v="0"/>
  </r>
  <r>
    <x v="413"/>
    <n v="20"/>
    <x v="6"/>
    <x v="572"/>
    <s v="Controle lekdichtheid computerkoeling 3, 6, 12 of 24m"/>
    <s v="Verordening (EU) 517/2014: art 3, zorgplicht / Verordening (EU) 517/2014: art. 4, 5 en 6"/>
    <m/>
    <n v="12"/>
    <s v="maand"/>
    <s v="rapport en aant. in logboek"/>
    <s v="inspectie"/>
    <m/>
    <n v="1"/>
    <x v="84"/>
    <x v="84"/>
    <x v="6"/>
    <s v="Technische Ruimte JIVC"/>
    <s v="0"/>
    <x v="35"/>
    <s v="DOSCO"/>
    <s v="DOSCO"/>
    <s v="RVB-Z"/>
    <s v="!"/>
    <m/>
    <m/>
    <m/>
    <m/>
    <m/>
    <m/>
    <m/>
    <m/>
    <m/>
    <m/>
    <m/>
    <m/>
    <x v="0"/>
    <x v="0"/>
    <s v="&lt;-- Vul hiernaast de juiste status en datum in."/>
    <s v=""/>
    <x v="0"/>
  </r>
  <r>
    <x v="413"/>
    <n v="20"/>
    <x v="6"/>
    <x v="573"/>
    <s v="Onderhoud computerkoeling &gt;= 5 ton CO2 1j"/>
    <s v="Verordening (EU) 517/2014: art 3, zorgplicht / Bouwbesluit 2012: art. 1.16"/>
    <m/>
    <n v="1"/>
    <s v="jaar"/>
    <s v="rapport"/>
    <s v="onderhoud"/>
    <m/>
    <n v="1"/>
    <x v="84"/>
    <x v="84"/>
    <x v="6"/>
    <s v="Technische Ruimte JIVC"/>
    <s v="0"/>
    <x v="35"/>
    <s v="DOSCO"/>
    <s v="DOSCO"/>
    <s v="RVB-Z"/>
    <s v="!"/>
    <m/>
    <m/>
    <m/>
    <m/>
    <m/>
    <m/>
    <m/>
    <m/>
    <m/>
    <m/>
    <m/>
    <m/>
    <x v="0"/>
    <x v="0"/>
    <s v="&lt;-- Vul hiernaast de juiste status en datum in."/>
    <s v=""/>
    <x v="0"/>
  </r>
  <r>
    <x v="414"/>
    <n v="20"/>
    <x v="6"/>
    <x v="574"/>
    <s v="Controle lekdichtheid computerkoeling 3, 6, 12 of 24m"/>
    <s v="Verordening (EU) 517/2014: art 3, zorgplicht / Verordening (EU) 517/2014: art. 4, 5 en 6"/>
    <m/>
    <n v="12"/>
    <s v="maand"/>
    <s v="rapport en aant. in logboek"/>
    <s v="inspectie"/>
    <m/>
    <n v="1"/>
    <x v="84"/>
    <x v="84"/>
    <x v="6"/>
    <s v="Technische Ruimte JIVC"/>
    <s v="0"/>
    <x v="35"/>
    <s v="DOSCO"/>
    <s v="DOSCO"/>
    <s v="RVB-Z"/>
    <s v="!"/>
    <m/>
    <m/>
    <m/>
    <m/>
    <m/>
    <m/>
    <m/>
    <m/>
    <m/>
    <m/>
    <m/>
    <m/>
    <x v="0"/>
    <x v="0"/>
    <s v="&lt;-- Vul hiernaast de juiste status en datum in."/>
    <s v=""/>
    <x v="0"/>
  </r>
  <r>
    <x v="414"/>
    <n v="20"/>
    <x v="6"/>
    <x v="575"/>
    <s v="Onderhoud computerkoeling &gt;= 5 ton CO2 1j"/>
    <s v="Verordening (EU) 517/2014: art 3, zorgplicht / Bouwbesluit 2012: art. 1.16"/>
    <m/>
    <n v="1"/>
    <s v="jaar"/>
    <s v="rapport"/>
    <s v="onderhoud"/>
    <m/>
    <n v="1"/>
    <x v="84"/>
    <x v="84"/>
    <x v="6"/>
    <s v="Technische Ruimte JIVC"/>
    <s v="0"/>
    <x v="35"/>
    <s v="DOSCO"/>
    <s v="DOSCO"/>
    <s v="RVB-Z"/>
    <s v="!"/>
    <m/>
    <m/>
    <m/>
    <m/>
    <m/>
    <m/>
    <m/>
    <m/>
    <m/>
    <m/>
    <m/>
    <m/>
    <x v="0"/>
    <x v="0"/>
    <s v="&lt;-- Vul hiernaast de juiste status en datum in."/>
    <s v=""/>
    <x v="0"/>
  </r>
  <r>
    <x v="415"/>
    <n v="80"/>
    <x v="9"/>
    <x v="576"/>
    <s v="Inspectie en onderhoud BMI 12m"/>
    <s v="Bouwbesluit 2012: art. 6.20, lid 6-8 =&gt; NEN 2654-1: art. 5.5.1 en 5.5.2 / NEN 2654-1: art.5.5.1 en 5.5.2"/>
    <m/>
    <n v="12"/>
    <s v="maand"/>
    <s v="rapport en aant. in logboek"/>
    <s v="controle/preventief onderh."/>
    <d v="2022-05-24T00:00:00"/>
    <n v="1"/>
    <x v="84"/>
    <x v="84"/>
    <x v="6"/>
    <s v="Technische Ruimte JIVC"/>
    <s v="0"/>
    <x v="35"/>
    <s v="DOSCO"/>
    <s v="DOSCO"/>
    <s v="RVB-Z"/>
    <s v="!"/>
    <m/>
    <m/>
    <m/>
    <m/>
    <n v="1"/>
    <m/>
    <m/>
    <m/>
    <m/>
    <m/>
    <m/>
    <m/>
    <x v="0"/>
    <x v="0"/>
    <s v="&lt;-- Vul hiernaast de juiste status en datum in."/>
    <s v=""/>
    <x v="0"/>
  </r>
  <r>
    <x v="415"/>
    <n v="80"/>
    <x v="9"/>
    <x v="577"/>
    <s v="RVB controle BMI 4m"/>
    <s v="Bouwbesluit 2012: art. 6.20, lid 6 en 8 =&gt; NEN 2654-1: H5 / NEN 2654-1: art. 5.5.2.3"/>
    <m/>
    <n v="4"/>
    <s v="maand"/>
    <s v="rapport en aant. in logboek"/>
    <s v="controle"/>
    <d v="2022-05-24T00:00:00"/>
    <n v="3"/>
    <x v="84"/>
    <x v="84"/>
    <x v="6"/>
    <s v="Technische Ruimte JIVC"/>
    <s v="0"/>
    <x v="35"/>
    <s v="DOSCO"/>
    <s v="DOSCO"/>
    <s v="RVB-Z"/>
    <s v="!"/>
    <n v="1"/>
    <m/>
    <m/>
    <m/>
    <n v="1"/>
    <m/>
    <m/>
    <m/>
    <n v="1"/>
    <m/>
    <m/>
    <m/>
    <x v="0"/>
    <x v="0"/>
    <s v="&lt;-- Vul hiernaast de juiste status en datum in."/>
    <s v=""/>
    <x v="0"/>
  </r>
  <r>
    <x v="416"/>
    <n v="81"/>
    <x v="8"/>
    <x v="578"/>
    <s v="Onderhoud luchtbevochtiger 1j"/>
    <s v="Activiteitenregeling: afd 4.3 t/m 4.8"/>
    <m/>
    <n v="1"/>
    <s v="jaar"/>
    <s v="afmelding"/>
    <s v="onderhoud"/>
    <m/>
    <n v="1"/>
    <x v="84"/>
    <x v="84"/>
    <x v="6"/>
    <s v="Technische Ruimte JIVC"/>
    <s v="0"/>
    <x v="35"/>
    <s v="DOSCO"/>
    <s v="DOSCO"/>
    <s v="RVB-Z"/>
    <s v="!"/>
    <m/>
    <m/>
    <m/>
    <m/>
    <m/>
    <m/>
    <m/>
    <m/>
    <m/>
    <m/>
    <m/>
    <m/>
    <x v="0"/>
    <x v="0"/>
    <s v="&lt;-- Vul hiernaast de juiste status en datum in."/>
    <s v=""/>
    <x v="0"/>
  </r>
  <r>
    <x v="417"/>
    <n v="81"/>
    <x v="8"/>
    <x v="579"/>
    <s v="Onderhoud luchtbevochtiger 1j"/>
    <s v="Activiteitenregeling: afd 4.3 t/m 4.8"/>
    <m/>
    <n v="1"/>
    <s v="jaar"/>
    <s v="afmelding"/>
    <s v="onderhoud"/>
    <m/>
    <n v="1"/>
    <x v="84"/>
    <x v="84"/>
    <x v="6"/>
    <s v="Technische Ruimte JIVC"/>
    <s v="0"/>
    <x v="35"/>
    <s v="DOSCO"/>
    <s v="DOSCO"/>
    <s v="RVB-Z"/>
    <s v="!"/>
    <m/>
    <m/>
    <m/>
    <m/>
    <m/>
    <m/>
    <m/>
    <m/>
    <m/>
    <m/>
    <m/>
    <m/>
    <x v="0"/>
    <x v="0"/>
    <s v="&lt;-- Vul hiernaast de juiste status en datum in."/>
    <s v=""/>
    <x v="0"/>
  </r>
  <r>
    <x v="418"/>
    <n v="100"/>
    <x v="1"/>
    <x v="580"/>
    <s v="Periodieke inspectie geleidende vloer 1j"/>
    <s v="Arbeidsomstandighedenbesluit: art. 3.5c / EN-IEC-61340-4-1"/>
    <m/>
    <n v="1"/>
    <s v="jaar"/>
    <s v="rapport"/>
    <s v="inspectie"/>
    <m/>
    <n v="1"/>
    <x v="84"/>
    <x v="84"/>
    <x v="6"/>
    <s v="Technische Ruimte JIVC"/>
    <s v="0"/>
    <x v="35"/>
    <s v="DOSCO"/>
    <s v="DOSCO"/>
    <s v="RVB-Z"/>
    <s v="!"/>
    <m/>
    <m/>
    <m/>
    <m/>
    <m/>
    <m/>
    <m/>
    <m/>
    <m/>
    <m/>
    <m/>
    <m/>
    <x v="0"/>
    <x v="0"/>
    <s v="&lt;-- Vul hiernaast de juiste status en datum in."/>
    <s v=""/>
    <x v="0"/>
  </r>
  <r>
    <x v="418"/>
    <n v="100"/>
    <x v="1"/>
    <x v="581"/>
    <s v="Periodieke inspectie statische aardstrip/aardrail in gebouw 1j"/>
    <s v="Arbeidsomstandighedenbesluit: art. 3.5c / EN-IEC-61340-4-1"/>
    <m/>
    <n v="1"/>
    <s v="jaar"/>
    <s v="rapport"/>
    <s v="controle/preventief onderh."/>
    <m/>
    <n v="1"/>
    <x v="84"/>
    <x v="84"/>
    <x v="6"/>
    <s v="Technische Ruimte JIVC"/>
    <s v="0"/>
    <x v="35"/>
    <s v="DOSCO"/>
    <s v="DOSCO"/>
    <s v="RVB-Z"/>
    <s v="!"/>
    <m/>
    <m/>
    <m/>
    <m/>
    <m/>
    <m/>
    <m/>
    <m/>
    <m/>
    <m/>
    <m/>
    <m/>
    <x v="0"/>
    <x v="0"/>
    <s v="&lt;-- Vul hiernaast de juiste status en datum in."/>
    <s v=""/>
    <x v="0"/>
  </r>
  <r>
    <x v="419"/>
    <n v="114"/>
    <x v="2"/>
    <x v="582"/>
    <s v="Onderhoud 48V installatie 1j"/>
    <s v="Bedrijfszekerheid"/>
    <m/>
    <n v="1"/>
    <s v="jaar"/>
    <s v="rapport"/>
    <s v="onderhoud"/>
    <m/>
    <n v="1"/>
    <x v="84"/>
    <x v="84"/>
    <x v="6"/>
    <s v="Technische Ruimte JIVC"/>
    <s v="0"/>
    <x v="8"/>
    <s v="DOSCO"/>
    <s v="DOSCO"/>
    <s v="RVB-Z"/>
    <s v="!"/>
    <m/>
    <m/>
    <m/>
    <m/>
    <m/>
    <m/>
    <m/>
    <m/>
    <m/>
    <m/>
    <m/>
    <m/>
    <x v="0"/>
    <x v="0"/>
    <s v="&lt;-- Vul hiernaast de juiste status en datum in."/>
    <s v=""/>
    <x v="0"/>
  </r>
  <r>
    <x v="420"/>
    <n v="33"/>
    <x v="4"/>
    <x v="583"/>
    <s v="Periodieke inspectie en onderhoud noodverlichting 1j"/>
    <s v="Arbeidsomstandighedenbesluit: art. 3.4 / Bouwbesluit 2012: art. 1.16 &amp; ISSO 79 - / Arbeidsomstandighedenbesluit: 3.7 en 3.9"/>
    <m/>
    <n v="1"/>
    <s v="jaar"/>
    <s v="rapport"/>
    <s v="controle"/>
    <m/>
    <n v="1"/>
    <x v="84"/>
    <x v="84"/>
    <x v="6"/>
    <s v="Technische Ruimte JIVC"/>
    <m/>
    <x v="2"/>
    <s v="DOSCO"/>
    <s v="DOSCO"/>
    <s v="RVB-Z"/>
    <s v="!"/>
    <m/>
    <m/>
    <m/>
    <m/>
    <m/>
    <m/>
    <m/>
    <m/>
    <m/>
    <m/>
    <m/>
    <m/>
    <x v="0"/>
    <x v="0"/>
    <s v="&lt;-- Vul hiernaast de juiste status en datum in."/>
    <s v=""/>
    <x v="0"/>
  </r>
  <r>
    <x v="421"/>
    <n v="33"/>
    <x v="4"/>
    <x v="584"/>
    <s v="Periodieke inspectie en onderhoud noodverlichting 1j"/>
    <s v="Arbeidsomstandighedenbesluit: art. 3.4 / Bouwbesluit 2012: art. 1.16 &amp; ISSO 79 - / Arbeidsomstandighedenbesluit: 3.7 en 3.9"/>
    <m/>
    <n v="1"/>
    <s v="jaar"/>
    <s v="rapport"/>
    <s v="controle"/>
    <m/>
    <n v="1"/>
    <x v="84"/>
    <x v="84"/>
    <x v="6"/>
    <s v="Technische Ruimte JIVC"/>
    <m/>
    <x v="2"/>
    <s v="DOSCO"/>
    <s v="DOSCO"/>
    <s v="RVB-Z"/>
    <s v="!"/>
    <m/>
    <m/>
    <m/>
    <m/>
    <m/>
    <m/>
    <m/>
    <m/>
    <m/>
    <m/>
    <m/>
    <m/>
    <x v="0"/>
    <x v="0"/>
    <s v="&lt;-- Vul hiernaast de juiste status en datum in."/>
    <s v=""/>
    <x v="0"/>
  </r>
  <r>
    <x v="422"/>
    <n v="112"/>
    <x v="5"/>
    <x v="585"/>
    <s v="Onderhoud klimaatregelinstallatie 1j"/>
    <s v="Bedrijfszekerheid"/>
    <m/>
    <n v="1"/>
    <s v="jaar"/>
    <s v="rapport"/>
    <s v="onderhoud"/>
    <m/>
    <n v="1"/>
    <x v="84"/>
    <x v="84"/>
    <x v="6"/>
    <s v="Technische Ruimte JIVC"/>
    <m/>
    <x v="2"/>
    <s v="DOSCO"/>
    <s v="DOSCO"/>
    <s v="RVB-Z"/>
    <s v="!"/>
    <m/>
    <m/>
    <m/>
    <m/>
    <m/>
    <m/>
    <m/>
    <m/>
    <m/>
    <m/>
    <m/>
    <m/>
    <x v="0"/>
    <x v="0"/>
    <s v="&lt;-- Vul hiernaast de juiste status en datum in."/>
    <s v=""/>
    <x v="0"/>
  </r>
  <r>
    <x v="422"/>
    <n v="112"/>
    <x v="5"/>
    <x v="586"/>
    <s v="Softwarecontrole 1j"/>
    <s v="Bedrijfszekerheid"/>
    <m/>
    <n v="1"/>
    <s v="jaar"/>
    <s v="rapport"/>
    <s v="controle"/>
    <m/>
    <n v="1"/>
    <x v="84"/>
    <x v="84"/>
    <x v="6"/>
    <s v="Technische Ruimte JIVC"/>
    <m/>
    <x v="2"/>
    <s v="DOSCO"/>
    <s v="DOSCO"/>
    <s v="RVB-Z"/>
    <s v="!"/>
    <m/>
    <m/>
    <m/>
    <m/>
    <m/>
    <m/>
    <m/>
    <m/>
    <m/>
    <m/>
    <m/>
    <m/>
    <x v="0"/>
    <x v="0"/>
    <s v="&lt;-- Vul hiernaast de juiste status en datum in."/>
    <s v=""/>
    <x v="0"/>
  </r>
  <r>
    <x v="423"/>
    <n v="20"/>
    <x v="6"/>
    <x v="587"/>
    <s v="Controle lekdichtheid computerkoeling 3, 6, 12 of 24m"/>
    <s v="Verordening (EU) 517/2014: art 3, zorgplicht / Verordening (EU) 517/2014: art. 4, 5 en 6"/>
    <m/>
    <n v="12"/>
    <s v="maand"/>
    <s v="rapport en aant. in logboek"/>
    <s v="inspectie"/>
    <m/>
    <n v="1"/>
    <x v="85"/>
    <x v="85"/>
    <x v="1"/>
    <s v="Shelter ALVB"/>
    <s v="0"/>
    <x v="89"/>
    <s v="CLSK"/>
    <s v="CLSK"/>
    <s v="RVB-Z"/>
    <s v="!"/>
    <m/>
    <m/>
    <m/>
    <m/>
    <m/>
    <m/>
    <m/>
    <m/>
    <m/>
    <m/>
    <m/>
    <m/>
    <x v="0"/>
    <x v="0"/>
    <s v="&lt;-- Vul hiernaast de juiste status en datum in."/>
    <s v=""/>
    <x v="0"/>
  </r>
  <r>
    <x v="423"/>
    <n v="20"/>
    <x v="6"/>
    <x v="588"/>
    <s v="Onderhoud computerkoeling &gt;= 5 ton CO2 1j"/>
    <s v="Verordening (EU) 517/2014: art 3, zorgplicht / Bouwbesluit 2012: art. 1.16"/>
    <m/>
    <n v="1"/>
    <s v="jaar"/>
    <s v="rapport"/>
    <s v="onderhoud"/>
    <m/>
    <n v="1"/>
    <x v="85"/>
    <x v="85"/>
    <x v="1"/>
    <s v="Shelter ALVB"/>
    <s v="0"/>
    <x v="89"/>
    <s v="CLSK"/>
    <s v="CLSK"/>
    <s v="RVB-Z"/>
    <s v="!"/>
    <m/>
    <m/>
    <m/>
    <m/>
    <m/>
    <m/>
    <m/>
    <m/>
    <m/>
    <m/>
    <m/>
    <m/>
    <x v="0"/>
    <x v="0"/>
    <s v="&lt;-- Vul hiernaast de juiste status en datum in."/>
    <s v=""/>
    <x v="0"/>
  </r>
  <r>
    <x v="424"/>
    <n v="20"/>
    <x v="6"/>
    <x v="589"/>
    <s v="Onderhoud computerkoeling &lt; 5 ton CO2 1j"/>
    <s v="Besluit gefluoreerde broeikasgassen: art. 4"/>
    <m/>
    <n v="1"/>
    <s v="jaar"/>
    <s v="rapport"/>
    <s v="controle/preventief onderh."/>
    <m/>
    <n v="1"/>
    <x v="85"/>
    <x v="85"/>
    <x v="1"/>
    <s v="Shelter ALVB"/>
    <s v="0"/>
    <x v="89"/>
    <s v="CLSK"/>
    <s v="CLSK"/>
    <s v="RVB-Z"/>
    <s v="!"/>
    <m/>
    <m/>
    <m/>
    <m/>
    <m/>
    <m/>
    <m/>
    <m/>
    <m/>
    <m/>
    <m/>
    <m/>
    <x v="0"/>
    <x v="0"/>
    <s v="&lt;-- Vul hiernaast de juiste status en datum in."/>
    <s v=""/>
    <x v="0"/>
  </r>
  <r>
    <x v="425"/>
    <n v="28"/>
    <x v="0"/>
    <x v="590"/>
    <s v="Onderhoud statische No-break 1j"/>
    <s v="Bedrijfszekerheid"/>
    <m/>
    <n v="1"/>
    <s v="jaar"/>
    <s v="afmelding"/>
    <s v="onderhoud"/>
    <m/>
    <n v="1"/>
    <x v="85"/>
    <x v="85"/>
    <x v="1"/>
    <s v="Shelter ALVB"/>
    <s v="0"/>
    <x v="89"/>
    <s v="CLSK"/>
    <s v="CLSK"/>
    <s v="RVB-Z"/>
    <s v="!"/>
    <m/>
    <m/>
    <m/>
    <m/>
    <m/>
    <m/>
    <m/>
    <m/>
    <m/>
    <m/>
    <m/>
    <m/>
    <x v="0"/>
    <x v="0"/>
    <s v="&lt;-- Vul hiernaast de juiste status en datum in."/>
    <s v=""/>
    <x v="0"/>
  </r>
  <r>
    <x v="426"/>
    <n v="81"/>
    <x v="8"/>
    <x v="591"/>
    <s v="Onderhoud luchtbevochtiger 1j"/>
    <s v="Activiteitenregeling: afd 4.3 t/m 4.8"/>
    <m/>
    <n v="1"/>
    <s v="jaar"/>
    <s v="afmelding"/>
    <s v="onderhoud"/>
    <m/>
    <n v="1"/>
    <x v="85"/>
    <x v="85"/>
    <x v="1"/>
    <s v="Shelter ALVB"/>
    <s v="0"/>
    <x v="89"/>
    <s v="CLSK"/>
    <s v="CLSK"/>
    <s v="RVB-Z"/>
    <s v="!"/>
    <m/>
    <m/>
    <m/>
    <m/>
    <m/>
    <m/>
    <m/>
    <m/>
    <m/>
    <m/>
    <m/>
    <m/>
    <x v="0"/>
    <x v="0"/>
    <s v="&lt;-- Vul hiernaast de juiste status en datum in."/>
    <s v=""/>
    <x v="0"/>
  </r>
  <r>
    <x v="427"/>
    <n v="100"/>
    <x v="1"/>
    <x v="592"/>
    <s v="Periodieke inspectie geleidende vloer 1j"/>
    <s v="Arbeidsomstandighedenbesluit: art. 3.5c / EN-IEC-61340-4-1"/>
    <m/>
    <n v="1"/>
    <s v="jaar"/>
    <s v="rapport"/>
    <s v="inspectie"/>
    <m/>
    <n v="1"/>
    <x v="85"/>
    <x v="85"/>
    <x v="1"/>
    <s v="Shelter ALVB"/>
    <s v="0"/>
    <x v="89"/>
    <s v="CLSK"/>
    <s v="CLSK"/>
    <s v="RVB-Z"/>
    <s v="!"/>
    <m/>
    <m/>
    <m/>
    <m/>
    <m/>
    <m/>
    <m/>
    <m/>
    <m/>
    <m/>
    <m/>
    <m/>
    <x v="0"/>
    <x v="0"/>
    <s v="&lt;-- Vul hiernaast de juiste status en datum in."/>
    <s v=""/>
    <x v="0"/>
  </r>
  <r>
    <x v="427"/>
    <n v="100"/>
    <x v="1"/>
    <x v="593"/>
    <s v="Periodieke inspectie statische aardstrip/aardrail in gebouw 1j"/>
    <s v="Arbeidsomstandighedenbesluit: art. 3.5c / EN-IEC-61340-4-1"/>
    <m/>
    <n v="1"/>
    <s v="jaar"/>
    <s v="rapport"/>
    <s v="controle/preventief onderh."/>
    <m/>
    <n v="1"/>
    <x v="85"/>
    <x v="85"/>
    <x v="1"/>
    <s v="Shelter ALVB"/>
    <s v="0"/>
    <x v="89"/>
    <s v="CLSK"/>
    <s v="CLSK"/>
    <s v="RVB-Z"/>
    <s v="!"/>
    <m/>
    <m/>
    <m/>
    <m/>
    <m/>
    <m/>
    <m/>
    <m/>
    <m/>
    <m/>
    <m/>
    <m/>
    <x v="0"/>
    <x v="0"/>
    <s v="&lt;-- Vul hiernaast de juiste status en datum in."/>
    <s v=""/>
    <x v="0"/>
  </r>
  <r>
    <x v="428"/>
    <n v="114"/>
    <x v="2"/>
    <x v="594"/>
    <s v="Onderhoud 48V installatie 1j"/>
    <s v="Bedrijfszekerheid"/>
    <m/>
    <n v="1"/>
    <s v="jaar"/>
    <s v="rapport"/>
    <s v="onderhoud"/>
    <m/>
    <n v="1"/>
    <x v="85"/>
    <x v="85"/>
    <x v="1"/>
    <s v="Shelter ALVB"/>
    <s v="0"/>
    <x v="89"/>
    <s v="CLSK"/>
    <s v="CLSK"/>
    <s v="RVB-Z"/>
    <s v="!"/>
    <m/>
    <m/>
    <m/>
    <m/>
    <m/>
    <m/>
    <m/>
    <m/>
    <m/>
    <m/>
    <m/>
    <m/>
    <x v="0"/>
    <x v="0"/>
    <s v="&lt;-- Vul hiernaast de juiste status en datum in."/>
    <s v=""/>
    <x v="0"/>
  </r>
  <r>
    <x v="429"/>
    <n v="33"/>
    <x v="4"/>
    <x v="595"/>
    <s v="Periodieke inspectie en onderhoud noodverlichting 1j"/>
    <s v="Arbeidsomstandighedenbesluit: art. 3.4 / Bouwbesluit 2012: art. 1.16 &amp; ISSO 79 - / Arbeidsomstandighedenbesluit: 3.7 en 3.9"/>
    <m/>
    <n v="1"/>
    <s v="jaar"/>
    <s v="rapport"/>
    <s v="controle"/>
    <m/>
    <n v="1"/>
    <x v="85"/>
    <x v="85"/>
    <x v="1"/>
    <s v="Shelter ALVB"/>
    <m/>
    <x v="2"/>
    <s v="CLSK"/>
    <s v="CLSK"/>
    <s v="RVB-Z"/>
    <s v="!"/>
    <m/>
    <m/>
    <m/>
    <m/>
    <m/>
    <m/>
    <m/>
    <m/>
    <m/>
    <m/>
    <m/>
    <m/>
    <x v="0"/>
    <x v="0"/>
    <s v="&lt;-- Vul hiernaast de juiste status en datum in."/>
    <s v=""/>
    <x v="0"/>
  </r>
  <r>
    <x v="430"/>
    <n v="112"/>
    <x v="5"/>
    <x v="596"/>
    <s v="Onderhoud klimaatregelinstallatie 1j"/>
    <s v="Bedrijfszekerheid"/>
    <m/>
    <n v="1"/>
    <s v="jaar"/>
    <s v="rapport"/>
    <s v="onderhoud"/>
    <m/>
    <n v="1"/>
    <x v="85"/>
    <x v="85"/>
    <x v="1"/>
    <s v="Shelter ALVB"/>
    <m/>
    <x v="2"/>
    <s v="CLSK"/>
    <s v="CLSK"/>
    <s v="RVB-Z"/>
    <s v="!"/>
    <m/>
    <m/>
    <m/>
    <m/>
    <m/>
    <m/>
    <m/>
    <m/>
    <m/>
    <m/>
    <m/>
    <m/>
    <x v="0"/>
    <x v="0"/>
    <s v="&lt;-- Vul hiernaast de juiste status en datum in."/>
    <s v=""/>
    <x v="0"/>
  </r>
  <r>
    <x v="430"/>
    <n v="112"/>
    <x v="5"/>
    <x v="597"/>
    <s v="Softwarecontrole 1j"/>
    <s v="Bedrijfszekerheid"/>
    <m/>
    <n v="1"/>
    <s v="jaar"/>
    <s v="rapport"/>
    <s v="controle"/>
    <m/>
    <n v="1"/>
    <x v="85"/>
    <x v="85"/>
    <x v="1"/>
    <s v="Shelter ALVB"/>
    <m/>
    <x v="2"/>
    <s v="CLSK"/>
    <s v="CLSK"/>
    <s v="RVB-Z"/>
    <s v="!"/>
    <m/>
    <m/>
    <m/>
    <m/>
    <m/>
    <m/>
    <m/>
    <m/>
    <m/>
    <m/>
    <m/>
    <m/>
    <x v="0"/>
    <x v="0"/>
    <s v="&lt;-- Vul hiernaast de juiste status en datum in."/>
    <s v=""/>
    <x v="0"/>
  </r>
  <r>
    <x v="431"/>
    <n v="20"/>
    <x v="6"/>
    <x v="598"/>
    <s v="Controle lekdichtheid computerkoeling 3, 6, 12 of 24m"/>
    <s v="Verordening (EU) 517/2014: art 3, zorgplicht / Verordening (EU) 517/2014: art. 4, 5 en 6"/>
    <m/>
    <n v="12"/>
    <s v="maand"/>
    <s v="rapport en aant. in logboek"/>
    <s v="inspectie"/>
    <m/>
    <n v="1"/>
    <x v="85"/>
    <x v="85"/>
    <x v="70"/>
    <s v="Bunker SOF"/>
    <s v="0"/>
    <x v="57"/>
    <s v="CLSK"/>
    <s v="CLSK"/>
    <s v="RVB-Z"/>
    <s v="!"/>
    <m/>
    <m/>
    <m/>
    <m/>
    <m/>
    <m/>
    <m/>
    <m/>
    <m/>
    <m/>
    <m/>
    <m/>
    <x v="0"/>
    <x v="0"/>
    <s v="&lt;-- Vul hiernaast de juiste status en datum in."/>
    <s v=""/>
    <x v="0"/>
  </r>
  <r>
    <x v="431"/>
    <n v="20"/>
    <x v="6"/>
    <x v="599"/>
    <s v="Onderhoud computerkoeling &gt;= 5 ton CO2 1j"/>
    <s v="Verordening (EU) 517/2014: art 3, zorgplicht / Bouwbesluit 2012: art. 1.16"/>
    <m/>
    <n v="1"/>
    <s v="jaar"/>
    <s v="rapport"/>
    <s v="onderhoud"/>
    <m/>
    <n v="1"/>
    <x v="85"/>
    <x v="85"/>
    <x v="70"/>
    <s v="Bunker SOF"/>
    <s v="0"/>
    <x v="57"/>
    <s v="CLSK"/>
    <s v="CLSK"/>
    <s v="RVB-Z"/>
    <s v="!"/>
    <m/>
    <m/>
    <m/>
    <m/>
    <m/>
    <m/>
    <m/>
    <m/>
    <m/>
    <m/>
    <m/>
    <m/>
    <x v="0"/>
    <x v="0"/>
    <s v="&lt;-- Vul hiernaast de juiste status en datum in."/>
    <s v=""/>
    <x v="0"/>
  </r>
  <r>
    <x v="432"/>
    <n v="81"/>
    <x v="8"/>
    <x v="600"/>
    <s v="Onderhoud luchtbevochtiger 1j"/>
    <s v="Activiteitenregeling: afd 4.3 t/m 4.8"/>
    <m/>
    <n v="1"/>
    <s v="jaar"/>
    <s v="afmelding"/>
    <s v="onderhoud"/>
    <m/>
    <n v="1"/>
    <x v="85"/>
    <x v="85"/>
    <x v="70"/>
    <s v="Bunker SOF"/>
    <s v="0"/>
    <x v="57"/>
    <s v="CLSK"/>
    <s v="CLSK"/>
    <s v="RVB-Z"/>
    <s v="!"/>
    <m/>
    <m/>
    <m/>
    <m/>
    <m/>
    <m/>
    <m/>
    <m/>
    <m/>
    <m/>
    <m/>
    <m/>
    <x v="0"/>
    <x v="0"/>
    <s v="&lt;-- Vul hiernaast de juiste status en datum in."/>
    <s v=""/>
    <x v="0"/>
  </r>
  <r>
    <x v="433"/>
    <n v="100"/>
    <x v="1"/>
    <x v="601"/>
    <s v="Periodieke inspectie geleidende vloer 1j"/>
    <s v="Arbeidsomstandighedenbesluit: art. 3.5c / EN-IEC-61340-4-1"/>
    <m/>
    <n v="1"/>
    <s v="jaar"/>
    <s v="rapport"/>
    <s v="inspectie"/>
    <m/>
    <n v="1"/>
    <x v="85"/>
    <x v="85"/>
    <x v="70"/>
    <s v="Bunker SOF"/>
    <s v="0"/>
    <x v="57"/>
    <s v="CLSK"/>
    <s v="CLSK"/>
    <s v="RVB-Z"/>
    <s v="!"/>
    <m/>
    <m/>
    <m/>
    <m/>
    <m/>
    <m/>
    <m/>
    <m/>
    <m/>
    <m/>
    <m/>
    <m/>
    <x v="0"/>
    <x v="0"/>
    <s v="&lt;-- Vul hiernaast de juiste status en datum in."/>
    <s v=""/>
    <x v="0"/>
  </r>
  <r>
    <x v="434"/>
    <n v="114"/>
    <x v="2"/>
    <x v="602"/>
    <s v="Onderhoud 48V installatie 1j"/>
    <s v="Bedrijfszekerheid"/>
    <m/>
    <n v="1"/>
    <s v="jaar"/>
    <s v="rapport"/>
    <s v="onderhoud"/>
    <m/>
    <n v="1"/>
    <x v="85"/>
    <x v="85"/>
    <x v="70"/>
    <s v="Bunker SOF"/>
    <s v="0"/>
    <x v="57"/>
    <s v="CLSK"/>
    <s v="CLSK"/>
    <s v="RVB-Z"/>
    <s v="!"/>
    <m/>
    <m/>
    <m/>
    <m/>
    <m/>
    <m/>
    <m/>
    <m/>
    <m/>
    <m/>
    <m/>
    <m/>
    <x v="0"/>
    <x v="0"/>
    <s v="&lt;-- Vul hiernaast de juiste status en datum in."/>
    <s v=""/>
    <x v="0"/>
  </r>
  <r>
    <x v="435"/>
    <n v="33"/>
    <x v="4"/>
    <x v="603"/>
    <s v="Periodieke inspectie en onderhoud noodverlichting 1j"/>
    <s v="Arbeidsomstandighedenbesluit: art. 3.4 / Bouwbesluit 2012: art. 1.16 &amp; ISSO 79 - / Arbeidsomstandighedenbesluit: 3.7 en 3.9"/>
    <m/>
    <n v="1"/>
    <s v="jaar"/>
    <s v="rapport"/>
    <s v="controle"/>
    <m/>
    <n v="1"/>
    <x v="85"/>
    <x v="85"/>
    <x v="70"/>
    <s v="Bunker SOF"/>
    <m/>
    <x v="2"/>
    <s v="CLSK"/>
    <s v="CLSK"/>
    <s v="RVB-Z"/>
    <s v="!"/>
    <m/>
    <m/>
    <m/>
    <m/>
    <m/>
    <m/>
    <m/>
    <m/>
    <m/>
    <m/>
    <m/>
    <m/>
    <x v="0"/>
    <x v="0"/>
    <s v="&lt;-- Vul hiernaast de juiste status en datum in."/>
    <s v=""/>
    <x v="0"/>
  </r>
  <r>
    <x v="436"/>
    <n v="112"/>
    <x v="5"/>
    <x v="604"/>
    <s v="Onderhoud klimaatregelinstallatie 1j"/>
    <s v="Bedrijfszekerheid"/>
    <m/>
    <n v="1"/>
    <s v="jaar"/>
    <s v="rapport"/>
    <s v="onderhoud"/>
    <m/>
    <n v="1"/>
    <x v="85"/>
    <x v="85"/>
    <x v="70"/>
    <s v="Bunker SOF"/>
    <m/>
    <x v="2"/>
    <s v="CLSK"/>
    <s v="CLSK"/>
    <s v="RVB-Z"/>
    <s v="!"/>
    <m/>
    <m/>
    <m/>
    <m/>
    <m/>
    <m/>
    <m/>
    <m/>
    <m/>
    <m/>
    <m/>
    <m/>
    <x v="0"/>
    <x v="0"/>
    <s v="&lt;-- Vul hiernaast de juiste status en datum in."/>
    <s v=""/>
    <x v="0"/>
  </r>
  <r>
    <x v="436"/>
    <n v="112"/>
    <x v="5"/>
    <x v="605"/>
    <s v="Softwarecontrole 1j"/>
    <s v="Bedrijfszekerheid"/>
    <m/>
    <n v="1"/>
    <s v="jaar"/>
    <s v="rapport"/>
    <s v="controle"/>
    <m/>
    <n v="1"/>
    <x v="85"/>
    <x v="85"/>
    <x v="70"/>
    <s v="Bunker SOF"/>
    <m/>
    <x v="2"/>
    <s v="CLSK"/>
    <s v="CLSK"/>
    <s v="RVB-Z"/>
    <s v="!"/>
    <m/>
    <m/>
    <m/>
    <m/>
    <m/>
    <m/>
    <m/>
    <m/>
    <m/>
    <m/>
    <m/>
    <m/>
    <x v="0"/>
    <x v="0"/>
    <s v="&lt;-- Vul hiernaast de juiste status en datum in."/>
    <s v=""/>
    <x v="0"/>
  </r>
  <r>
    <x v="437"/>
    <n v="28"/>
    <x v="0"/>
    <x v="606"/>
    <s v="Onderhoud statische No-break 1j"/>
    <s v="Bedrijfszekerheid"/>
    <m/>
    <n v="1"/>
    <s v="jaar"/>
    <s v="afmelding"/>
    <s v="onderhoud"/>
    <m/>
    <n v="1"/>
    <x v="86"/>
    <x v="86"/>
    <x v="63"/>
    <s v="Kantoor , Keuken"/>
    <s v="0"/>
    <x v="11"/>
    <s v="DMO"/>
    <s v="DMO"/>
    <s v="RVB-Z"/>
    <s v="!"/>
    <m/>
    <m/>
    <m/>
    <m/>
    <m/>
    <m/>
    <m/>
    <m/>
    <m/>
    <m/>
    <m/>
    <m/>
    <x v="0"/>
    <x v="0"/>
    <s v="&lt;-- Vul hiernaast de juiste status en datum in."/>
    <s v=""/>
    <x v="0"/>
  </r>
  <r>
    <x v="438"/>
    <n v="100"/>
    <x v="1"/>
    <x v="607"/>
    <s v="Periodieke inspectie geleidende vloer 1j"/>
    <s v="Arbeidsomstandighedenbesluit: art. 3.5c / EN-IEC-61340-4-1"/>
    <m/>
    <n v="1"/>
    <s v="jaar"/>
    <s v="rapport"/>
    <s v="inspectie"/>
    <m/>
    <n v="1"/>
    <x v="86"/>
    <x v="86"/>
    <x v="63"/>
    <s v="Kantoor , Keuken"/>
    <s v="0"/>
    <x v="11"/>
    <s v="DMO"/>
    <s v="DMO"/>
    <s v="RVB-Z"/>
    <s v="!"/>
    <m/>
    <m/>
    <m/>
    <m/>
    <m/>
    <m/>
    <m/>
    <m/>
    <m/>
    <m/>
    <m/>
    <m/>
    <x v="0"/>
    <x v="0"/>
    <s v="&lt;-- Vul hiernaast de juiste status en datum in."/>
    <s v=""/>
    <x v="0"/>
  </r>
  <r>
    <x v="439"/>
    <n v="114"/>
    <x v="2"/>
    <x v="608"/>
    <s v="Onderhoud 48V installatie 1j"/>
    <s v="Bedrijfszekerheid"/>
    <m/>
    <n v="1"/>
    <s v="jaar"/>
    <s v="rapport"/>
    <s v="onderhoud"/>
    <m/>
    <n v="1"/>
    <x v="86"/>
    <x v="86"/>
    <x v="63"/>
    <s v="Kantoor , Keuken"/>
    <s v="0"/>
    <x v="11"/>
    <s v="DMO"/>
    <s v="DMO"/>
    <s v="RVB-Z"/>
    <s v="!"/>
    <m/>
    <m/>
    <m/>
    <m/>
    <m/>
    <m/>
    <m/>
    <m/>
    <m/>
    <m/>
    <m/>
    <m/>
    <x v="0"/>
    <x v="0"/>
    <s v="&lt;-- Vul hiernaast de juiste status en datum in."/>
    <s v=""/>
    <x v="0"/>
  </r>
  <r>
    <x v="440"/>
    <n v="33"/>
    <x v="4"/>
    <x v="609"/>
    <s v="Periodieke inspectie en onderhoud noodverlichting 1j"/>
    <s v="Arbeidsomstandighedenbesluit: art. 3.4 / Bouwbesluit 2012: art. 1.16 &amp; ISSO 79 - / Arbeidsomstandighedenbesluit: 3.7 en 3.9"/>
    <m/>
    <n v="1"/>
    <s v="jaar"/>
    <s v="rapport"/>
    <s v="controle"/>
    <m/>
    <n v="1"/>
    <x v="86"/>
    <x v="86"/>
    <x v="63"/>
    <s v="Kantoor , Keuken"/>
    <m/>
    <x v="2"/>
    <s v="DMO"/>
    <s v="DMO"/>
    <s v="RVB-Z"/>
    <s v="!"/>
    <m/>
    <m/>
    <m/>
    <m/>
    <m/>
    <m/>
    <m/>
    <m/>
    <m/>
    <m/>
    <m/>
    <m/>
    <x v="0"/>
    <x v="0"/>
    <s v="&lt;-- Vul hiernaast de juiste status en datum in."/>
    <s v=""/>
    <x v="0"/>
  </r>
  <r>
    <x v="441"/>
    <n v="20"/>
    <x v="6"/>
    <x v="610"/>
    <s v="Controle lekdichtheid computerkoeling 3, 6, 12 of 24m"/>
    <s v="Verordening (EU) 517/2014: art 3, zorgplicht / Verordening (EU) 517/2014: art. 4, 5 en 6"/>
    <m/>
    <n v="12"/>
    <s v="maand"/>
    <s v="rapport en aant. in logboek"/>
    <s v="inspectie"/>
    <d v="2022-05-24T00:00:00"/>
    <n v="1"/>
    <x v="87"/>
    <x v="87"/>
    <x v="71"/>
    <s v="Werkplaats Specifiek"/>
    <s v="0"/>
    <x v="90"/>
    <s v="CLAS"/>
    <s v="CLAS"/>
    <s v="RVB-Z"/>
    <s v="!"/>
    <m/>
    <m/>
    <m/>
    <m/>
    <n v="1"/>
    <m/>
    <m/>
    <m/>
    <m/>
    <m/>
    <m/>
    <m/>
    <x v="0"/>
    <x v="0"/>
    <s v="&lt;-- Vul hiernaast de juiste status en datum in."/>
    <s v=""/>
    <x v="0"/>
  </r>
  <r>
    <x v="441"/>
    <n v="20"/>
    <x v="6"/>
    <x v="611"/>
    <s v="Onderhoud computerkoeling &gt;= 5 ton CO2 1j"/>
    <s v="Verordening (EU) 517/2014: art 3, zorgplicht / Bouwbesluit 2012: art. 1.16"/>
    <m/>
    <n v="1"/>
    <s v="jaar"/>
    <s v="rapport"/>
    <s v="onderhoud"/>
    <d v="2022-05-24T00:00:00"/>
    <n v="1"/>
    <x v="87"/>
    <x v="87"/>
    <x v="71"/>
    <s v="Werkplaats Specifiek"/>
    <s v="0"/>
    <x v="90"/>
    <s v="CLAS"/>
    <s v="CLAS"/>
    <s v="RVB-Z"/>
    <s v="!"/>
    <m/>
    <m/>
    <n v="0"/>
    <n v="0"/>
    <n v="1"/>
    <n v="0"/>
    <n v="0"/>
    <m/>
    <m/>
    <m/>
    <m/>
    <m/>
    <x v="0"/>
    <x v="0"/>
    <s v="&lt;-- Vul hiernaast de juiste status en datum in."/>
    <s v=""/>
    <x v="0"/>
  </r>
  <r>
    <x v="442"/>
    <n v="28"/>
    <x v="0"/>
    <x v="612"/>
    <s v="Onderhoud statische No-break 1j"/>
    <s v="Bedrijfszekerheid"/>
    <m/>
    <n v="1"/>
    <s v="jaar"/>
    <s v="afmelding"/>
    <s v="onderhoud"/>
    <m/>
    <n v="1"/>
    <x v="87"/>
    <x v="87"/>
    <x v="71"/>
    <s v="Werkplaats Specifiek"/>
    <s v="0"/>
    <x v="90"/>
    <s v="CLAS"/>
    <s v="CLAS"/>
    <s v="RVB-Z"/>
    <s v="!"/>
    <m/>
    <m/>
    <m/>
    <m/>
    <m/>
    <m/>
    <m/>
    <m/>
    <m/>
    <m/>
    <m/>
    <m/>
    <x v="0"/>
    <x v="0"/>
    <s v="&lt;-- Vul hiernaast de juiste status en datum in."/>
    <s v=""/>
    <x v="0"/>
  </r>
  <r>
    <x v="443"/>
    <n v="81"/>
    <x v="8"/>
    <x v="613"/>
    <s v="Onderhoud luchtbevochtiger 1j"/>
    <s v="Activiteitenregeling: afd 4.3 t/m 4.8"/>
    <m/>
    <n v="1"/>
    <s v="jaar"/>
    <s v="afmelding"/>
    <s v="onderhoud"/>
    <m/>
    <n v="1"/>
    <x v="87"/>
    <x v="87"/>
    <x v="71"/>
    <s v="Werkplaats Specifiek"/>
    <s v="0"/>
    <x v="90"/>
    <s v="CLAS"/>
    <s v="CLAS"/>
    <s v="RVB-Z"/>
    <s v="!"/>
    <m/>
    <m/>
    <m/>
    <m/>
    <m/>
    <m/>
    <m/>
    <m/>
    <m/>
    <m/>
    <m/>
    <m/>
    <x v="0"/>
    <x v="0"/>
    <s v="&lt;-- Vul hiernaast de juiste status en datum in."/>
    <s v=""/>
    <x v="0"/>
  </r>
  <r>
    <x v="444"/>
    <n v="100"/>
    <x v="1"/>
    <x v="614"/>
    <s v="Periodieke inspectie geleidende vloer 1j"/>
    <s v="Arbeidsomstandighedenbesluit: art. 3.5c / EN-IEC-61340-4-1"/>
    <m/>
    <n v="1"/>
    <s v="jaar"/>
    <s v="rapport"/>
    <s v="inspectie"/>
    <m/>
    <n v="1"/>
    <x v="87"/>
    <x v="87"/>
    <x v="71"/>
    <s v="Werkplaats Specifiek"/>
    <s v="0"/>
    <x v="90"/>
    <s v="CLAS"/>
    <s v="CLAS"/>
    <s v="RVB-Z"/>
    <s v="!"/>
    <m/>
    <m/>
    <m/>
    <m/>
    <m/>
    <m/>
    <m/>
    <m/>
    <m/>
    <m/>
    <m/>
    <m/>
    <x v="0"/>
    <x v="0"/>
    <s v="&lt;-- Vul hiernaast de juiste status en datum in."/>
    <s v=""/>
    <x v="0"/>
  </r>
  <r>
    <x v="444"/>
    <n v="100"/>
    <x v="1"/>
    <x v="615"/>
    <s v="Periodieke inspectie statische aardstrip/aardrail in gebouw 1j"/>
    <s v="Arbeidsomstandighedenbesluit: art. 3.5c / EN-IEC-61340-4-1"/>
    <m/>
    <n v="1"/>
    <s v="jaar"/>
    <s v="rapport"/>
    <s v="controle/preventief onderh."/>
    <m/>
    <n v="1"/>
    <x v="87"/>
    <x v="87"/>
    <x v="71"/>
    <s v="Werkplaats Specifiek"/>
    <s v="0"/>
    <x v="90"/>
    <s v="CLAS"/>
    <s v="CLAS"/>
    <s v="RVB-Z"/>
    <s v="!"/>
    <m/>
    <m/>
    <m/>
    <m/>
    <m/>
    <m/>
    <m/>
    <m/>
    <m/>
    <m/>
    <m/>
    <m/>
    <x v="0"/>
    <x v="0"/>
    <s v="&lt;-- Vul hiernaast de juiste status en datum in."/>
    <s v=""/>
    <x v="0"/>
  </r>
  <r>
    <x v="445"/>
    <n v="114"/>
    <x v="2"/>
    <x v="616"/>
    <s v="Onderhoud 48V installatie 1j"/>
    <s v="Bedrijfszekerheid"/>
    <m/>
    <n v="1"/>
    <s v="jaar"/>
    <s v="rapport"/>
    <s v="onderhoud"/>
    <m/>
    <n v="1"/>
    <x v="87"/>
    <x v="87"/>
    <x v="71"/>
    <s v="Werkplaats Specifiek"/>
    <s v="0"/>
    <x v="90"/>
    <s v="CLAS"/>
    <s v="CLAS"/>
    <s v="RVB-Z"/>
    <s v="!"/>
    <m/>
    <m/>
    <m/>
    <m/>
    <m/>
    <m/>
    <m/>
    <m/>
    <m/>
    <m/>
    <m/>
    <m/>
    <x v="0"/>
    <x v="0"/>
    <s v="&lt;-- Vul hiernaast de juiste status en datum in."/>
    <s v=""/>
    <x v="0"/>
  </r>
  <r>
    <x v="446"/>
    <n v="33"/>
    <x v="4"/>
    <x v="617"/>
    <s v="Periodieke inspectie en onderhoud noodverlichting 1j"/>
    <s v="Arbeidsomstandighedenbesluit: art. 3.4 / Bouwbesluit 2012: art. 1.16 &amp; ISSO 79 - / Arbeidsomstandighedenbesluit: 3.7 en 3.9"/>
    <m/>
    <n v="1"/>
    <s v="jaar"/>
    <s v="rapport"/>
    <s v="controle"/>
    <m/>
    <n v="1"/>
    <x v="87"/>
    <x v="87"/>
    <x v="71"/>
    <s v="Werkplaats Specifiek"/>
    <m/>
    <x v="2"/>
    <s v="CLAS"/>
    <s v="CLAS"/>
    <s v="RVB-Z"/>
    <s v="!"/>
    <m/>
    <m/>
    <m/>
    <m/>
    <m/>
    <m/>
    <m/>
    <m/>
    <m/>
    <m/>
    <m/>
    <m/>
    <x v="0"/>
    <x v="0"/>
    <s v="&lt;-- Vul hiernaast de juiste status en datum in."/>
    <s v=""/>
    <x v="0"/>
  </r>
  <r>
    <x v="447"/>
    <n v="112"/>
    <x v="5"/>
    <x v="618"/>
    <s v="Onderhoud klimaatregelinstallatie 1j"/>
    <s v="Bedrijfszekerheid"/>
    <m/>
    <n v="1"/>
    <s v="jaar"/>
    <s v="rapport"/>
    <s v="onderhoud"/>
    <m/>
    <n v="1"/>
    <x v="87"/>
    <x v="87"/>
    <x v="71"/>
    <s v="Werkplaats Specifiek"/>
    <m/>
    <x v="2"/>
    <s v="CLAS"/>
    <s v="CLAS"/>
    <s v="RVB-Z"/>
    <s v="!"/>
    <m/>
    <m/>
    <m/>
    <m/>
    <m/>
    <m/>
    <m/>
    <m/>
    <m/>
    <m/>
    <m/>
    <m/>
    <x v="0"/>
    <x v="0"/>
    <s v="&lt;-- Vul hiernaast de juiste status en datum in."/>
    <s v=""/>
    <x v="0"/>
  </r>
  <r>
    <x v="447"/>
    <n v="112"/>
    <x v="5"/>
    <x v="619"/>
    <s v="Softwarecontrole 1j"/>
    <s v="Bedrijfszekerheid"/>
    <m/>
    <n v="1"/>
    <s v="jaar"/>
    <s v="rapport"/>
    <s v="controle"/>
    <m/>
    <n v="1"/>
    <x v="87"/>
    <x v="87"/>
    <x v="71"/>
    <s v="Werkplaats Specifiek"/>
    <m/>
    <x v="2"/>
    <s v="CLAS"/>
    <s v="CLAS"/>
    <s v="RVB-Z"/>
    <s v="!"/>
    <m/>
    <m/>
    <m/>
    <m/>
    <m/>
    <m/>
    <m/>
    <m/>
    <m/>
    <m/>
    <m/>
    <m/>
    <x v="0"/>
    <x v="0"/>
    <s v="&lt;-- Vul hiernaast de juiste status en datum in."/>
    <s v=""/>
    <x v="0"/>
  </r>
  <r>
    <x v="448"/>
    <n v="100"/>
    <x v="1"/>
    <x v="620"/>
    <s v="Periodieke inspectie geleidende vloer 1j"/>
    <s v="Arbeidsomstandighedenbesluit: art. 3.5c / EN-IEC-61340-4-1"/>
    <m/>
    <n v="1"/>
    <s v="jaar"/>
    <s v="rapport"/>
    <s v="inspectie"/>
    <m/>
    <n v="1"/>
    <x v="88"/>
    <x v="88"/>
    <x v="1"/>
    <s v="Shelter COC"/>
    <s v="0"/>
    <x v="27"/>
    <s v="CLSK"/>
    <s v="CLSK"/>
    <s v="RVB-Z"/>
    <s v="!"/>
    <m/>
    <m/>
    <m/>
    <m/>
    <m/>
    <m/>
    <m/>
    <m/>
    <m/>
    <m/>
    <m/>
    <m/>
    <x v="0"/>
    <x v="0"/>
    <s v="&lt;-- Vul hiernaast de juiste status en datum in."/>
    <s v=""/>
    <x v="0"/>
  </r>
  <r>
    <x v="449"/>
    <n v="114"/>
    <x v="2"/>
    <x v="621"/>
    <s v="Onderhoud 48V installatie 1j"/>
    <s v="Bedrijfszekerheid"/>
    <m/>
    <n v="1"/>
    <s v="jaar"/>
    <s v="rapport"/>
    <s v="onderhoud"/>
    <m/>
    <n v="1"/>
    <x v="88"/>
    <x v="88"/>
    <x v="1"/>
    <s v="Shelter COC"/>
    <s v="0"/>
    <x v="27"/>
    <s v="CLSK"/>
    <s v="CLSK"/>
    <s v="RVB-Z"/>
    <s v="!"/>
    <m/>
    <m/>
    <m/>
    <m/>
    <m/>
    <m/>
    <m/>
    <m/>
    <m/>
    <m/>
    <m/>
    <m/>
    <x v="0"/>
    <x v="0"/>
    <s v="&lt;-- Vul hiernaast de juiste status en datum in."/>
    <s v=""/>
    <x v="0"/>
  </r>
  <r>
    <x v="450"/>
    <n v="33"/>
    <x v="4"/>
    <x v="622"/>
    <s v="Periodieke inspectie en onderhoud noodverlichting 1j"/>
    <s v="Arbeidsomstandighedenbesluit: art. 3.4 / Bouwbesluit 2012: art. 1.16 &amp; ISSO 79 - / Arbeidsomstandighedenbesluit: 3.7 en 3.9"/>
    <m/>
    <n v="1"/>
    <s v="jaar"/>
    <s v="rapport"/>
    <s v="controle"/>
    <m/>
    <n v="1"/>
    <x v="88"/>
    <x v="88"/>
    <x v="1"/>
    <s v="Shelter COC"/>
    <m/>
    <x v="2"/>
    <s v="CLSK"/>
    <s v="CLSK"/>
    <s v="RVB-Z"/>
    <s v="!"/>
    <m/>
    <m/>
    <m/>
    <m/>
    <m/>
    <m/>
    <m/>
    <m/>
    <m/>
    <m/>
    <m/>
    <m/>
    <x v="0"/>
    <x v="0"/>
    <s v="&lt;-- Vul hiernaast de juiste status en datum in."/>
    <s v=""/>
    <x v="0"/>
  </r>
  <r>
    <x v="451"/>
    <n v="112"/>
    <x v="5"/>
    <x v="623"/>
    <s v="Onderhoud klimaatregelinstallatie 1j"/>
    <s v="Bedrijfszekerheid"/>
    <m/>
    <n v="1"/>
    <s v="jaar"/>
    <s v="rapport"/>
    <s v="onderhoud"/>
    <m/>
    <n v="1"/>
    <x v="88"/>
    <x v="88"/>
    <x v="1"/>
    <s v="Shelter COC"/>
    <m/>
    <x v="2"/>
    <s v="CLSK"/>
    <s v="CLSK"/>
    <s v="RVB-Z"/>
    <s v="!"/>
    <m/>
    <m/>
    <m/>
    <m/>
    <m/>
    <m/>
    <m/>
    <m/>
    <m/>
    <m/>
    <m/>
    <m/>
    <x v="0"/>
    <x v="0"/>
    <s v="&lt;-- Vul hiernaast de juiste status en datum in."/>
    <s v=""/>
    <x v="0"/>
  </r>
  <r>
    <x v="451"/>
    <n v="112"/>
    <x v="5"/>
    <x v="624"/>
    <s v="Softwarecontrole 1j"/>
    <s v="Bedrijfszekerheid"/>
    <m/>
    <n v="1"/>
    <s v="jaar"/>
    <s v="rapport"/>
    <s v="controle"/>
    <m/>
    <n v="1"/>
    <x v="88"/>
    <x v="88"/>
    <x v="1"/>
    <s v="Shelter COC"/>
    <m/>
    <x v="2"/>
    <s v="CLSK"/>
    <s v="CLSK"/>
    <s v="RVB-Z"/>
    <s v="!"/>
    <m/>
    <m/>
    <m/>
    <m/>
    <m/>
    <m/>
    <m/>
    <m/>
    <m/>
    <m/>
    <m/>
    <m/>
    <x v="0"/>
    <x v="0"/>
    <s v="&lt;-- Vul hiernaast de juiste status en datum in."/>
    <s v=""/>
    <x v="0"/>
  </r>
  <r>
    <x v="452"/>
    <n v="20"/>
    <x v="6"/>
    <x v="625"/>
    <s v="Controle lekdichtheid computerkoeling 3, 6, 12 of 24m"/>
    <s v="Verordening (EU) 517/2014: art 3, zorgplicht / Verordening (EU) 517/2014: art. 4, 5 en 6"/>
    <m/>
    <n v="12"/>
    <s v="maand"/>
    <s v="rapport en aant. in logboek"/>
    <s v="inspectie"/>
    <m/>
    <n v="1"/>
    <x v="88"/>
    <x v="88"/>
    <x v="2"/>
    <s v="Shelter (Logistiek , Facilitair)"/>
    <s v="0"/>
    <x v="23"/>
    <s v="CLSK"/>
    <s v="CLSK"/>
    <s v="RVB-Z"/>
    <s v="!"/>
    <m/>
    <m/>
    <m/>
    <m/>
    <m/>
    <m/>
    <m/>
    <m/>
    <m/>
    <m/>
    <m/>
    <m/>
    <x v="0"/>
    <x v="0"/>
    <s v="&lt;-- Vul hiernaast de juiste status en datum in."/>
    <s v=""/>
    <x v="0"/>
  </r>
  <r>
    <x v="452"/>
    <n v="20"/>
    <x v="6"/>
    <x v="626"/>
    <s v="Onderhoud computerkoeling &gt;= 5 ton CO2 1j"/>
    <s v="Verordening (EU) 517/2014: art 3, zorgplicht / Bouwbesluit 2012: art. 1.16"/>
    <m/>
    <n v="1"/>
    <s v="jaar"/>
    <s v="rapport"/>
    <s v="onderhoud"/>
    <m/>
    <n v="1"/>
    <x v="88"/>
    <x v="88"/>
    <x v="2"/>
    <s v="Shelter (Logistiek , Facilitair)"/>
    <s v="0"/>
    <x v="23"/>
    <s v="CLSK"/>
    <s v="CLSK"/>
    <s v="RVB-Z"/>
    <s v="!"/>
    <m/>
    <m/>
    <m/>
    <m/>
    <m/>
    <m/>
    <m/>
    <m/>
    <m/>
    <m/>
    <m/>
    <m/>
    <x v="0"/>
    <x v="0"/>
    <s v="&lt;-- Vul hiernaast de juiste status en datum in."/>
    <s v=""/>
    <x v="0"/>
  </r>
  <r>
    <x v="453"/>
    <n v="20"/>
    <x v="6"/>
    <x v="627"/>
    <s v="Controle lekdichtheid computerkoeling 3, 6, 12 of 24m"/>
    <s v="Verordening (EU) 517/2014: art 3, zorgplicht / Verordening (EU) 517/2014: art. 4, 5 en 6"/>
    <m/>
    <n v="12"/>
    <s v="maand"/>
    <s v="rapport en aant. in logboek"/>
    <s v="inspectie"/>
    <m/>
    <n v="1"/>
    <x v="88"/>
    <x v="88"/>
    <x v="2"/>
    <s v="Shelter (Logistiek , Facilitair)"/>
    <s v="0"/>
    <x v="23"/>
    <s v="CLSK"/>
    <s v="CLSK"/>
    <s v="RVB-Z"/>
    <s v="!"/>
    <m/>
    <m/>
    <m/>
    <m/>
    <m/>
    <m/>
    <m/>
    <m/>
    <m/>
    <m/>
    <m/>
    <m/>
    <x v="0"/>
    <x v="0"/>
    <s v="&lt;-- Vul hiernaast de juiste status en datum in."/>
    <s v=""/>
    <x v="0"/>
  </r>
  <r>
    <x v="453"/>
    <n v="20"/>
    <x v="6"/>
    <x v="628"/>
    <s v="Onderhoud computerkoeling &gt;= 5 ton CO2 1j"/>
    <s v="Verordening (EU) 517/2014: art 3, zorgplicht / Bouwbesluit 2012: art. 1.16"/>
    <m/>
    <n v="1"/>
    <s v="jaar"/>
    <s v="rapport"/>
    <s v="onderhoud"/>
    <m/>
    <n v="1"/>
    <x v="88"/>
    <x v="88"/>
    <x v="2"/>
    <s v="Shelter (Logistiek , Facilitair)"/>
    <s v="0"/>
    <x v="23"/>
    <s v="CLSK"/>
    <s v="CLSK"/>
    <s v="RVB-Z"/>
    <s v="!"/>
    <m/>
    <m/>
    <m/>
    <m/>
    <m/>
    <m/>
    <m/>
    <m/>
    <m/>
    <m/>
    <m/>
    <m/>
    <x v="0"/>
    <x v="0"/>
    <s v="&lt;-- Vul hiernaast de juiste status en datum in."/>
    <s v=""/>
    <x v="0"/>
  </r>
  <r>
    <x v="454"/>
    <n v="81"/>
    <x v="8"/>
    <x v="629"/>
    <s v="Onderhoud luchtbevochtiger 1j"/>
    <s v="Activiteitenregeling: afd 4.3 t/m 4.8"/>
    <m/>
    <n v="1"/>
    <s v="jaar"/>
    <s v="afmelding"/>
    <s v="onderhoud"/>
    <m/>
    <n v="1"/>
    <x v="88"/>
    <x v="88"/>
    <x v="2"/>
    <s v="Shelter (Logistiek , Facilitair)"/>
    <s v="0"/>
    <x v="23"/>
    <s v="CLSK"/>
    <s v="CLSK"/>
    <s v="RVB-Z"/>
    <s v="!"/>
    <m/>
    <m/>
    <m/>
    <m/>
    <m/>
    <m/>
    <m/>
    <m/>
    <m/>
    <m/>
    <m/>
    <m/>
    <x v="0"/>
    <x v="0"/>
    <s v="&lt;-- Vul hiernaast de juiste status en datum in."/>
    <s v=""/>
    <x v="0"/>
  </r>
  <r>
    <x v="455"/>
    <n v="81"/>
    <x v="8"/>
    <x v="630"/>
    <s v="Onderhoud luchtbevochtiger 1j"/>
    <s v="Activiteitenregeling: afd 4.3 t/m 4.8"/>
    <m/>
    <n v="1"/>
    <s v="jaar"/>
    <s v="afmelding"/>
    <s v="onderhoud"/>
    <m/>
    <n v="1"/>
    <x v="88"/>
    <x v="88"/>
    <x v="2"/>
    <s v="Shelter (Logistiek , Facilitair)"/>
    <s v="0"/>
    <x v="23"/>
    <s v="CLSK"/>
    <s v="CLSK"/>
    <s v="RVB-Z"/>
    <s v="!"/>
    <m/>
    <m/>
    <m/>
    <m/>
    <m/>
    <m/>
    <m/>
    <m/>
    <m/>
    <m/>
    <m/>
    <m/>
    <x v="0"/>
    <x v="0"/>
    <s v="&lt;-- Vul hiernaast de juiste status en datum in."/>
    <s v=""/>
    <x v="0"/>
  </r>
  <r>
    <x v="456"/>
    <n v="100"/>
    <x v="1"/>
    <x v="631"/>
    <s v="Periodieke inspectie geleidende vloer 1j"/>
    <s v="Arbeidsomstandighedenbesluit: art. 3.5c / EN-IEC-61340-4-1"/>
    <m/>
    <n v="1"/>
    <s v="jaar"/>
    <s v="rapport"/>
    <s v="inspectie"/>
    <m/>
    <n v="1"/>
    <x v="88"/>
    <x v="88"/>
    <x v="2"/>
    <s v="Shelter (Logistiek , Facilitair)"/>
    <s v="0"/>
    <x v="23"/>
    <s v="CLSK"/>
    <s v="CLSK"/>
    <s v="RVB-Z"/>
    <s v="!"/>
    <m/>
    <m/>
    <m/>
    <m/>
    <m/>
    <m/>
    <m/>
    <m/>
    <m/>
    <m/>
    <m/>
    <m/>
    <x v="0"/>
    <x v="0"/>
    <s v="&lt;-- Vul hiernaast de juiste status en datum in."/>
    <s v=""/>
    <x v="0"/>
  </r>
  <r>
    <x v="456"/>
    <n v="100"/>
    <x v="1"/>
    <x v="632"/>
    <s v="Periodieke inspectie statische aardstrip/aardrail in gebouw 1j"/>
    <s v="Arbeidsomstandighedenbesluit: art. 3.5c / EN-IEC-61340-4-1"/>
    <m/>
    <n v="1"/>
    <s v="jaar"/>
    <s v="rapport"/>
    <s v="controle/preventief onderh."/>
    <m/>
    <n v="1"/>
    <x v="88"/>
    <x v="88"/>
    <x v="2"/>
    <s v="Shelter (Logistiek , Facilitair)"/>
    <s v="0"/>
    <x v="23"/>
    <s v="CLSK"/>
    <s v="CLSK"/>
    <s v="RVB-Z"/>
    <s v="!"/>
    <m/>
    <m/>
    <m/>
    <m/>
    <m/>
    <m/>
    <m/>
    <m/>
    <m/>
    <m/>
    <m/>
    <m/>
    <x v="0"/>
    <x v="0"/>
    <s v="&lt;-- Vul hiernaast de juiste status en datum in."/>
    <s v=""/>
    <x v="0"/>
  </r>
  <r>
    <x v="457"/>
    <n v="114"/>
    <x v="2"/>
    <x v="633"/>
    <s v="Onderhoud 48V installatie 1j"/>
    <s v="Bedrijfszekerheid"/>
    <m/>
    <n v="1"/>
    <s v="jaar"/>
    <s v="rapport"/>
    <s v="onderhoud"/>
    <m/>
    <n v="1"/>
    <x v="88"/>
    <x v="88"/>
    <x v="2"/>
    <s v="Shelter (Logistiek , Facilitair)"/>
    <s v="0"/>
    <x v="23"/>
    <s v="CLSK"/>
    <s v="CLSK"/>
    <s v="RVB-Z"/>
    <s v="!"/>
    <m/>
    <m/>
    <m/>
    <m/>
    <m/>
    <m/>
    <m/>
    <m/>
    <m/>
    <m/>
    <m/>
    <m/>
    <x v="0"/>
    <x v="0"/>
    <s v="&lt;-- Vul hiernaast de juiste status en datum in."/>
    <s v=""/>
    <x v="0"/>
  </r>
  <r>
    <x v="458"/>
    <n v="33"/>
    <x v="4"/>
    <x v="634"/>
    <s v="Periodieke inspectie en onderhoud noodverlichting 1j"/>
    <s v="Arbeidsomstandighedenbesluit: art. 3.4 / Bouwbesluit 2012: art. 1.16 &amp; ISSO 79 - / Arbeidsomstandighedenbesluit: 3.7 en 3.9"/>
    <m/>
    <n v="1"/>
    <s v="jaar"/>
    <s v="rapport"/>
    <s v="controle"/>
    <m/>
    <n v="1"/>
    <x v="88"/>
    <x v="88"/>
    <x v="2"/>
    <s v="Shelter (Logistiek , Facilitair)"/>
    <m/>
    <x v="2"/>
    <s v="CLSK"/>
    <s v="CLSK"/>
    <s v="RVB-Z"/>
    <s v="!"/>
    <m/>
    <m/>
    <m/>
    <m/>
    <m/>
    <m/>
    <m/>
    <m/>
    <m/>
    <m/>
    <m/>
    <m/>
    <x v="0"/>
    <x v="0"/>
    <s v="&lt;-- Vul hiernaast de juiste status en datum in."/>
    <s v=""/>
    <x v="0"/>
  </r>
  <r>
    <x v="459"/>
    <n v="112"/>
    <x v="5"/>
    <x v="635"/>
    <s v="Onderhoud klimaatregelinstallatie 1j"/>
    <s v="Bedrijfszekerheid"/>
    <m/>
    <n v="1"/>
    <s v="jaar"/>
    <s v="rapport"/>
    <s v="onderhoud"/>
    <m/>
    <n v="1"/>
    <x v="88"/>
    <x v="88"/>
    <x v="2"/>
    <s v="Shelter (Logistiek , Facilitair)"/>
    <m/>
    <x v="2"/>
    <s v="CLSK"/>
    <s v="CLSK"/>
    <s v="RVB-Z"/>
    <s v="!"/>
    <m/>
    <m/>
    <m/>
    <m/>
    <m/>
    <m/>
    <m/>
    <m/>
    <m/>
    <m/>
    <m/>
    <m/>
    <x v="0"/>
    <x v="0"/>
    <s v="&lt;-- Vul hiernaast de juiste status en datum in."/>
    <s v=""/>
    <x v="0"/>
  </r>
  <r>
    <x v="459"/>
    <n v="112"/>
    <x v="5"/>
    <x v="636"/>
    <s v="Softwarecontrole 1j"/>
    <s v="Bedrijfszekerheid"/>
    <m/>
    <n v="1"/>
    <s v="jaar"/>
    <s v="rapport"/>
    <s v="controle"/>
    <m/>
    <n v="1"/>
    <x v="88"/>
    <x v="88"/>
    <x v="2"/>
    <s v="Shelter (Logistiek , Facilitair)"/>
    <m/>
    <x v="2"/>
    <s v="CLSK"/>
    <s v="CLSK"/>
    <s v="RVB-Z"/>
    <s v="!"/>
    <m/>
    <m/>
    <m/>
    <m/>
    <m/>
    <m/>
    <m/>
    <m/>
    <m/>
    <m/>
    <m/>
    <m/>
    <x v="0"/>
    <x v="0"/>
    <s v="&lt;-- Vul hiernaast de juiste status en datum in."/>
    <s v=""/>
    <x v="0"/>
  </r>
  <r>
    <x v="460"/>
    <n v="100"/>
    <x v="1"/>
    <x v="637"/>
    <s v="Periodieke inspectie geleidende vloer 1j"/>
    <s v="Arbeidsomstandighedenbesluit: art. 3.5c / EN-IEC-61340-4-1"/>
    <m/>
    <n v="1"/>
    <s v="jaar"/>
    <s v="rapport"/>
    <s v="inspectie"/>
    <m/>
    <n v="1"/>
    <x v="88"/>
    <x v="88"/>
    <x v="72"/>
    <s v="Kantoor"/>
    <s v="0"/>
    <x v="91"/>
    <s v="CLSK"/>
    <s v="CLSK"/>
    <s v="RVB-Z"/>
    <s v="!"/>
    <m/>
    <m/>
    <m/>
    <m/>
    <m/>
    <m/>
    <m/>
    <m/>
    <m/>
    <m/>
    <m/>
    <m/>
    <x v="0"/>
    <x v="0"/>
    <s v="&lt;-- Vul hiernaast de juiste status en datum in."/>
    <s v=""/>
    <x v="0"/>
  </r>
  <r>
    <x v="461"/>
    <n v="114"/>
    <x v="2"/>
    <x v="638"/>
    <s v="Onderhoud 48V installatie 1j"/>
    <s v="Bedrijfszekerheid"/>
    <m/>
    <n v="1"/>
    <s v="jaar"/>
    <s v="rapport"/>
    <s v="onderhoud"/>
    <m/>
    <n v="1"/>
    <x v="88"/>
    <x v="88"/>
    <x v="72"/>
    <s v="Kantoor"/>
    <s v="0"/>
    <x v="91"/>
    <s v="CLSK"/>
    <s v="CLSK"/>
    <s v="RVB-Z"/>
    <s v="!"/>
    <m/>
    <m/>
    <m/>
    <m/>
    <m/>
    <m/>
    <m/>
    <m/>
    <m/>
    <m/>
    <m/>
    <m/>
    <x v="0"/>
    <x v="0"/>
    <s v="&lt;-- Vul hiernaast de juiste status en datum in."/>
    <s v=""/>
    <x v="0"/>
  </r>
  <r>
    <x v="462"/>
    <n v="33"/>
    <x v="4"/>
    <x v="639"/>
    <s v="Periodieke inspectie en onderhoud noodverlichting 1j"/>
    <s v="Arbeidsomstandighedenbesluit: art. 3.4 / Bouwbesluit 2012: art. 1.16 &amp; ISSO 79 - / Arbeidsomstandighedenbesluit: 3.7 en 3.9"/>
    <m/>
    <n v="1"/>
    <s v="jaar"/>
    <s v="rapport"/>
    <s v="controle"/>
    <m/>
    <n v="1"/>
    <x v="88"/>
    <x v="88"/>
    <x v="72"/>
    <s v="Kantoor"/>
    <m/>
    <x v="2"/>
    <s v="CLSK"/>
    <s v="CLSK"/>
    <s v="RVB-Z"/>
    <s v="!"/>
    <m/>
    <m/>
    <m/>
    <m/>
    <m/>
    <m/>
    <m/>
    <m/>
    <m/>
    <m/>
    <m/>
    <m/>
    <x v="0"/>
    <x v="0"/>
    <s v="&lt;-- Vul hiernaast de juiste status en datum in."/>
    <s v=""/>
    <x v="0"/>
  </r>
  <r>
    <x v="463"/>
    <n v="100"/>
    <x v="1"/>
    <x v="640"/>
    <s v="Periodieke inspectie geleidende vloer 1j"/>
    <s v="Arbeidsomstandighedenbesluit: art. 3.5c / EN-IEC-61340-4-1"/>
    <m/>
    <n v="1"/>
    <s v="jaar"/>
    <s v="rapport"/>
    <s v="inspectie"/>
    <m/>
    <n v="1"/>
    <x v="88"/>
    <x v="88"/>
    <x v="73"/>
    <s v="Kantoor EATC"/>
    <s v="1"/>
    <x v="92"/>
    <s v="CLSK"/>
    <s v="CLSK"/>
    <s v="RVB-Z"/>
    <s v="!"/>
    <m/>
    <m/>
    <m/>
    <m/>
    <m/>
    <m/>
    <m/>
    <m/>
    <m/>
    <m/>
    <m/>
    <m/>
    <x v="0"/>
    <x v="0"/>
    <s v="&lt;-- Vul hiernaast de juiste status en datum in."/>
    <s v=""/>
    <x v="0"/>
  </r>
  <r>
    <x v="464"/>
    <n v="114"/>
    <x v="2"/>
    <x v="641"/>
    <s v="Onderhoud 48V installatie 1j"/>
    <s v="Bedrijfszekerheid"/>
    <m/>
    <n v="1"/>
    <s v="jaar"/>
    <s v="rapport"/>
    <s v="onderhoud"/>
    <m/>
    <n v="1"/>
    <x v="88"/>
    <x v="88"/>
    <x v="73"/>
    <s v="Kantoor EATC"/>
    <s v="1"/>
    <x v="92"/>
    <s v="CLSK"/>
    <s v="CLSK"/>
    <s v="RVB-Z"/>
    <s v="!"/>
    <m/>
    <m/>
    <m/>
    <m/>
    <m/>
    <m/>
    <m/>
    <m/>
    <m/>
    <m/>
    <m/>
    <m/>
    <x v="0"/>
    <x v="0"/>
    <s v="&lt;-- Vul hiernaast de juiste status en datum in."/>
    <s v=""/>
    <x v="0"/>
  </r>
  <r>
    <x v="465"/>
    <n v="20"/>
    <x v="6"/>
    <x v="642"/>
    <s v="Onderhoud computerkoeling &lt; 5 ton CO2 1j"/>
    <s v="Besluit gefluoreerde broeikasgassen: art. 4"/>
    <m/>
    <n v="1"/>
    <s v="jaar"/>
    <s v="rapport"/>
    <s v="controle/preventief onderh."/>
    <m/>
    <n v="1"/>
    <x v="89"/>
    <x v="89"/>
    <x v="74"/>
    <s v="Werkplaats"/>
    <s v="0"/>
    <x v="93"/>
    <s v="CLAS"/>
    <s v="CLAS"/>
    <s v="RVB-Z"/>
    <s v="!"/>
    <m/>
    <m/>
    <m/>
    <m/>
    <m/>
    <m/>
    <m/>
    <m/>
    <m/>
    <m/>
    <m/>
    <m/>
    <x v="0"/>
    <x v="0"/>
    <s v="&lt;-- Vul hiernaast de juiste status en datum in."/>
    <s v=""/>
    <x v="0"/>
  </r>
  <r>
    <x v="466"/>
    <n v="28"/>
    <x v="0"/>
    <x v="643"/>
    <s v="Onderhoud statische No-break 1j"/>
    <s v="Bedrijfszekerheid"/>
    <m/>
    <n v="1"/>
    <s v="jaar"/>
    <s v="afmelding"/>
    <s v="onderhoud"/>
    <m/>
    <n v="1"/>
    <x v="89"/>
    <x v="89"/>
    <x v="74"/>
    <s v="Werkplaats"/>
    <s v="0"/>
    <x v="93"/>
    <s v="CLAS"/>
    <s v="CLAS"/>
    <s v="RVB-Z"/>
    <s v="!"/>
    <m/>
    <m/>
    <m/>
    <m/>
    <m/>
    <m/>
    <m/>
    <m/>
    <m/>
    <m/>
    <m/>
    <m/>
    <x v="0"/>
    <x v="0"/>
    <s v="&lt;-- Vul hiernaast de juiste status en datum in."/>
    <s v=""/>
    <x v="0"/>
  </r>
  <r>
    <x v="467"/>
    <n v="80"/>
    <x v="9"/>
    <x v="644"/>
    <s v="Inspectie en onderhoud BMI 12m"/>
    <s v="Bouwbesluit 2012: art. 6.20, lid 6-8 =&gt; NEN 2654-1: art. 5.5.1 en 5.5.2 / NEN 2654-1: art.5.5.1 en 5.5.2"/>
    <m/>
    <n v="12"/>
    <s v="maand"/>
    <s v="rapport en aant. in logboek"/>
    <s v="controle/preventief onderh."/>
    <d v="2020-01-28T00:00:00"/>
    <n v="1"/>
    <x v="89"/>
    <x v="89"/>
    <x v="74"/>
    <s v="Werkplaats"/>
    <s v="0"/>
    <x v="93"/>
    <s v="CLAS"/>
    <s v="CLAS"/>
    <s v="RVB-Z"/>
    <s v="!"/>
    <n v="1"/>
    <m/>
    <m/>
    <m/>
    <m/>
    <m/>
    <m/>
    <m/>
    <m/>
    <m/>
    <m/>
    <m/>
    <x v="0"/>
    <x v="0"/>
    <s v="&lt;-- Vul hiernaast de juiste status en datum in."/>
    <s v=""/>
    <x v="0"/>
  </r>
  <r>
    <x v="467"/>
    <n v="80"/>
    <x v="9"/>
    <x v="645"/>
    <s v="RVB controle BMI 4m"/>
    <s v="Bouwbesluit 2012: art. 6.20, lid 6 en 8 =&gt; NEN 2654-1: H5 / NEN 2654-1: art. 5.5.2.3"/>
    <m/>
    <n v="4"/>
    <s v="maand"/>
    <s v="rapport en aant. in logboek"/>
    <s v="controle"/>
    <d v="2023-02-09T00:00:00"/>
    <n v="3"/>
    <x v="89"/>
    <x v="89"/>
    <x v="74"/>
    <s v="Werkplaats"/>
    <s v="0"/>
    <x v="93"/>
    <s v="CLAS"/>
    <s v="CLAS"/>
    <s v="RVB-Z"/>
    <s v="!"/>
    <m/>
    <n v="1"/>
    <m/>
    <m/>
    <m/>
    <n v="1"/>
    <m/>
    <m/>
    <m/>
    <n v="1"/>
    <m/>
    <m/>
    <x v="0"/>
    <x v="0"/>
    <s v="&lt;-- Vul hiernaast de juiste status en datum in."/>
    <s v=""/>
    <x v="0"/>
  </r>
  <r>
    <x v="468"/>
    <n v="114"/>
    <x v="2"/>
    <x v="646"/>
    <s v="Onderhoud 48V installatie 1j"/>
    <s v="Bedrijfszekerheid"/>
    <m/>
    <n v="1"/>
    <s v="jaar"/>
    <s v="rapport"/>
    <s v="onderhoud"/>
    <m/>
    <n v="1"/>
    <x v="89"/>
    <x v="89"/>
    <x v="74"/>
    <s v="Werkplaats"/>
    <s v="0"/>
    <x v="93"/>
    <s v="CLAS"/>
    <s v="CLAS"/>
    <s v="RVB-Z"/>
    <s v="!"/>
    <m/>
    <m/>
    <m/>
    <m/>
    <m/>
    <m/>
    <m/>
    <m/>
    <m/>
    <m/>
    <m/>
    <m/>
    <x v="0"/>
    <x v="0"/>
    <s v="&lt;-- Vul hiernaast de juiste status en datum in."/>
    <s v=""/>
    <x v="0"/>
  </r>
  <r>
    <x v="469"/>
    <n v="33"/>
    <x v="4"/>
    <x v="647"/>
    <s v="Periodieke inspectie en onderhoud noodverlichting 1j"/>
    <s v="Arbeidsomstandighedenbesluit: art. 3.4 / Bouwbesluit 2012: art. 1.16 &amp; ISSO 79 - / Arbeidsomstandighedenbesluit: 3.7 en 3.9"/>
    <m/>
    <n v="1"/>
    <s v="jaar"/>
    <s v="rapport"/>
    <s v="controle"/>
    <m/>
    <n v="1"/>
    <x v="89"/>
    <x v="89"/>
    <x v="74"/>
    <s v="Werkplaats"/>
    <m/>
    <x v="2"/>
    <s v="CLAS"/>
    <s v="CLAS"/>
    <s v="RVB-Z"/>
    <s v="!"/>
    <m/>
    <m/>
    <m/>
    <m/>
    <m/>
    <m/>
    <m/>
    <m/>
    <m/>
    <m/>
    <m/>
    <m/>
    <x v="0"/>
    <x v="0"/>
    <s v="&lt;-- Vul hiernaast de juiste status en datum in."/>
    <s v=""/>
    <x v="0"/>
  </r>
  <r>
    <x v="470"/>
    <n v="20"/>
    <x v="6"/>
    <x v="648"/>
    <s v="Controle lekdichtheid computerkoeling 3, 6, 12 of 24m"/>
    <s v="Verordening (EU) 517/2014: art 3, zorgplicht / Verordening (EU) 517/2014: art. 4, 5 en 6"/>
    <m/>
    <n v="12"/>
    <s v="maand"/>
    <s v="rapport en aant. in logboek"/>
    <s v="inspectie"/>
    <m/>
    <n v="1"/>
    <x v="90"/>
    <x v="90"/>
    <x v="5"/>
    <s v="Kantoorgebouw"/>
    <s v="1"/>
    <x v="94"/>
    <s v="KMAR"/>
    <s v="KMAR"/>
    <s v="RVB-Z"/>
    <s v="!"/>
    <m/>
    <m/>
    <m/>
    <m/>
    <m/>
    <m/>
    <m/>
    <m/>
    <m/>
    <m/>
    <m/>
    <m/>
    <x v="0"/>
    <x v="0"/>
    <s v="&lt;-- Vul hiernaast de juiste status en datum in."/>
    <s v=""/>
    <x v="0"/>
  </r>
  <r>
    <x v="470"/>
    <n v="20"/>
    <x v="6"/>
    <x v="649"/>
    <s v="Onderhoud computerkoeling &gt;= 5 ton CO2 1j"/>
    <s v="Verordening (EU) 517/2014: art 3, zorgplicht / Bouwbesluit 2012: art. 1.16"/>
    <m/>
    <n v="1"/>
    <s v="jaar"/>
    <s v="rapport"/>
    <s v="onderhoud"/>
    <m/>
    <n v="1"/>
    <x v="90"/>
    <x v="90"/>
    <x v="5"/>
    <s v="Kantoorgebouw"/>
    <s v="1"/>
    <x v="94"/>
    <s v="KMAR"/>
    <s v="KMAR"/>
    <s v="RVB-Z"/>
    <s v="!"/>
    <m/>
    <m/>
    <m/>
    <m/>
    <m/>
    <m/>
    <m/>
    <m/>
    <m/>
    <m/>
    <m/>
    <m/>
    <x v="0"/>
    <x v="0"/>
    <s v="&lt;-- Vul hiernaast de juiste status en datum in."/>
    <s v=""/>
    <x v="0"/>
  </r>
  <r>
    <x v="471"/>
    <n v="114"/>
    <x v="2"/>
    <x v="650"/>
    <s v="Onderhoud 48V installatie 1j"/>
    <s v="Bedrijfszekerheid"/>
    <m/>
    <n v="1"/>
    <s v="jaar"/>
    <s v="rapport"/>
    <s v="onderhoud"/>
    <m/>
    <n v="1"/>
    <x v="90"/>
    <x v="90"/>
    <x v="5"/>
    <s v="Kantoorgebouw"/>
    <s v="1"/>
    <x v="94"/>
    <s v="KMAR"/>
    <s v="KMAR"/>
    <s v="RVB-Z"/>
    <s v="!"/>
    <m/>
    <m/>
    <m/>
    <m/>
    <m/>
    <m/>
    <m/>
    <m/>
    <m/>
    <m/>
    <m/>
    <m/>
    <x v="0"/>
    <x v="0"/>
    <s v="&lt;-- Vul hiernaast de juiste status en datum in."/>
    <s v=""/>
    <x v="0"/>
  </r>
  <r>
    <x v="472"/>
    <n v="28"/>
    <x v="0"/>
    <x v="651"/>
    <s v="Onderhoud statische No-break 1j"/>
    <s v="Bedrijfszekerheid"/>
    <m/>
    <n v="1"/>
    <s v="jaar"/>
    <s v="afmelding"/>
    <s v="onderhoud"/>
    <m/>
    <n v="1"/>
    <x v="91"/>
    <x v="91"/>
    <x v="6"/>
    <s v="Wachtgebouw"/>
    <s v="0"/>
    <x v="95"/>
    <s v="CLAS"/>
    <s v="CLAS"/>
    <s v="RVB-Z"/>
    <s v="!"/>
    <m/>
    <m/>
    <m/>
    <m/>
    <m/>
    <m/>
    <m/>
    <m/>
    <m/>
    <m/>
    <m/>
    <m/>
    <x v="0"/>
    <x v="0"/>
    <s v="&lt;-- Vul hiernaast de juiste status en datum in."/>
    <s v=""/>
    <x v="0"/>
  </r>
  <r>
    <x v="473"/>
    <n v="114"/>
    <x v="2"/>
    <x v="652"/>
    <s v="Onderhoud 48V installatie 1j"/>
    <s v="Bedrijfszekerheid"/>
    <m/>
    <n v="1"/>
    <s v="jaar"/>
    <s v="rapport"/>
    <s v="onderhoud"/>
    <m/>
    <n v="1"/>
    <x v="91"/>
    <x v="91"/>
    <x v="6"/>
    <s v="Wachtgebouw"/>
    <s v="0"/>
    <x v="95"/>
    <s v="CLAS"/>
    <s v="CLAS"/>
    <s v="RVB-Z"/>
    <s v="!"/>
    <m/>
    <m/>
    <m/>
    <m/>
    <m/>
    <m/>
    <m/>
    <m/>
    <m/>
    <m/>
    <m/>
    <m/>
    <x v="0"/>
    <x v="0"/>
    <s v="&lt;-- Vul hiernaast de juiste status en datum in."/>
    <s v=""/>
    <x v="0"/>
  </r>
  <r>
    <x v="474"/>
    <n v="81"/>
    <x v="8"/>
    <x v="653"/>
    <s v="Onderhoud luchtbevochtiger 1j"/>
    <s v="Activiteitenregeling: afd 4.3 t/m 4.8"/>
    <m/>
    <n v="1"/>
    <s v="jaar"/>
    <s v="afmelding"/>
    <s v="onderhoud"/>
    <m/>
    <n v="1"/>
    <x v="92"/>
    <x v="92"/>
    <x v="1"/>
    <s v="Bunker SPBF"/>
    <s v="0"/>
    <x v="96"/>
    <s v="CLAS"/>
    <s v="CLAS"/>
    <s v="RVB-Z"/>
    <s v="!"/>
    <m/>
    <m/>
    <m/>
    <m/>
    <m/>
    <m/>
    <m/>
    <m/>
    <m/>
    <m/>
    <m/>
    <m/>
    <x v="0"/>
    <x v="0"/>
    <s v="&lt;-- Vul hiernaast de juiste status en datum in."/>
    <s v=""/>
    <x v="0"/>
  </r>
  <r>
    <x v="475"/>
    <n v="100"/>
    <x v="1"/>
    <x v="654"/>
    <s v="Periodieke inspectie geleidende vloer 1j"/>
    <s v="Arbeidsomstandighedenbesluit: art. 3.5c / EN-IEC-61340-4-1"/>
    <m/>
    <n v="1"/>
    <s v="jaar"/>
    <s v="rapport"/>
    <s v="inspectie"/>
    <m/>
    <n v="1"/>
    <x v="92"/>
    <x v="92"/>
    <x v="1"/>
    <s v="Bunker SPBF"/>
    <s v="0"/>
    <x v="96"/>
    <s v="CLAS"/>
    <s v="CLAS"/>
    <s v="RVB-Z"/>
    <s v="!"/>
    <m/>
    <m/>
    <m/>
    <m/>
    <m/>
    <m/>
    <m/>
    <m/>
    <m/>
    <m/>
    <m/>
    <m/>
    <x v="0"/>
    <x v="0"/>
    <s v="&lt;-- Vul hiernaast de juiste status en datum in."/>
    <s v=""/>
    <x v="0"/>
  </r>
  <r>
    <x v="475"/>
    <n v="100"/>
    <x v="1"/>
    <x v="655"/>
    <s v="Periodieke inspectie statische aardstrip/aardrail in gebouw 1j"/>
    <s v="Arbeidsomstandighedenbesluit: art. 3.5c / EN-IEC-61340-4-1"/>
    <m/>
    <n v="1"/>
    <s v="jaar"/>
    <s v="rapport"/>
    <s v="controle/preventief onderh."/>
    <m/>
    <n v="1"/>
    <x v="92"/>
    <x v="92"/>
    <x v="1"/>
    <s v="Bunker SPBF"/>
    <s v="0"/>
    <x v="96"/>
    <s v="CLAS"/>
    <s v="CLAS"/>
    <s v="RVB-Z"/>
    <s v="!"/>
    <m/>
    <m/>
    <m/>
    <m/>
    <m/>
    <m/>
    <m/>
    <m/>
    <m/>
    <m/>
    <m/>
    <m/>
    <x v="0"/>
    <x v="0"/>
    <s v="&lt;-- Vul hiernaast de juiste status en datum in."/>
    <s v=""/>
    <x v="0"/>
  </r>
  <r>
    <x v="476"/>
    <n v="114"/>
    <x v="2"/>
    <x v="656"/>
    <s v="Onderhoud 48V installatie 1j"/>
    <s v="Bedrijfszekerheid"/>
    <m/>
    <n v="1"/>
    <s v="jaar"/>
    <s v="rapport"/>
    <s v="onderhoud"/>
    <m/>
    <n v="1"/>
    <x v="92"/>
    <x v="92"/>
    <x v="1"/>
    <s v="Bunker SPBF"/>
    <s v="0"/>
    <x v="96"/>
    <s v="CLAS"/>
    <s v="CLAS"/>
    <s v="RVB-Z"/>
    <s v="!"/>
    <m/>
    <m/>
    <m/>
    <m/>
    <m/>
    <m/>
    <m/>
    <m/>
    <m/>
    <m/>
    <m/>
    <m/>
    <x v="0"/>
    <x v="0"/>
    <s v="&lt;-- Vul hiernaast de juiste status en datum in."/>
    <s v=""/>
    <x v="0"/>
  </r>
  <r>
    <x v="477"/>
    <n v="33"/>
    <x v="4"/>
    <x v="657"/>
    <s v="Periodieke inspectie en onderhoud noodverlichting 1j"/>
    <s v="Arbeidsomstandighedenbesluit: art. 3.4 / Bouwbesluit 2012: art. 1.16 &amp; ISSO 79 - / Arbeidsomstandighedenbesluit: 3.7 en 3.9"/>
    <m/>
    <n v="1"/>
    <s v="jaar"/>
    <s v="rapport"/>
    <s v="controle"/>
    <m/>
    <n v="1"/>
    <x v="92"/>
    <x v="92"/>
    <x v="1"/>
    <s v="Bunker SPBF"/>
    <m/>
    <x v="2"/>
    <s v="CLAS"/>
    <s v="CLAS"/>
    <s v="RVB-Z"/>
    <s v="!"/>
    <m/>
    <m/>
    <m/>
    <m/>
    <m/>
    <m/>
    <m/>
    <m/>
    <m/>
    <m/>
    <m/>
    <m/>
    <x v="0"/>
    <x v="0"/>
    <s v="&lt;-- Vul hiernaast de juiste status en datum in."/>
    <s v=""/>
    <x v="0"/>
  </r>
  <r>
    <x v="478"/>
    <n v="20"/>
    <x v="6"/>
    <x v="658"/>
    <s v="Controle lekdichtheid computerkoeling 3, 6, 12 of 24m"/>
    <s v="Verordening (EU) 517/2014: art 3, zorgplicht / Verordening (EU) 517/2014: art. 4, 5 en 6"/>
    <m/>
    <n v="12"/>
    <s v="maand"/>
    <s v="rapport en aant. in logboek"/>
    <s v="inspectie"/>
    <m/>
    <n v="1"/>
    <x v="92"/>
    <x v="92"/>
    <x v="75"/>
    <s v="MFPU-bunker (Opslag CIS)"/>
    <s v="0"/>
    <x v="97"/>
    <s v="CLAS"/>
    <s v="CLAS"/>
    <s v="RVB-Z"/>
    <s v="!"/>
    <m/>
    <m/>
    <m/>
    <m/>
    <m/>
    <m/>
    <m/>
    <m/>
    <m/>
    <m/>
    <m/>
    <m/>
    <x v="0"/>
    <x v="0"/>
    <s v="&lt;-- Vul hiernaast de juiste status en datum in."/>
    <s v=""/>
    <x v="0"/>
  </r>
  <r>
    <x v="478"/>
    <n v="20"/>
    <x v="6"/>
    <x v="659"/>
    <s v="Onderhoud computerkoeling &gt;= 5 ton CO2 1j"/>
    <s v="Verordening (EU) 517/2014: art 3, zorgplicht / Bouwbesluit 2012: art. 1.16"/>
    <m/>
    <n v="1"/>
    <s v="jaar"/>
    <s v="rapport"/>
    <s v="onderhoud"/>
    <m/>
    <n v="1"/>
    <x v="92"/>
    <x v="92"/>
    <x v="75"/>
    <s v="MFPU-bunker (Opslag CIS)"/>
    <s v="0"/>
    <x v="97"/>
    <s v="CLAS"/>
    <s v="CLAS"/>
    <s v="RVB-Z"/>
    <s v="!"/>
    <m/>
    <m/>
    <m/>
    <m/>
    <m/>
    <m/>
    <m/>
    <m/>
    <m/>
    <m/>
    <m/>
    <m/>
    <x v="0"/>
    <x v="0"/>
    <s v="&lt;-- Vul hiernaast de juiste status en datum in."/>
    <s v=""/>
    <x v="0"/>
  </r>
  <r>
    <x v="479"/>
    <n v="28"/>
    <x v="0"/>
    <x v="660"/>
    <s v="Onderhoud statische No-break 1j"/>
    <s v="Bedrijfszekerheid"/>
    <m/>
    <n v="1"/>
    <s v="jaar"/>
    <s v="afmelding"/>
    <s v="onderhoud"/>
    <m/>
    <n v="1"/>
    <x v="92"/>
    <x v="92"/>
    <x v="75"/>
    <s v="MFPU-bunker (Opslag CIS)"/>
    <s v="0"/>
    <x v="97"/>
    <s v="CLAS"/>
    <s v="CLAS"/>
    <s v="RVB-Z"/>
    <s v="!"/>
    <m/>
    <m/>
    <m/>
    <m/>
    <m/>
    <m/>
    <m/>
    <m/>
    <m/>
    <m/>
    <m/>
    <m/>
    <x v="0"/>
    <x v="0"/>
    <s v="&lt;-- Vul hiernaast de juiste status en datum in."/>
    <s v=""/>
    <x v="0"/>
  </r>
  <r>
    <x v="480"/>
    <n v="81"/>
    <x v="8"/>
    <x v="661"/>
    <s v="Onderhoud luchtbevochtiger 1j"/>
    <s v="Activiteitenregeling: afd 4.3 t/m 4.8"/>
    <m/>
    <n v="1"/>
    <s v="jaar"/>
    <s v="afmelding"/>
    <s v="onderhoud"/>
    <m/>
    <n v="1"/>
    <x v="92"/>
    <x v="92"/>
    <x v="75"/>
    <s v="MFPU-bunker (Opslag CIS)"/>
    <s v="0"/>
    <x v="97"/>
    <s v="CLAS"/>
    <s v="CLAS"/>
    <s v="RVB-Z"/>
    <s v="!"/>
    <m/>
    <m/>
    <m/>
    <m/>
    <m/>
    <m/>
    <m/>
    <m/>
    <m/>
    <m/>
    <m/>
    <m/>
    <x v="0"/>
    <x v="0"/>
    <s v="&lt;-- Vul hiernaast de juiste status en datum in."/>
    <s v=""/>
    <x v="0"/>
  </r>
  <r>
    <x v="481"/>
    <n v="114"/>
    <x v="2"/>
    <x v="662"/>
    <s v="Onderhoud 48V installatie 1j"/>
    <s v="Bedrijfszekerheid"/>
    <m/>
    <n v="1"/>
    <s v="jaar"/>
    <s v="rapport"/>
    <s v="onderhoud"/>
    <m/>
    <n v="1"/>
    <x v="92"/>
    <x v="92"/>
    <x v="75"/>
    <s v="MFPU-bunker (Opslag CIS)"/>
    <s v="0"/>
    <x v="97"/>
    <s v="CLAS"/>
    <s v="CLAS"/>
    <s v="RVB-Z"/>
    <s v="!"/>
    <m/>
    <m/>
    <m/>
    <m/>
    <m/>
    <m/>
    <m/>
    <m/>
    <m/>
    <m/>
    <m/>
    <m/>
    <x v="0"/>
    <x v="0"/>
    <s v="&lt;-- Vul hiernaast de juiste status en datum in."/>
    <s v=""/>
    <x v="0"/>
  </r>
  <r>
    <x v="482"/>
    <n v="33"/>
    <x v="4"/>
    <x v="663"/>
    <s v="Periodieke inspectie en onderhoud noodverlichting 1j"/>
    <s v="Arbeidsomstandighedenbesluit: art. 3.4 / Bouwbesluit 2012: art. 1.16 &amp; ISSO 79 - / Arbeidsomstandighedenbesluit: 3.7 en 3.9"/>
    <m/>
    <n v="1"/>
    <s v="jaar"/>
    <s v="rapport"/>
    <s v="controle"/>
    <m/>
    <n v="1"/>
    <x v="92"/>
    <x v="92"/>
    <x v="75"/>
    <s v="MFPU-bunker (Opslag CIS)"/>
    <m/>
    <x v="2"/>
    <s v="CLAS"/>
    <s v="CLAS"/>
    <s v="RVB-Z"/>
    <s v="!"/>
    <m/>
    <m/>
    <m/>
    <m/>
    <m/>
    <m/>
    <m/>
    <m/>
    <m/>
    <m/>
    <m/>
    <m/>
    <x v="0"/>
    <x v="0"/>
    <s v="&lt;-- Vul hiernaast de juiste status en datum in."/>
    <s v=""/>
    <x v="0"/>
  </r>
  <r>
    <x v="483"/>
    <n v="112"/>
    <x v="5"/>
    <x v="664"/>
    <s v="Onderhoud klimaatregelinstallatie 1j"/>
    <s v="Bedrijfszekerheid"/>
    <m/>
    <n v="1"/>
    <s v="jaar"/>
    <s v="rapport"/>
    <s v="onderhoud"/>
    <m/>
    <n v="1"/>
    <x v="92"/>
    <x v="92"/>
    <x v="75"/>
    <s v="MFPU-bunker (Opslag CIS)"/>
    <m/>
    <x v="2"/>
    <s v="CLAS"/>
    <s v="CLAS"/>
    <s v="RVB-Z"/>
    <s v="!"/>
    <m/>
    <m/>
    <m/>
    <m/>
    <m/>
    <m/>
    <m/>
    <m/>
    <m/>
    <m/>
    <m/>
    <m/>
    <x v="0"/>
    <x v="0"/>
    <s v="&lt;-- Vul hiernaast de juiste status en datum in."/>
    <s v=""/>
    <x v="0"/>
  </r>
  <r>
    <x v="483"/>
    <n v="112"/>
    <x v="5"/>
    <x v="665"/>
    <s v="Softwarecontrole 1j"/>
    <s v="Bedrijfszekerheid"/>
    <m/>
    <n v="1"/>
    <s v="jaar"/>
    <s v="rapport"/>
    <s v="controle"/>
    <m/>
    <n v="1"/>
    <x v="92"/>
    <x v="92"/>
    <x v="75"/>
    <s v="MFPU-bunker (Opslag CIS)"/>
    <m/>
    <x v="2"/>
    <s v="CLAS"/>
    <s v="CLAS"/>
    <s v="RVB-Z"/>
    <s v="!"/>
    <m/>
    <m/>
    <m/>
    <m/>
    <m/>
    <m/>
    <m/>
    <m/>
    <m/>
    <m/>
    <m/>
    <m/>
    <x v="0"/>
    <x v="0"/>
    <s v="&lt;-- Vul hiernaast de juiste status en datum in."/>
    <s v=""/>
    <x v="0"/>
  </r>
  <r>
    <x v="484"/>
    <n v="20"/>
    <x v="6"/>
    <x v="666"/>
    <s v="Onderhoud computerkoeling &lt; 5 ton CO2 1j"/>
    <s v="Besluit gefluoreerde broeikasgassen: art. 4"/>
    <m/>
    <n v="1"/>
    <s v="jaar"/>
    <s v="rapport"/>
    <s v="controle/preventief onderh."/>
    <m/>
    <n v="1"/>
    <x v="93"/>
    <x v="93"/>
    <x v="22"/>
    <s v="Brigade Brabant , Limburg Noord"/>
    <s v="2"/>
    <x v="98"/>
    <s v="KMAR"/>
    <s v="KMAR"/>
    <s v="RVB-Z"/>
    <s v="!"/>
    <m/>
    <m/>
    <m/>
    <m/>
    <m/>
    <m/>
    <m/>
    <m/>
    <m/>
    <m/>
    <m/>
    <m/>
    <x v="0"/>
    <x v="0"/>
    <s v="&lt;-- Vul hiernaast de juiste status en datum in."/>
    <s v=""/>
    <x v="0"/>
  </r>
  <r>
    <x v="485"/>
    <n v="114"/>
    <x v="2"/>
    <x v="667"/>
    <s v="Onderhoud 48V installatie 1j"/>
    <s v="Bedrijfszekerheid"/>
    <m/>
    <n v="1"/>
    <s v="jaar"/>
    <s v="rapport"/>
    <s v="onderhoud"/>
    <m/>
    <n v="1"/>
    <x v="93"/>
    <x v="93"/>
    <x v="22"/>
    <s v="Brigade Brabant , Limburg Noord"/>
    <s v="2"/>
    <x v="98"/>
    <s v="KMAR"/>
    <s v="KMAR"/>
    <s v="RVB-Z"/>
    <s v="!"/>
    <m/>
    <m/>
    <m/>
    <m/>
    <m/>
    <m/>
    <m/>
    <m/>
    <m/>
    <m/>
    <m/>
    <m/>
    <x v="0"/>
    <x v="0"/>
    <s v="&lt;-- Vul hiernaast de juiste status en datum in."/>
    <s v=""/>
    <x v="0"/>
  </r>
  <r>
    <x v="486"/>
    <n v="33"/>
    <x v="4"/>
    <x v="668"/>
    <s v="Periodieke inspectie en onderhoud noodverlichting 1j"/>
    <s v="Arbeidsomstandighedenbesluit: art. 3.4 / Bouwbesluit 2012: art. 1.16 &amp; ISSO 79 - / Arbeidsomstandighedenbesluit: 3.7 en 3.9"/>
    <m/>
    <n v="1"/>
    <s v="jaar"/>
    <s v="rapport"/>
    <s v="controle"/>
    <m/>
    <n v="1"/>
    <x v="93"/>
    <x v="93"/>
    <x v="22"/>
    <s v="Brigade Brabant , Limburg Noord"/>
    <m/>
    <x v="2"/>
    <s v="KMAR"/>
    <s v="KMAR"/>
    <s v="RVB-Z"/>
    <s v="!"/>
    <m/>
    <m/>
    <m/>
    <m/>
    <m/>
    <m/>
    <m/>
    <m/>
    <m/>
    <m/>
    <m/>
    <m/>
    <x v="0"/>
    <x v="0"/>
    <s v="&lt;-- Vul hiernaast de juiste status en datum in."/>
    <s v=""/>
    <x v="0"/>
  </r>
  <r>
    <x v="487"/>
    <n v="28"/>
    <x v="0"/>
    <x v="669"/>
    <s v="Onderhoud statische No-break 1j"/>
    <s v="Bedrijfszekerheid"/>
    <m/>
    <n v="1"/>
    <s v="jaar"/>
    <s v="afmelding"/>
    <s v="onderhoud"/>
    <m/>
    <n v="1"/>
    <x v="94"/>
    <x v="94"/>
    <x v="76"/>
    <s v="Kantoorgebouw"/>
    <s v="1"/>
    <x v="99"/>
    <s v="DOSCO"/>
    <s v="DOSCO"/>
    <s v="RVB-Z"/>
    <s v="!"/>
    <m/>
    <m/>
    <m/>
    <m/>
    <m/>
    <m/>
    <m/>
    <m/>
    <m/>
    <m/>
    <m/>
    <m/>
    <x v="0"/>
    <x v="0"/>
    <s v="&lt;-- Vul hiernaast de juiste status en datum in."/>
    <s v=""/>
    <x v="0"/>
  </r>
  <r>
    <x v="488"/>
    <n v="114"/>
    <x v="2"/>
    <x v="670"/>
    <s v="Onderhoud 48V installatie 1j"/>
    <s v="Bedrijfszekerheid"/>
    <m/>
    <n v="1"/>
    <s v="jaar"/>
    <s v="rapport"/>
    <s v="onderhoud"/>
    <m/>
    <n v="1"/>
    <x v="94"/>
    <x v="94"/>
    <x v="76"/>
    <s v="Kantoorgebouw"/>
    <s v="1"/>
    <x v="99"/>
    <s v="DOSCO"/>
    <s v="DOSCO"/>
    <s v="RVB-Z"/>
    <s v="!"/>
    <m/>
    <m/>
    <m/>
    <m/>
    <m/>
    <m/>
    <m/>
    <m/>
    <m/>
    <m/>
    <m/>
    <m/>
    <x v="0"/>
    <x v="0"/>
    <s v="&lt;-- Vul hiernaast de juiste status en datum in."/>
    <s v=""/>
    <x v="0"/>
  </r>
  <r>
    <x v="489"/>
    <n v="65"/>
    <x v="10"/>
    <x v="671"/>
    <s v="07-B1 CCV insp en odh VBB blusgas 1j"/>
    <s v="Bouwbesluit 2012: art. 6.32 / NFPA 2001: chapter 7"/>
    <m/>
    <n v="1"/>
    <s v="jaar"/>
    <s v="rapport en certificaat"/>
    <s v="inspectie en onderhoud"/>
    <m/>
    <n v="1"/>
    <x v="95"/>
    <x v="95"/>
    <x v="7"/>
    <s v="Voertuigenstalling"/>
    <s v="0"/>
    <x v="100"/>
    <s v="KMAR"/>
    <s v="KMAR"/>
    <s v="RVB-Z"/>
    <s v="!"/>
    <m/>
    <m/>
    <m/>
    <m/>
    <m/>
    <m/>
    <m/>
    <m/>
    <m/>
    <m/>
    <m/>
    <m/>
    <x v="0"/>
    <x v="0"/>
    <s v="&lt;-- Vul hiernaast de juiste status en datum in."/>
    <s v=""/>
    <x v="0"/>
  </r>
  <r>
    <x v="489"/>
    <n v="65"/>
    <x v="10"/>
    <x v="672"/>
    <s v="07-B2 CCV insp en odh blusgas 5j"/>
    <s v="Bouwbesluit 2012: art. 6.32 / NFPA 2001: chapter 7"/>
    <m/>
    <n v="5"/>
    <s v="jaar"/>
    <s v="rapport en aant. in logboek"/>
    <s v="inspectie en onderhoud"/>
    <m/>
    <n v="1"/>
    <x v="95"/>
    <x v="95"/>
    <x v="7"/>
    <s v="Voertuigenstalling"/>
    <s v="0"/>
    <x v="100"/>
    <s v="KMAR"/>
    <s v="KMAR"/>
    <s v="RVB-Z"/>
    <s v="!"/>
    <m/>
    <m/>
    <m/>
    <m/>
    <m/>
    <m/>
    <m/>
    <m/>
    <m/>
    <m/>
    <m/>
    <m/>
    <x v="0"/>
    <x v="0"/>
    <s v="&lt;-- Vul hiernaast de juiste status en datum in."/>
    <s v=""/>
    <x v="0"/>
  </r>
  <r>
    <x v="490"/>
    <n v="100"/>
    <x v="1"/>
    <x v="673"/>
    <s v="Periodieke inspectie geleidende vloer 1j"/>
    <s v="Arbeidsomstandighedenbesluit: art. 3.5c / EN-IEC-61340-4-1"/>
    <m/>
    <n v="1"/>
    <s v="jaar"/>
    <s v="rapport"/>
    <s v="inspectie"/>
    <m/>
    <n v="1"/>
    <x v="95"/>
    <x v="95"/>
    <x v="7"/>
    <s v="Voertuigenstalling"/>
    <s v="0"/>
    <x v="100"/>
    <s v="KMAR"/>
    <s v="KMAR"/>
    <s v="RVB-Z"/>
    <s v="!"/>
    <m/>
    <m/>
    <m/>
    <m/>
    <m/>
    <m/>
    <m/>
    <m/>
    <m/>
    <m/>
    <m/>
    <m/>
    <x v="0"/>
    <x v="0"/>
    <s v="&lt;-- Vul hiernaast de juiste status en datum in."/>
    <s v=""/>
    <x v="0"/>
  </r>
  <r>
    <x v="491"/>
    <n v="114"/>
    <x v="2"/>
    <x v="674"/>
    <s v="Onderhoud 48V installatie 1j"/>
    <s v="Bedrijfszekerheid"/>
    <m/>
    <n v="1"/>
    <s v="jaar"/>
    <s v="rapport"/>
    <s v="onderhoud"/>
    <m/>
    <n v="1"/>
    <x v="95"/>
    <x v="95"/>
    <x v="7"/>
    <s v="Voertuigenstalling"/>
    <s v="0"/>
    <x v="100"/>
    <s v="KMAR"/>
    <s v="KMAR"/>
    <s v="RVB-Z"/>
    <s v="!"/>
    <m/>
    <m/>
    <m/>
    <m/>
    <m/>
    <m/>
    <m/>
    <m/>
    <m/>
    <m/>
    <m/>
    <m/>
    <x v="0"/>
    <x v="0"/>
    <s v="&lt;-- Vul hiernaast de juiste status en datum in."/>
    <s v=""/>
    <x v="0"/>
  </r>
  <r>
    <x v="492"/>
    <n v="112"/>
    <x v="5"/>
    <x v="675"/>
    <s v="Onderhoud klimaatregelinstallatie 1j"/>
    <s v="Bedrijfszekerheid"/>
    <m/>
    <n v="1"/>
    <s v="jaar"/>
    <s v="rapport"/>
    <s v="onderhoud"/>
    <m/>
    <n v="1"/>
    <x v="95"/>
    <x v="95"/>
    <x v="7"/>
    <s v="Voertuigenstalling"/>
    <m/>
    <x v="2"/>
    <s v="KMAR"/>
    <s v="KMAR"/>
    <s v="RVB-Z"/>
    <s v="!"/>
    <m/>
    <m/>
    <m/>
    <m/>
    <m/>
    <m/>
    <m/>
    <m/>
    <m/>
    <m/>
    <m/>
    <m/>
    <x v="0"/>
    <x v="0"/>
    <s v="&lt;-- Vul hiernaast de juiste status en datum in."/>
    <s v=""/>
    <x v="0"/>
  </r>
  <r>
    <x v="492"/>
    <n v="112"/>
    <x v="5"/>
    <x v="676"/>
    <s v="Softwarecontrole 1j"/>
    <s v="Bedrijfszekerheid"/>
    <m/>
    <n v="1"/>
    <s v="jaar"/>
    <s v="rapport"/>
    <s v="controle"/>
    <m/>
    <n v="1"/>
    <x v="95"/>
    <x v="95"/>
    <x v="7"/>
    <s v="Voertuigenstalling"/>
    <m/>
    <x v="2"/>
    <s v="KMAR"/>
    <s v="KMAR"/>
    <s v="RVB-Z"/>
    <s v="!"/>
    <m/>
    <m/>
    <m/>
    <m/>
    <m/>
    <m/>
    <m/>
    <m/>
    <m/>
    <m/>
    <m/>
    <m/>
    <x v="0"/>
    <x v="0"/>
    <s v="&lt;-- Vul hiernaast de juiste status en datum in."/>
    <s v=""/>
    <x v="0"/>
  </r>
  <r>
    <x v="493"/>
    <n v="114"/>
    <x v="2"/>
    <x v="677"/>
    <s v="Onderhoud 48V installatie 1j"/>
    <s v="Bedrijfszekerheid"/>
    <m/>
    <n v="1"/>
    <s v="jaar"/>
    <s v="rapport"/>
    <s v="onderhoud"/>
    <m/>
    <n v="1"/>
    <x v="96"/>
    <x v="96"/>
    <x v="77"/>
    <s v="Kantoorgebouw"/>
    <s v="0"/>
    <x v="101"/>
    <s v="DOSCO"/>
    <s v="DOSCO"/>
    <s v="RVB-Z"/>
    <s v="!"/>
    <m/>
    <m/>
    <m/>
    <m/>
    <m/>
    <m/>
    <m/>
    <m/>
    <m/>
    <m/>
    <m/>
    <m/>
    <x v="0"/>
    <x v="0"/>
    <s v="&lt;-- Vul hiernaast de juiste status en datum in."/>
    <s v=""/>
    <x v="0"/>
  </r>
  <r>
    <x v="494"/>
    <n v="28"/>
    <x v="0"/>
    <x v="678"/>
    <s v="Onderhoud statische No-break 1j"/>
    <s v="Bedrijfszekerheid"/>
    <m/>
    <n v="1"/>
    <s v="jaar"/>
    <s v="afmelding"/>
    <s v="onderhoud"/>
    <m/>
    <n v="1"/>
    <x v="97"/>
    <x v="97"/>
    <x v="57"/>
    <s v="Magazijn Algemeen"/>
    <s v="0"/>
    <x v="102"/>
    <s v="DOSCO"/>
    <s v="DOSCO"/>
    <s v="RVB-Z"/>
    <s v="!"/>
    <m/>
    <m/>
    <m/>
    <m/>
    <m/>
    <m/>
    <m/>
    <m/>
    <m/>
    <m/>
    <m/>
    <m/>
    <x v="0"/>
    <x v="0"/>
    <s v="&lt;-- Vul hiernaast de juiste status en datum in."/>
    <s v=""/>
    <x v="0"/>
  </r>
  <r>
    <x v="495"/>
    <n v="100"/>
    <x v="1"/>
    <x v="679"/>
    <s v="Periodieke inspectie geleidende vloer 1j"/>
    <s v="Arbeidsomstandighedenbesluit: art. 3.5c / EN-IEC-61340-4-1"/>
    <m/>
    <n v="1"/>
    <s v="jaar"/>
    <s v="rapport"/>
    <s v="inspectie"/>
    <m/>
    <n v="1"/>
    <x v="97"/>
    <x v="97"/>
    <x v="57"/>
    <s v="Magazijn Algemeen"/>
    <s v="0"/>
    <x v="102"/>
    <s v="DOSCO"/>
    <s v="DOSCO"/>
    <s v="RVB-Z"/>
    <s v="!"/>
    <m/>
    <m/>
    <m/>
    <m/>
    <m/>
    <m/>
    <m/>
    <m/>
    <m/>
    <m/>
    <m/>
    <m/>
    <x v="0"/>
    <x v="0"/>
    <s v="&lt;-- Vul hiernaast de juiste status en datum in."/>
    <s v=""/>
    <x v="0"/>
  </r>
  <r>
    <x v="496"/>
    <n v="114"/>
    <x v="2"/>
    <x v="680"/>
    <s v="Onderhoud 48V installatie 1j"/>
    <s v="Bedrijfszekerheid"/>
    <m/>
    <n v="1"/>
    <s v="jaar"/>
    <s v="rapport"/>
    <s v="onderhoud"/>
    <m/>
    <n v="1"/>
    <x v="97"/>
    <x v="97"/>
    <x v="57"/>
    <s v="Magazijn Algemeen"/>
    <s v="0"/>
    <x v="102"/>
    <s v="DOSCO"/>
    <s v="DOSCO"/>
    <s v="RVB-Z"/>
    <s v="!"/>
    <m/>
    <m/>
    <m/>
    <m/>
    <m/>
    <m/>
    <m/>
    <m/>
    <m/>
    <m/>
    <m/>
    <m/>
    <x v="0"/>
    <x v="0"/>
    <s v="&lt;-- Vul hiernaast de juiste status en datum in."/>
    <s v=""/>
    <x v="0"/>
  </r>
  <r>
    <x v="497"/>
    <n v="33"/>
    <x v="4"/>
    <x v="681"/>
    <s v="Periodieke inspectie en onderhoud noodverlichting 1j"/>
    <s v="Arbeidsomstandighedenbesluit: art. 3.4 / Bouwbesluit 2012: art. 1.16 &amp; ISSO 79 - / Arbeidsomstandighedenbesluit: 3.7 en 3.9"/>
    <m/>
    <n v="1"/>
    <s v="jaar"/>
    <s v="rapport"/>
    <s v="controle"/>
    <m/>
    <n v="1"/>
    <x v="97"/>
    <x v="97"/>
    <x v="57"/>
    <s v="Magazijn Algemeen"/>
    <m/>
    <x v="2"/>
    <s v="DOSCO"/>
    <s v="DOSCO"/>
    <s v="RVB-Z"/>
    <s v="!"/>
    <m/>
    <m/>
    <m/>
    <m/>
    <m/>
    <m/>
    <m/>
    <m/>
    <m/>
    <m/>
    <m/>
    <m/>
    <x v="0"/>
    <x v="0"/>
    <s v="&lt;-- Vul hiernaast de juiste status en datum in."/>
    <s v=""/>
    <x v="0"/>
  </r>
  <r>
    <x v="498"/>
    <n v="114"/>
    <x v="2"/>
    <x v="682"/>
    <s v="Onderhoud 48V installatie 1j"/>
    <s v="Bedrijfszekerheid"/>
    <m/>
    <n v="1"/>
    <s v="jaar"/>
    <s v="rapport"/>
    <s v="onderhoud"/>
    <m/>
    <n v="1"/>
    <x v="98"/>
    <x v="98"/>
    <x v="18"/>
    <s v="Kantoor Defensie"/>
    <s v="3"/>
    <x v="103"/>
    <s v="DMO"/>
    <s v="DMO"/>
    <s v="RVB-Z"/>
    <s v="!"/>
    <m/>
    <m/>
    <m/>
    <m/>
    <m/>
    <m/>
    <m/>
    <m/>
    <m/>
    <m/>
    <m/>
    <m/>
    <x v="0"/>
    <x v="0"/>
    <s v="&lt;-- Vul hiernaast de juiste status en datum in."/>
    <s v=""/>
    <x v="0"/>
  </r>
  <r>
    <x v="499"/>
    <n v="33"/>
    <x v="4"/>
    <x v="683"/>
    <s v="Periodieke inspectie en onderhoud noodverlichting 1j"/>
    <s v="Arbeidsomstandighedenbesluit: art. 3.4 / Bouwbesluit 2012: art. 1.16 &amp; ISSO 79 - / Arbeidsomstandighedenbesluit: 3.7 en 3.9"/>
    <m/>
    <n v="1"/>
    <s v="jaar"/>
    <s v="rapport"/>
    <s v="controle"/>
    <m/>
    <n v="1"/>
    <x v="98"/>
    <x v="98"/>
    <x v="18"/>
    <s v="Kantoor Defensie"/>
    <m/>
    <x v="2"/>
    <s v="DMO"/>
    <s v="DMO"/>
    <s v="RVB-Z"/>
    <s v="!"/>
    <m/>
    <m/>
    <m/>
    <m/>
    <m/>
    <m/>
    <m/>
    <m/>
    <m/>
    <m/>
    <m/>
    <m/>
    <x v="0"/>
    <x v="0"/>
    <s v="&lt;-- Vul hiernaast de juiste status en datum in."/>
    <s v=""/>
    <x v="0"/>
  </r>
  <r>
    <x v="500"/>
    <m/>
    <x v="11"/>
    <x v="684"/>
    <m/>
    <m/>
    <m/>
    <m/>
    <m/>
    <m/>
    <m/>
    <m/>
    <m/>
    <x v="99"/>
    <x v="99"/>
    <x v="78"/>
    <m/>
    <m/>
    <x v="2"/>
    <m/>
    <m/>
    <m/>
    <m/>
    <m/>
    <m/>
    <m/>
    <m/>
    <m/>
    <m/>
    <m/>
    <m/>
    <m/>
    <m/>
    <m/>
    <m/>
    <x v="1"/>
    <x v="0"/>
    <m/>
    <m/>
    <x v="0"/>
  </r>
  <r>
    <x v="500"/>
    <m/>
    <x v="11"/>
    <x v="684"/>
    <m/>
    <m/>
    <m/>
    <m/>
    <m/>
    <m/>
    <m/>
    <m/>
    <m/>
    <x v="99"/>
    <x v="99"/>
    <x v="78"/>
    <m/>
    <m/>
    <x v="2"/>
    <m/>
    <m/>
    <m/>
    <m/>
    <m/>
    <m/>
    <m/>
    <m/>
    <m/>
    <m/>
    <m/>
    <m/>
    <m/>
    <m/>
    <m/>
    <m/>
    <x v="1"/>
    <x v="0"/>
    <m/>
    <m/>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AE1FE87-CDC5-42F6-9A7E-856BE5795407}" name="Draaitabel2" cacheId="68" applyNumberFormats="0" applyBorderFormats="0" applyFontFormats="0" applyPatternFormats="0" applyAlignmentFormats="0" applyWidthHeightFormats="1" dataCaption="Waarden" updatedVersion="8" minRefreshableVersion="3" showDrill="0" useAutoFormatting="1" itemPrintTitles="1" createdVersion="6" indent="0" compact="0" compactData="0" multipleFieldFilters="0">
  <location ref="A3:J4" firstHeaderRow="1" firstDataRow="1" firstDataCol="10"/>
  <pivotFields count="40">
    <pivotField axis="axisRow" compact="0" outline="0" showAll="0" defaultSubtotal="0">
      <items count="501">
        <item x="99"/>
        <item x="325"/>
        <item x="28"/>
        <item x="29"/>
        <item x="187"/>
        <item x="384"/>
        <item x="397"/>
        <item x="134"/>
        <item x="35"/>
        <item x="100"/>
        <item x="282"/>
        <item x="186"/>
        <item x="333"/>
        <item x="307"/>
        <item x="308"/>
        <item x="226"/>
        <item x="222"/>
        <item x="223"/>
        <item x="224"/>
        <item x="225"/>
        <item x="423"/>
        <item x="452"/>
        <item x="453"/>
        <item x="212"/>
        <item x="467"/>
        <item x="361"/>
        <item x="362"/>
        <item x="465"/>
        <item x="55"/>
        <item x="56"/>
        <item x="40"/>
        <item x="41"/>
        <item x="74"/>
        <item x="75"/>
        <item x="270"/>
        <item x="168"/>
        <item x="377"/>
        <item x="484"/>
        <item x="413"/>
        <item x="414"/>
        <item x="431"/>
        <item x="68"/>
        <item x="390"/>
        <item x="14"/>
        <item x="478"/>
        <item x="284"/>
        <item x="242"/>
        <item x="415"/>
        <item x="391"/>
        <item x="176"/>
        <item x="177"/>
        <item x="232"/>
        <item x="152"/>
        <item x="374"/>
        <item x="339"/>
        <item x="146"/>
        <item x="275"/>
        <item x="277"/>
        <item x="343"/>
        <item x="78"/>
        <item x="34"/>
        <item x="164"/>
        <item x="301"/>
        <item x="302"/>
        <item x="303"/>
        <item x="348"/>
        <item x="470"/>
        <item x="441"/>
        <item x="4"/>
        <item x="243"/>
        <item x="218"/>
        <item x="219"/>
        <item x="410"/>
        <item x="290"/>
        <item x="489"/>
        <item x="231"/>
        <item x="111"/>
        <item x="358"/>
        <item x="206"/>
        <item x="25"/>
        <item x="311"/>
        <item x="125"/>
        <item x="253"/>
        <item x="281"/>
        <item x="236"/>
        <item x="237"/>
        <item x="81"/>
        <item x="184"/>
        <item x="185"/>
        <item x="354"/>
        <item x="130"/>
        <item x="207"/>
        <item x="3"/>
        <item x="422"/>
        <item x="112"/>
        <item x="399"/>
        <item x="408"/>
        <item x="424"/>
        <item x="368"/>
        <item x="375"/>
        <item x="404"/>
        <item x="346"/>
        <item x="328"/>
        <item x="331"/>
        <item x="105"/>
        <item x="106"/>
        <item x="107"/>
        <item x="2"/>
        <item x="5"/>
        <item x="9"/>
        <item x="12"/>
        <item x="22"/>
        <item x="27"/>
        <item x="330"/>
        <item x="335"/>
        <item x="338"/>
        <item x="341"/>
        <item x="345"/>
        <item x="347"/>
        <item x="355"/>
        <item x="349"/>
        <item x="357"/>
        <item x="360"/>
        <item x="366"/>
        <item x="371"/>
        <item x="32"/>
        <item x="381"/>
        <item x="394"/>
        <item x="402"/>
        <item x="37"/>
        <item x="43"/>
        <item x="419"/>
        <item x="80"/>
        <item x="86"/>
        <item x="89"/>
        <item x="95"/>
        <item x="102"/>
        <item x="109"/>
        <item x="411"/>
        <item x="155"/>
        <item x="406"/>
        <item x="434"/>
        <item x="428"/>
        <item x="439"/>
        <item x="445"/>
        <item x="461"/>
        <item x="457"/>
        <item x="464"/>
        <item x="449"/>
        <item x="468"/>
        <item x="471"/>
        <item x="160"/>
        <item x="166"/>
        <item x="473"/>
        <item x="170"/>
        <item x="476"/>
        <item x="481"/>
        <item x="485"/>
        <item x="488"/>
        <item x="491"/>
        <item x="493"/>
        <item x="496"/>
        <item x="498"/>
        <item x="114"/>
        <item x="175"/>
        <item x="189"/>
        <item x="179"/>
        <item x="183"/>
        <item x="298"/>
        <item x="300"/>
        <item x="305"/>
        <item x="132"/>
        <item x="306"/>
        <item x="128"/>
        <item x="138"/>
        <item x="143"/>
        <item x="149"/>
        <item x="249"/>
        <item x="252"/>
        <item x="255"/>
        <item x="263"/>
        <item x="258"/>
        <item x="266"/>
        <item x="269"/>
        <item x="272"/>
        <item x="274"/>
        <item x="283"/>
        <item x="288"/>
        <item x="292"/>
        <item x="296"/>
        <item x="321"/>
        <item x="20"/>
        <item x="48"/>
        <item x="58"/>
        <item x="53"/>
        <item x="49"/>
        <item x="62"/>
        <item x="67"/>
        <item x="77"/>
        <item x="92"/>
        <item x="119"/>
        <item x="122"/>
        <item x="195"/>
        <item x="198"/>
        <item x="202"/>
        <item x="205"/>
        <item x="208"/>
        <item x="211"/>
        <item x="215"/>
        <item x="228"/>
        <item x="220"/>
        <item x="234"/>
        <item x="245"/>
        <item x="313"/>
        <item x="17"/>
        <item x="46"/>
        <item x="71"/>
        <item x="98"/>
        <item x="117"/>
        <item x="191"/>
        <item x="204"/>
        <item x="240"/>
        <item x="260"/>
        <item x="309"/>
        <item x="324"/>
        <item x="326"/>
        <item x="376"/>
        <item x="386"/>
        <item x="388"/>
        <item x="398"/>
        <item x="314"/>
        <item x="158"/>
        <item x="315"/>
        <item x="320"/>
        <item x="483"/>
        <item x="486"/>
        <item x="482"/>
        <item x="475"/>
        <item x="318"/>
        <item x="319"/>
        <item x="444"/>
        <item x="446"/>
        <item x="447"/>
        <item x="323"/>
        <item x="279"/>
        <item x="280"/>
        <item x="276"/>
        <item x="148"/>
        <item x="151"/>
        <item x="140"/>
        <item x="137"/>
        <item x="287"/>
        <item x="286"/>
        <item x="480"/>
        <item x="474"/>
        <item x="443"/>
        <item x="329"/>
        <item x="332"/>
        <item x="327"/>
        <item x="433"/>
        <item x="432"/>
        <item x="435"/>
        <item x="436"/>
        <item x="426"/>
        <item x="427"/>
        <item x="429"/>
        <item x="430"/>
        <item x="416"/>
        <item x="417"/>
        <item x="418"/>
        <item x="420"/>
        <item x="393"/>
        <item x="392"/>
        <item x="396"/>
        <item x="379"/>
        <item x="380"/>
        <item x="382"/>
        <item x="383"/>
        <item x="342"/>
        <item x="454"/>
        <item x="455"/>
        <item x="456"/>
        <item x="459"/>
        <item x="458"/>
        <item x="369"/>
        <item x="370"/>
        <item x="373"/>
        <item x="372"/>
        <item x="363"/>
        <item x="364"/>
        <item x="365"/>
        <item x="367"/>
        <item x="8"/>
        <item x="21"/>
        <item x="36"/>
        <item x="42"/>
        <item x="47"/>
        <item x="57"/>
        <item x="52"/>
        <item x="61"/>
        <item x="70"/>
        <item x="76"/>
        <item x="79"/>
        <item x="97"/>
        <item x="101"/>
        <item x="113"/>
        <item x="121"/>
        <item x="131"/>
        <item x="142"/>
        <item x="154"/>
        <item x="159"/>
        <item x="169"/>
        <item x="178"/>
        <item x="192"/>
        <item x="197"/>
        <item x="214"/>
        <item x="227"/>
        <item x="233"/>
        <item x="239"/>
        <item x="244"/>
        <item x="248"/>
        <item x="251"/>
        <item x="262"/>
        <item x="257"/>
        <item x="271"/>
        <item x="291"/>
        <item x="297"/>
        <item x="304"/>
        <item x="334"/>
        <item x="351"/>
        <item x="401"/>
        <item x="438"/>
        <item x="460"/>
        <item x="463"/>
        <item x="448"/>
        <item x="490"/>
        <item x="495"/>
        <item x="50"/>
        <item x="54"/>
        <item x="59"/>
        <item x="63"/>
        <item x="72"/>
        <item x="123"/>
        <item x="199"/>
        <item x="203"/>
        <item x="216"/>
        <item x="221"/>
        <item x="229"/>
        <item x="235"/>
        <item x="241"/>
        <item x="246"/>
        <item x="316"/>
        <item x="133"/>
        <item x="139"/>
        <item x="144"/>
        <item x="150"/>
        <item x="250"/>
        <item x="261"/>
        <item x="264"/>
        <item x="267"/>
        <item x="273"/>
        <item x="289"/>
        <item x="293"/>
        <item x="317"/>
        <item x="322"/>
        <item x="6"/>
        <item x="10"/>
        <item x="13"/>
        <item x="18"/>
        <item x="23"/>
        <item x="33"/>
        <item x="38"/>
        <item x="44"/>
        <item x="82"/>
        <item x="96"/>
        <item x="103"/>
        <item x="110"/>
        <item x="156"/>
        <item x="161"/>
        <item x="167"/>
        <item x="171"/>
        <item x="115"/>
        <item x="190"/>
        <item x="180"/>
        <item x="193"/>
        <item x="310"/>
        <item x="336"/>
        <item x="352"/>
        <item x="356"/>
        <item x="387"/>
        <item x="389"/>
        <item x="395"/>
        <item x="403"/>
        <item x="407"/>
        <item x="412"/>
        <item x="421"/>
        <item x="440"/>
        <item x="462"/>
        <item x="450"/>
        <item x="469"/>
        <item x="477"/>
        <item x="497"/>
        <item x="499"/>
        <item x="7"/>
        <item x="11"/>
        <item x="24"/>
        <item x="39"/>
        <item x="45"/>
        <item x="64"/>
        <item x="73"/>
        <item x="83"/>
        <item x="104"/>
        <item x="116"/>
        <item x="124"/>
        <item x="129"/>
        <item x="145"/>
        <item x="157"/>
        <item x="162"/>
        <item x="172"/>
        <item x="181"/>
        <item x="194"/>
        <item x="200"/>
        <item x="217"/>
        <item x="230"/>
        <item x="294"/>
        <item x="353"/>
        <item x="451"/>
        <item x="492"/>
        <item x="209"/>
        <item x="0"/>
        <item x="15"/>
        <item x="30"/>
        <item x="51"/>
        <item x="60"/>
        <item x="65"/>
        <item x="69"/>
        <item x="84"/>
        <item x="87"/>
        <item x="90"/>
        <item x="93"/>
        <item x="120"/>
        <item x="126"/>
        <item x="135"/>
        <item x="141"/>
        <item x="147"/>
        <item x="153"/>
        <item x="163"/>
        <item x="173"/>
        <item x="196"/>
        <item x="201"/>
        <item x="210"/>
        <item x="213"/>
        <item x="238"/>
        <item x="247"/>
        <item x="259"/>
        <item x="254"/>
        <item x="256"/>
        <item x="265"/>
        <item x="268"/>
        <item x="278"/>
        <item x="299"/>
        <item x="312"/>
        <item x="337"/>
        <item x="340"/>
        <item x="344"/>
        <item x="359"/>
        <item x="378"/>
        <item x="385"/>
        <item x="400"/>
        <item x="409"/>
        <item x="405"/>
        <item x="425"/>
        <item x="437"/>
        <item x="442"/>
        <item x="466"/>
        <item x="472"/>
        <item x="479"/>
        <item x="487"/>
        <item x="494"/>
        <item x="1"/>
        <item x="285"/>
        <item x="350"/>
        <item x="16"/>
        <item x="19"/>
        <item x="26"/>
        <item x="31"/>
        <item x="66"/>
        <item x="85"/>
        <item x="88"/>
        <item x="91"/>
        <item x="94"/>
        <item x="108"/>
        <item x="118"/>
        <item x="127"/>
        <item x="165"/>
        <item x="174"/>
        <item x="188"/>
        <item x="182"/>
        <item x="295"/>
        <item x="136"/>
        <item x="50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2">
        <item x="2"/>
        <item x="7"/>
        <item x="10"/>
        <item x="9"/>
        <item x="5"/>
        <item x="3"/>
        <item x="6"/>
        <item x="8"/>
        <item x="4"/>
        <item x="1"/>
        <item x="0"/>
        <item x="11"/>
      </items>
      <extLst>
        <ext xmlns:x14="http://schemas.microsoft.com/office/spreadsheetml/2009/9/main" uri="{2946ED86-A175-432a-8AC1-64E0C546D7DE}">
          <x14:pivotField fillDownLabels="1"/>
        </ext>
      </extLst>
    </pivotField>
    <pivotField axis="axisRow" compact="0" outline="0" showAll="0" defaultSubtotal="0">
      <items count="685">
        <item x="293"/>
        <item x="292"/>
        <item x="645"/>
        <item x="644"/>
        <item x="577"/>
        <item x="576"/>
        <item x="356"/>
        <item x="355"/>
        <item x="50"/>
        <item x="122"/>
        <item x="237"/>
        <item x="262"/>
        <item x="275"/>
        <item x="277"/>
        <item x="327"/>
        <item x="413"/>
        <item x="436"/>
        <item x="438"/>
        <item x="444"/>
        <item x="446"/>
        <item x="508"/>
        <item x="510"/>
        <item x="52"/>
        <item x="153"/>
        <item x="395"/>
        <item x="540"/>
        <item x="346"/>
        <item x="347"/>
        <item x="348"/>
        <item x="227"/>
        <item x="610"/>
        <item x="671"/>
        <item x="568"/>
        <item x="672"/>
        <item x="114"/>
        <item x="115"/>
        <item x="569"/>
        <item x="354"/>
        <item x="5"/>
        <item x="169"/>
        <item x="154"/>
        <item x="291"/>
        <item x="37"/>
        <item x="410"/>
        <item x="128"/>
        <item x="192"/>
        <item x="378"/>
        <item x="501"/>
        <item x="201"/>
        <item x="200"/>
        <item x="4"/>
        <item x="257"/>
        <item x="51"/>
        <item x="123"/>
        <item x="170"/>
        <item x="193"/>
        <item x="228"/>
        <item x="238"/>
        <item x="263"/>
        <item x="276"/>
        <item x="278"/>
        <item x="328"/>
        <item x="414"/>
        <item x="437"/>
        <item x="439"/>
        <item x="445"/>
        <item x="447"/>
        <item x="509"/>
        <item x="511"/>
        <item x="611"/>
        <item x="116"/>
        <item x="171"/>
        <item x="172"/>
        <item x="162"/>
        <item x="163"/>
        <item x="411"/>
        <item x="345"/>
        <item x="62"/>
        <item x="548"/>
        <item x="440"/>
        <item x="368"/>
        <item x="335"/>
        <item x="336"/>
        <item x="586"/>
        <item x="585"/>
        <item x="3"/>
        <item x="8"/>
        <item x="15"/>
        <item x="19"/>
        <item x="33"/>
        <item x="40"/>
        <item x="475"/>
        <item x="480"/>
        <item x="483"/>
        <item x="486"/>
        <item x="490"/>
        <item x="492"/>
        <item x="502"/>
        <item x="495"/>
        <item x="504"/>
        <item x="507"/>
        <item x="516"/>
        <item x="523"/>
        <item x="536"/>
        <item x="551"/>
        <item x="560"/>
        <item x="56"/>
        <item x="66"/>
        <item x="582"/>
        <item x="127"/>
        <item x="135"/>
        <item x="139"/>
        <item x="147"/>
        <item x="158"/>
        <item x="167"/>
        <item x="570"/>
        <item x="243"/>
        <item x="564"/>
        <item x="602"/>
        <item x="594"/>
        <item x="608"/>
        <item x="616"/>
        <item x="638"/>
        <item x="633"/>
        <item x="641"/>
        <item x="621"/>
        <item x="646"/>
        <item x="650"/>
        <item x="252"/>
        <item x="260"/>
        <item x="652"/>
        <item x="267"/>
        <item x="656"/>
        <item x="662"/>
        <item x="667"/>
        <item x="670"/>
        <item x="674"/>
        <item x="677"/>
        <item x="680"/>
        <item x="682"/>
        <item x="176"/>
        <item x="274"/>
        <item x="296"/>
        <item x="282"/>
        <item x="288"/>
        <item x="433"/>
        <item x="435"/>
        <item x="442"/>
        <item x="205"/>
        <item x="443"/>
        <item x="197"/>
        <item x="215"/>
        <item x="223"/>
        <item x="233"/>
        <item x="374"/>
        <item x="377"/>
        <item x="380"/>
        <item x="388"/>
        <item x="383"/>
        <item x="391"/>
        <item x="394"/>
        <item x="397"/>
        <item x="399"/>
        <item x="412"/>
        <item x="421"/>
        <item x="426"/>
        <item x="431"/>
        <item x="464"/>
        <item x="29"/>
        <item x="74"/>
        <item x="90"/>
        <item x="81"/>
        <item x="75"/>
        <item x="96"/>
        <item x="103"/>
        <item x="121"/>
        <item x="143"/>
        <item x="183"/>
        <item x="188"/>
        <item x="305"/>
        <item x="310"/>
        <item x="315"/>
        <item x="318"/>
        <item x="323"/>
        <item x="326"/>
        <item x="331"/>
        <item x="350"/>
        <item x="337"/>
        <item x="358"/>
        <item x="370"/>
        <item x="452"/>
        <item x="25"/>
        <item x="70"/>
        <item x="110"/>
        <item x="152"/>
        <item x="180"/>
        <item x="298"/>
        <item x="317"/>
        <item x="365"/>
        <item x="385"/>
        <item x="448"/>
        <item x="468"/>
        <item x="471"/>
        <item x="529"/>
        <item x="542"/>
        <item x="544"/>
        <item x="556"/>
        <item x="453"/>
        <item x="247"/>
        <item x="248"/>
        <item x="117"/>
        <item x="461"/>
        <item x="462"/>
        <item x="463"/>
        <item x="658"/>
        <item x="457"/>
        <item x="459"/>
        <item x="666"/>
        <item x="404"/>
        <item x="659"/>
        <item x="458"/>
        <item x="460"/>
        <item x="668"/>
        <item x="663"/>
        <item x="617"/>
        <item x="654"/>
        <item x="614"/>
        <item x="406"/>
        <item x="230"/>
        <item x="407"/>
        <item x="402"/>
        <item x="231"/>
        <item x="655"/>
        <item x="615"/>
        <item x="408"/>
        <item x="403"/>
        <item x="232"/>
        <item x="665"/>
        <item x="619"/>
        <item x="467"/>
        <item x="664"/>
        <item x="618"/>
        <item x="466"/>
        <item x="409"/>
        <item x="207"/>
        <item x="208"/>
        <item x="417"/>
        <item x="416"/>
        <item x="212"/>
        <item x="418"/>
        <item x="213"/>
        <item x="419"/>
        <item x="214"/>
        <item x="420"/>
        <item x="236"/>
        <item x="218"/>
        <item x="235"/>
        <item x="217"/>
        <item x="477"/>
        <item x="472"/>
        <item x="603"/>
        <item x="595"/>
        <item x="583"/>
        <item x="661"/>
        <item x="653"/>
        <item x="613"/>
        <item x="600"/>
        <item x="591"/>
        <item x="578"/>
        <item x="579"/>
        <item x="592"/>
        <item x="580"/>
        <item x="593"/>
        <item x="581"/>
        <item x="605"/>
        <item x="597"/>
        <item x="604"/>
        <item x="596"/>
        <item x="537"/>
        <item x="487"/>
        <item x="549"/>
        <item x="533"/>
        <item x="534"/>
        <item x="535"/>
        <item x="554"/>
        <item x="539"/>
        <item x="553"/>
        <item x="538"/>
        <item x="634"/>
        <item x="524"/>
        <item x="517"/>
        <item x="629"/>
        <item x="630"/>
        <item x="520"/>
        <item x="512"/>
        <item x="513"/>
        <item x="631"/>
        <item x="521"/>
        <item x="514"/>
        <item x="632"/>
        <item x="522"/>
        <item x="515"/>
        <item x="636"/>
        <item x="526"/>
        <item x="635"/>
        <item x="525"/>
        <item x="48"/>
        <item x="76"/>
        <item x="82"/>
        <item x="91"/>
        <item x="97"/>
        <item x="111"/>
        <item x="189"/>
        <item x="311"/>
        <item x="316"/>
        <item x="332"/>
        <item x="338"/>
        <item x="351"/>
        <item x="359"/>
        <item x="366"/>
        <item x="371"/>
        <item x="455"/>
        <item x="206"/>
        <item x="216"/>
        <item x="224"/>
        <item x="234"/>
        <item x="375"/>
        <item x="386"/>
        <item x="389"/>
        <item x="392"/>
        <item x="398"/>
        <item x="422"/>
        <item x="427"/>
        <item x="456"/>
        <item x="465"/>
        <item x="474"/>
        <item x="601"/>
        <item x="550"/>
        <item x="12"/>
        <item x="30"/>
        <item x="53"/>
        <item x="63"/>
        <item x="71"/>
        <item x="87"/>
        <item x="78"/>
        <item x="93"/>
        <item x="107"/>
        <item x="118"/>
        <item x="124"/>
        <item x="149"/>
        <item x="155"/>
        <item x="173"/>
        <item x="185"/>
        <item x="202"/>
        <item x="220"/>
        <item x="240"/>
        <item x="249"/>
        <item x="264"/>
        <item x="279"/>
        <item x="299"/>
        <item x="307"/>
        <item x="330"/>
        <item x="349"/>
        <item x="364"/>
        <item x="369"/>
        <item x="373"/>
        <item x="376"/>
        <item x="387"/>
        <item x="382"/>
        <item x="396"/>
        <item x="425"/>
        <item x="432"/>
        <item x="441"/>
        <item x="479"/>
        <item x="497"/>
        <item x="559"/>
        <item x="607"/>
        <item x="637"/>
        <item x="640"/>
        <item x="620"/>
        <item x="673"/>
        <item x="679"/>
        <item x="357"/>
        <item x="9"/>
        <item x="16"/>
        <item x="20"/>
        <item x="26"/>
        <item x="34"/>
        <item x="49"/>
        <item x="57"/>
        <item x="67"/>
        <item x="129"/>
        <item x="148"/>
        <item x="159"/>
        <item x="168"/>
        <item x="244"/>
        <item x="253"/>
        <item x="261"/>
        <item x="268"/>
        <item x="177"/>
        <item x="297"/>
        <item x="283"/>
        <item x="302"/>
        <item x="449"/>
        <item x="481"/>
        <item x="498"/>
        <item x="503"/>
        <item x="543"/>
        <item x="545"/>
        <item x="552"/>
        <item x="561"/>
        <item x="565"/>
        <item x="571"/>
        <item x="584"/>
        <item x="609"/>
        <item x="639"/>
        <item x="622"/>
        <item x="647"/>
        <item x="657"/>
        <item x="681"/>
        <item x="683"/>
        <item x="0"/>
        <item x="22"/>
        <item x="45"/>
        <item x="77"/>
        <item x="92"/>
        <item x="100"/>
        <item x="106"/>
        <item x="132"/>
        <item x="136"/>
        <item x="140"/>
        <item x="144"/>
        <item x="184"/>
        <item x="194"/>
        <item x="219"/>
        <item x="229"/>
        <item x="239"/>
        <item x="256"/>
        <item x="271"/>
        <item x="306"/>
        <item x="314"/>
        <item x="324"/>
        <item x="11"/>
        <item x="18"/>
        <item x="36"/>
        <item x="59"/>
        <item x="69"/>
        <item x="99"/>
        <item x="113"/>
        <item x="131"/>
        <item x="161"/>
        <item x="179"/>
        <item x="191"/>
        <item x="199"/>
        <item x="226"/>
        <item x="246"/>
        <item x="255"/>
        <item x="270"/>
        <item x="285"/>
        <item x="304"/>
        <item x="313"/>
        <item x="334"/>
        <item x="353"/>
        <item x="429"/>
        <item x="500"/>
        <item x="624"/>
        <item x="676"/>
        <item x="10"/>
        <item x="17"/>
        <item x="35"/>
        <item x="58"/>
        <item x="68"/>
        <item x="98"/>
        <item x="112"/>
        <item x="130"/>
        <item x="160"/>
        <item x="178"/>
        <item x="190"/>
        <item x="198"/>
        <item x="225"/>
        <item x="245"/>
        <item x="254"/>
        <item x="269"/>
        <item x="284"/>
        <item x="303"/>
        <item x="312"/>
        <item x="333"/>
        <item x="352"/>
        <item x="428"/>
        <item x="499"/>
        <item x="623"/>
        <item x="675"/>
        <item x="325"/>
        <item x="329"/>
        <item x="363"/>
        <item x="372"/>
        <item x="384"/>
        <item x="379"/>
        <item x="381"/>
        <item x="390"/>
        <item x="393"/>
        <item x="405"/>
        <item x="434"/>
        <item x="451"/>
        <item x="482"/>
        <item x="485"/>
        <item x="489"/>
        <item x="506"/>
        <item x="532"/>
        <item x="541"/>
        <item x="558"/>
        <item x="567"/>
        <item x="563"/>
        <item x="590"/>
        <item x="606"/>
        <item x="612"/>
        <item x="643"/>
        <item x="651"/>
        <item x="660"/>
        <item x="669"/>
        <item x="678"/>
        <item x="415"/>
        <item x="496"/>
        <item x="6"/>
        <item x="13"/>
        <item x="31"/>
        <item x="54"/>
        <item x="64"/>
        <item x="72"/>
        <item x="88"/>
        <item x="79"/>
        <item x="94"/>
        <item x="108"/>
        <item x="119"/>
        <item x="125"/>
        <item x="150"/>
        <item x="156"/>
        <item x="174"/>
        <item x="186"/>
        <item x="203"/>
        <item x="221"/>
        <item x="241"/>
        <item x="250"/>
        <item x="265"/>
        <item x="280"/>
        <item x="300"/>
        <item x="308"/>
        <item x="1"/>
        <item x="23"/>
        <item x="27"/>
        <item x="38"/>
        <item x="46"/>
        <item x="101"/>
        <item x="133"/>
        <item x="137"/>
        <item x="141"/>
        <item x="145"/>
        <item x="165"/>
        <item x="181"/>
        <item x="195"/>
        <item x="258"/>
        <item x="272"/>
        <item x="294"/>
        <item x="286"/>
        <item x="7"/>
        <item x="14"/>
        <item x="32"/>
        <item x="55"/>
        <item x="65"/>
        <item x="73"/>
        <item x="89"/>
        <item x="80"/>
        <item x="95"/>
        <item x="109"/>
        <item x="120"/>
        <item x="126"/>
        <item x="151"/>
        <item x="157"/>
        <item x="175"/>
        <item x="187"/>
        <item x="204"/>
        <item x="222"/>
        <item x="242"/>
        <item x="251"/>
        <item x="266"/>
        <item x="281"/>
        <item x="301"/>
        <item x="309"/>
        <item x="2"/>
        <item x="24"/>
        <item x="28"/>
        <item x="39"/>
        <item x="47"/>
        <item x="102"/>
        <item x="134"/>
        <item x="138"/>
        <item x="142"/>
        <item x="146"/>
        <item x="166"/>
        <item x="182"/>
        <item x="196"/>
        <item x="259"/>
        <item x="273"/>
        <item x="295"/>
        <item x="287"/>
        <item x="430"/>
        <item x="211"/>
        <item x="210"/>
        <item x="339"/>
        <item x="341"/>
        <item x="343"/>
        <item x="41"/>
        <item x="43"/>
        <item x="587"/>
        <item x="625"/>
        <item x="627"/>
        <item x="60"/>
        <item x="530"/>
        <item x="572"/>
        <item x="574"/>
        <item x="598"/>
        <item x="104"/>
        <item x="546"/>
        <item x="400"/>
        <item x="493"/>
        <item x="648"/>
        <item x="423"/>
        <item x="319"/>
        <item x="361"/>
        <item x="321"/>
        <item x="518"/>
        <item x="555"/>
        <item x="478"/>
        <item x="642"/>
        <item x="21"/>
        <item x="367"/>
        <item x="527"/>
        <item x="484"/>
        <item x="488"/>
        <item x="505"/>
        <item x="450"/>
        <item x="360"/>
        <item x="289"/>
        <item x="290"/>
        <item x="557"/>
        <item x="566"/>
        <item x="589"/>
        <item x="528"/>
        <item x="562"/>
        <item x="491"/>
        <item x="473"/>
        <item x="476"/>
        <item x="454"/>
        <item x="42"/>
        <item x="44"/>
        <item x="340"/>
        <item x="342"/>
        <item x="344"/>
        <item x="588"/>
        <item x="626"/>
        <item x="628"/>
        <item x="61"/>
        <item x="531"/>
        <item x="573"/>
        <item x="575"/>
        <item x="599"/>
        <item x="105"/>
        <item x="547"/>
        <item x="401"/>
        <item x="494"/>
        <item x="649"/>
        <item x="424"/>
        <item x="320"/>
        <item x="362"/>
        <item x="322"/>
        <item x="519"/>
        <item x="469"/>
        <item x="83"/>
        <item x="85"/>
        <item x="164"/>
        <item x="470"/>
        <item x="84"/>
        <item x="86"/>
        <item x="209"/>
        <item x="68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s>
      <extLst>
        <ext xmlns:x14="http://schemas.microsoft.com/office/spreadsheetml/2009/9/main" uri="{2946ED86-A175-432a-8AC1-64E0C546D7DE}">
          <x14:pivotField fillDownLabels="1"/>
        </ext>
      </extLst>
    </pivotField>
    <pivotField axis="axisRow" compact="0" outline="0" showAll="0" defaultSubtotal="0">
      <items count="100">
        <item x="41"/>
        <item x="13"/>
        <item x="22"/>
        <item x="58"/>
        <item x="97"/>
        <item x="46"/>
        <item x="93"/>
        <item x="90"/>
        <item x="23"/>
        <item x="95"/>
        <item x="66"/>
        <item x="21"/>
        <item x="38"/>
        <item x="82"/>
        <item x="60"/>
        <item x="44"/>
        <item x="67"/>
        <item x="65"/>
        <item x="10"/>
        <item x="33"/>
        <item x="98"/>
        <item x="72"/>
        <item x="7"/>
        <item x="43"/>
        <item x="78"/>
        <item x="71"/>
        <item x="35"/>
        <item x="5"/>
        <item x="87"/>
        <item x="96"/>
        <item x="19"/>
        <item x="9"/>
        <item x="14"/>
        <item x="48"/>
        <item x="56"/>
        <item x="57"/>
        <item x="52"/>
        <item x="74"/>
        <item x="8"/>
        <item x="11"/>
        <item x="53"/>
        <item x="24"/>
        <item x="68"/>
        <item x="37"/>
        <item x="64"/>
        <item x="39"/>
        <item x="31"/>
        <item x="51"/>
        <item x="30"/>
        <item x="42"/>
        <item x="15"/>
        <item x="70"/>
        <item x="29"/>
        <item x="26"/>
        <item x="55"/>
        <item x="49"/>
        <item x="27"/>
        <item x="34"/>
        <item x="79"/>
        <item x="92"/>
        <item x="4"/>
        <item x="59"/>
        <item x="25"/>
        <item x="61"/>
        <item x="17"/>
        <item x="20"/>
        <item x="50"/>
        <item x="91"/>
        <item x="6"/>
        <item x="89"/>
        <item x="54"/>
        <item x="86"/>
        <item x="77"/>
        <item x="16"/>
        <item x="18"/>
        <item x="63"/>
        <item x="12"/>
        <item x="94"/>
        <item x="80"/>
        <item x="69"/>
        <item x="36"/>
        <item x="28"/>
        <item x="83"/>
        <item x="75"/>
        <item x="45"/>
        <item x="84"/>
        <item x="47"/>
        <item x="73"/>
        <item x="62"/>
        <item x="88"/>
        <item x="85"/>
        <item x="1"/>
        <item x="76"/>
        <item x="81"/>
        <item x="2"/>
        <item x="40"/>
        <item x="3"/>
        <item x="32"/>
        <item x="0"/>
        <item x="99"/>
      </items>
      <extLst>
        <ext xmlns:x14="http://schemas.microsoft.com/office/spreadsheetml/2009/9/main" uri="{2946ED86-A175-432a-8AC1-64E0C546D7DE}">
          <x14:pivotField fillDownLabels="1"/>
        </ext>
      </extLst>
    </pivotField>
    <pivotField axis="axisRow" compact="0" outline="0" showAll="0" defaultSubtotal="0">
      <items count="79">
        <item x="22"/>
        <item x="58"/>
        <item x="13"/>
        <item x="24"/>
        <item x="64"/>
        <item x="14"/>
        <item x="43"/>
        <item x="5"/>
        <item x="25"/>
        <item x="9"/>
        <item x="52"/>
        <item x="35"/>
        <item x="51"/>
        <item x="15"/>
        <item x="8"/>
        <item x="53"/>
        <item x="71"/>
        <item x="7"/>
        <item x="26"/>
        <item x="29"/>
        <item x="47"/>
        <item x="28"/>
        <item x="44"/>
        <item x="27"/>
        <item x="48"/>
        <item x="3"/>
        <item x="45"/>
        <item x="33"/>
        <item x="56"/>
        <item x="54"/>
        <item x="34"/>
        <item x="55"/>
        <item x="4"/>
        <item x="50"/>
        <item x="1"/>
        <item x="2"/>
        <item x="49"/>
        <item x="75"/>
        <item x="72"/>
        <item x="46"/>
        <item x="73"/>
        <item x="70"/>
        <item x="63"/>
        <item x="74"/>
        <item x="18"/>
        <item x="60"/>
        <item x="40"/>
        <item x="41"/>
        <item x="17"/>
        <item x="69"/>
        <item x="57"/>
        <item x="59"/>
        <item x="67"/>
        <item x="31"/>
        <item x="30"/>
        <item x="19"/>
        <item x="0"/>
        <item x="10"/>
        <item x="39"/>
        <item x="37"/>
        <item x="42"/>
        <item x="65"/>
        <item x="76"/>
        <item x="77"/>
        <item x="61"/>
        <item x="32"/>
        <item x="20"/>
        <item x="62"/>
        <item x="68"/>
        <item x="11"/>
        <item x="12"/>
        <item x="16"/>
        <item x="66"/>
        <item x="36"/>
        <item x="23"/>
        <item x="6"/>
        <item x="21"/>
        <item x="38"/>
        <item x="7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4">
        <item x="100"/>
        <item x="82"/>
        <item x="66"/>
        <item x="80"/>
        <item x="18"/>
        <item x="47"/>
        <item x="16"/>
        <item x="20"/>
        <item x="6"/>
        <item x="42"/>
        <item x="51"/>
        <item x="45"/>
        <item x="33"/>
        <item x="54"/>
        <item x="79"/>
        <item x="89"/>
        <item x="69"/>
        <item x="70"/>
        <item x="46"/>
        <item x="25"/>
        <item x="53"/>
        <item x="88"/>
        <item x="91"/>
        <item x="19"/>
        <item x="31"/>
        <item x="48"/>
        <item x="73"/>
        <item x="49"/>
        <item x="64"/>
        <item x="35"/>
        <item x="24"/>
        <item x="75"/>
        <item x="0"/>
        <item x="41"/>
        <item x="9"/>
        <item x="95"/>
        <item x="92"/>
        <item x="1"/>
        <item x="65"/>
        <item x="71"/>
        <item x="23"/>
        <item x="13"/>
        <item x="55"/>
        <item x="99"/>
        <item x="12"/>
        <item x="4"/>
        <item x="27"/>
        <item x="59"/>
        <item x="78"/>
        <item x="97"/>
        <item x="83"/>
        <item x="84"/>
        <item x="74"/>
        <item x="102"/>
        <item x="38"/>
        <item x="86"/>
        <item x="94"/>
        <item x="21"/>
        <item x="29"/>
        <item x="3"/>
        <item x="90"/>
        <item x="10"/>
        <item x="98"/>
        <item x="11"/>
        <item x="96"/>
        <item x="28"/>
        <item x="87"/>
        <item x="14"/>
        <item x="22"/>
        <item x="26"/>
        <item x="77"/>
        <item x="103"/>
        <item x="93"/>
        <item x="62"/>
        <item x="81"/>
        <item x="56"/>
        <item x="60"/>
        <item x="61"/>
        <item x="8"/>
        <item x="57"/>
        <item x="37"/>
        <item x="76"/>
        <item x="85"/>
        <item x="58"/>
        <item x="34"/>
        <item x="7"/>
        <item x="5"/>
        <item x="50"/>
        <item x="72"/>
        <item x="101"/>
        <item x="63"/>
        <item x="32"/>
        <item x="43"/>
        <item x="44"/>
        <item x="15"/>
        <item x="39"/>
        <item x="40"/>
        <item x="30"/>
        <item x="67"/>
        <item x="68"/>
        <item x="17"/>
        <item x="52"/>
        <item x="36"/>
        <item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6">
        <item m="1" x="2"/>
        <item h="1" m="1" x="4"/>
        <item h="1" x="0"/>
        <item m="1" x="5"/>
        <item m="1" x="3"/>
        <item h="1" x="1"/>
      </items>
      <extLst>
        <ext xmlns:x14="http://schemas.microsoft.com/office/spreadsheetml/2009/9/main" uri="{2946ED86-A175-432a-8AC1-64E0C546D7DE}">
          <x14:pivotField fillDownLabels="1"/>
        </ext>
      </extLst>
    </pivotField>
    <pivotField axis="axisRow" compact="0" outline="0" showAll="0" insertBlankRow="1" sortType="ascending" defaultSubtotal="0">
      <items count="14">
        <item x="1"/>
        <item x="2"/>
        <item x="3"/>
        <item x="4"/>
        <item x="5"/>
        <item x="6"/>
        <item x="7"/>
        <item x="8"/>
        <item x="9"/>
        <item x="10"/>
        <item x="11"/>
        <item x="12"/>
        <item x="0"/>
        <item x="1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s>
  <rowFields count="10">
    <field x="36"/>
    <field x="2"/>
    <field x="0"/>
    <field x="3"/>
    <field x="13"/>
    <field x="14"/>
    <field x="15"/>
    <field x="18"/>
    <field x="35"/>
    <field x="39"/>
  </rowFields>
  <rowItems count="1">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24ADB-0CF1-4FCD-B30E-2C34D1D09B8C}">
  <dimension ref="A1:U39"/>
  <sheetViews>
    <sheetView tabSelected="1" workbookViewId="0"/>
  </sheetViews>
  <sheetFormatPr defaultRowHeight="15" x14ac:dyDescent="0.25"/>
  <cols>
    <col min="1" max="1" width="21.140625" bestFit="1" customWidth="1"/>
    <col min="2" max="2" width="48.140625" style="12" bestFit="1" customWidth="1"/>
  </cols>
  <sheetData>
    <row r="1" spans="1:2" x14ac:dyDescent="0.25">
      <c r="A1" s="2" t="s">
        <v>659</v>
      </c>
      <c r="B1" s="13" t="s">
        <v>667</v>
      </c>
    </row>
    <row r="3" spans="1:2" x14ac:dyDescent="0.25">
      <c r="A3" t="s">
        <v>660</v>
      </c>
    </row>
    <row r="4" spans="1:2" x14ac:dyDescent="0.25">
      <c r="A4" t="s">
        <v>661</v>
      </c>
      <c r="B4" s="12">
        <v>2024</v>
      </c>
    </row>
    <row r="5" spans="1:2" x14ac:dyDescent="0.25">
      <c r="A5" t="s">
        <v>662</v>
      </c>
      <c r="B5" s="12" t="s">
        <v>668</v>
      </c>
    </row>
    <row r="6" spans="1:2" x14ac:dyDescent="0.25">
      <c r="A6" t="s">
        <v>19</v>
      </c>
    </row>
    <row r="7" spans="1:2" x14ac:dyDescent="0.25">
      <c r="A7" t="s">
        <v>663</v>
      </c>
    </row>
    <row r="8" spans="1:2" x14ac:dyDescent="0.25">
      <c r="A8" t="s">
        <v>13</v>
      </c>
    </row>
    <row r="9" spans="1:2" x14ac:dyDescent="0.25">
      <c r="A9" t="s">
        <v>664</v>
      </c>
    </row>
    <row r="10" spans="1:2" x14ac:dyDescent="0.25">
      <c r="A10" t="s">
        <v>21</v>
      </c>
    </row>
    <row r="11" spans="1:2" x14ac:dyDescent="0.25">
      <c r="A11" t="s">
        <v>665</v>
      </c>
      <c r="B11" s="12" t="s">
        <v>669</v>
      </c>
    </row>
    <row r="12" spans="1:2" x14ac:dyDescent="0.25">
      <c r="A12" t="s">
        <v>666</v>
      </c>
    </row>
    <row r="13" spans="1:2" x14ac:dyDescent="0.25">
      <c r="A13" t="s">
        <v>670</v>
      </c>
    </row>
    <row r="14" spans="1:2" x14ac:dyDescent="0.25">
      <c r="A14" t="s">
        <v>671</v>
      </c>
    </row>
    <row r="17" spans="1:21" ht="35.25" customHeight="1" x14ac:dyDescent="0.25">
      <c r="A17" s="56" t="s">
        <v>672</v>
      </c>
      <c r="B17" s="57"/>
      <c r="C17" s="57"/>
      <c r="D17" s="57"/>
      <c r="E17" s="57"/>
      <c r="F17" s="57"/>
      <c r="G17" s="57"/>
      <c r="H17" s="57"/>
      <c r="I17" s="57"/>
      <c r="J17" s="57"/>
      <c r="K17" s="57"/>
      <c r="L17" s="57"/>
      <c r="M17" s="57"/>
      <c r="N17" s="57"/>
      <c r="O17" s="57"/>
      <c r="P17" s="57"/>
      <c r="Q17" s="57"/>
      <c r="R17" s="57"/>
      <c r="S17" s="57"/>
      <c r="T17" s="57"/>
      <c r="U17" s="58"/>
    </row>
    <row r="18" spans="1:21" ht="15.75" x14ac:dyDescent="0.25">
      <c r="A18" s="15"/>
      <c r="B18" s="15"/>
      <c r="C18" s="15"/>
      <c r="D18" s="15"/>
      <c r="E18" s="15"/>
      <c r="F18" s="15"/>
      <c r="G18" s="15"/>
      <c r="H18" s="15"/>
      <c r="I18" s="15"/>
      <c r="J18" s="15"/>
      <c r="K18" s="15"/>
      <c r="L18" s="15"/>
      <c r="M18" s="15"/>
      <c r="N18" s="15"/>
      <c r="O18" s="15"/>
      <c r="P18" s="15"/>
      <c r="Q18" s="15"/>
      <c r="R18" s="15"/>
      <c r="S18" s="15"/>
      <c r="T18" s="15"/>
      <c r="U18" s="15"/>
    </row>
    <row r="19" spans="1:21" ht="15.75" x14ac:dyDescent="0.25">
      <c r="A19" s="16" t="s">
        <v>673</v>
      </c>
      <c r="B19" s="59" t="s">
        <v>674</v>
      </c>
      <c r="C19" s="54"/>
      <c r="D19" s="54"/>
      <c r="E19" s="54"/>
      <c r="F19" s="54"/>
      <c r="G19" s="54"/>
      <c r="H19" s="54"/>
      <c r="I19" s="54"/>
      <c r="J19" s="54"/>
      <c r="K19" s="54"/>
      <c r="L19" s="54"/>
      <c r="M19" s="54"/>
      <c r="N19" s="54"/>
      <c r="O19" s="54"/>
      <c r="P19" s="54"/>
      <c r="Q19" s="54"/>
      <c r="R19" s="54"/>
      <c r="S19" s="54"/>
      <c r="T19" s="54"/>
      <c r="U19" s="55"/>
    </row>
    <row r="20" spans="1:21" ht="15.75" x14ac:dyDescent="0.25">
      <c r="A20" s="17"/>
      <c r="B20" s="18"/>
      <c r="C20" s="18"/>
      <c r="D20" s="18"/>
      <c r="E20" s="18"/>
      <c r="F20" s="18"/>
      <c r="G20" s="18"/>
      <c r="H20" s="18"/>
      <c r="I20" s="18"/>
      <c r="J20" s="18"/>
      <c r="K20" s="18"/>
      <c r="L20" s="18"/>
      <c r="M20" s="18"/>
      <c r="N20" s="18"/>
      <c r="O20" s="18"/>
      <c r="P20" s="18"/>
      <c r="Q20" s="18"/>
      <c r="R20" s="18"/>
      <c r="S20" s="18"/>
      <c r="T20" s="18"/>
      <c r="U20" s="18"/>
    </row>
    <row r="21" spans="1:21" ht="15.75" x14ac:dyDescent="0.25">
      <c r="A21" s="16" t="s">
        <v>675</v>
      </c>
      <c r="B21" s="59" t="s">
        <v>676</v>
      </c>
      <c r="C21" s="54"/>
      <c r="D21" s="54"/>
      <c r="E21" s="54"/>
      <c r="F21" s="54"/>
      <c r="G21" s="54"/>
      <c r="H21" s="54"/>
      <c r="I21" s="54"/>
      <c r="J21" s="54"/>
      <c r="K21" s="54"/>
      <c r="L21" s="54"/>
      <c r="M21" s="54"/>
      <c r="N21" s="54"/>
      <c r="O21" s="54"/>
      <c r="P21" s="54"/>
      <c r="Q21" s="54"/>
      <c r="R21" s="54"/>
      <c r="S21" s="54"/>
      <c r="T21" s="54"/>
      <c r="U21" s="55"/>
    </row>
    <row r="22" spans="1:21" ht="15.75" x14ac:dyDescent="0.25">
      <c r="A22" s="17"/>
      <c r="B22" s="18"/>
      <c r="C22" s="18"/>
      <c r="D22" s="18"/>
      <c r="E22" s="18"/>
      <c r="F22" s="18"/>
      <c r="G22" s="18"/>
      <c r="H22" s="18"/>
      <c r="I22" s="18"/>
      <c r="J22" s="18"/>
      <c r="K22" s="18"/>
      <c r="L22" s="18"/>
      <c r="M22" s="18"/>
      <c r="N22" s="18"/>
      <c r="O22" s="18"/>
      <c r="P22" s="18"/>
      <c r="Q22" s="18"/>
      <c r="R22" s="18"/>
      <c r="S22" s="18"/>
      <c r="T22" s="18"/>
      <c r="U22" s="18"/>
    </row>
    <row r="23" spans="1:21" ht="31.5" x14ac:dyDescent="0.25">
      <c r="A23" s="19" t="s">
        <v>677</v>
      </c>
      <c r="B23" s="53" t="s">
        <v>678</v>
      </c>
      <c r="C23" s="54"/>
      <c r="D23" s="54"/>
      <c r="E23" s="54"/>
      <c r="F23" s="54"/>
      <c r="G23" s="54"/>
      <c r="H23" s="54"/>
      <c r="I23" s="54"/>
      <c r="J23" s="54"/>
      <c r="K23" s="54"/>
      <c r="L23" s="54"/>
      <c r="M23" s="54"/>
      <c r="N23" s="54"/>
      <c r="O23" s="54"/>
      <c r="P23" s="54"/>
      <c r="Q23" s="54"/>
      <c r="R23" s="54"/>
      <c r="S23" s="54"/>
      <c r="T23" s="54"/>
      <c r="U23" s="55"/>
    </row>
    <row r="24" spans="1:21" ht="15.75" x14ac:dyDescent="0.25">
      <c r="A24" s="20"/>
      <c r="B24" s="21"/>
      <c r="C24" s="21"/>
      <c r="D24" s="21"/>
      <c r="E24" s="21"/>
      <c r="F24" s="21"/>
      <c r="G24" s="21"/>
      <c r="H24" s="21"/>
      <c r="I24" s="21"/>
      <c r="J24" s="21"/>
      <c r="K24" s="21"/>
      <c r="L24" s="21"/>
      <c r="M24" s="21"/>
      <c r="N24" s="21"/>
      <c r="O24" s="21"/>
      <c r="P24" s="21"/>
      <c r="Q24" s="21"/>
      <c r="R24" s="21"/>
      <c r="S24" s="21"/>
      <c r="T24" s="21"/>
      <c r="U24" s="21"/>
    </row>
    <row r="25" spans="1:21" ht="31.5" x14ac:dyDescent="0.25">
      <c r="A25" s="22" t="s">
        <v>679</v>
      </c>
      <c r="B25" s="53" t="s">
        <v>680</v>
      </c>
      <c r="C25" s="54"/>
      <c r="D25" s="54"/>
      <c r="E25" s="54"/>
      <c r="F25" s="54"/>
      <c r="G25" s="54"/>
      <c r="H25" s="54"/>
      <c r="I25" s="54"/>
      <c r="J25" s="54"/>
      <c r="K25" s="54"/>
      <c r="L25" s="54"/>
      <c r="M25" s="54"/>
      <c r="N25" s="54"/>
      <c r="O25" s="54"/>
      <c r="P25" s="54"/>
      <c r="Q25" s="54"/>
      <c r="R25" s="54"/>
      <c r="S25" s="54"/>
      <c r="T25" s="54"/>
      <c r="U25" s="55"/>
    </row>
    <row r="26" spans="1:21" ht="15.75" x14ac:dyDescent="0.25">
      <c r="A26" s="20"/>
      <c r="B26" s="21"/>
      <c r="C26" s="21"/>
      <c r="D26" s="21"/>
      <c r="E26" s="21"/>
      <c r="F26" s="21"/>
      <c r="G26" s="21"/>
      <c r="H26" s="21"/>
      <c r="I26" s="21"/>
      <c r="J26" s="21"/>
      <c r="K26" s="21"/>
      <c r="L26" s="21"/>
      <c r="M26" s="21"/>
      <c r="N26" s="21"/>
      <c r="O26" s="21"/>
      <c r="P26" s="21"/>
      <c r="Q26" s="21"/>
      <c r="R26" s="21"/>
      <c r="S26" s="21"/>
      <c r="T26" s="21"/>
      <c r="U26" s="21"/>
    </row>
    <row r="27" spans="1:21" ht="15.75" x14ac:dyDescent="0.25">
      <c r="A27" s="22" t="s">
        <v>681</v>
      </c>
      <c r="B27" s="53" t="s">
        <v>682</v>
      </c>
      <c r="C27" s="54"/>
      <c r="D27" s="54"/>
      <c r="E27" s="54"/>
      <c r="F27" s="54"/>
      <c r="G27" s="54"/>
      <c r="H27" s="54"/>
      <c r="I27" s="54"/>
      <c r="J27" s="54"/>
      <c r="K27" s="54"/>
      <c r="L27" s="54"/>
      <c r="M27" s="54"/>
      <c r="N27" s="54"/>
      <c r="O27" s="54"/>
      <c r="P27" s="54"/>
      <c r="Q27" s="54"/>
      <c r="R27" s="54"/>
      <c r="S27" s="54"/>
      <c r="T27" s="54"/>
      <c r="U27" s="55"/>
    </row>
    <row r="28" spans="1:21" x14ac:dyDescent="0.25">
      <c r="A28" s="23"/>
      <c r="B28" s="23"/>
      <c r="C28" s="23"/>
      <c r="D28" s="23"/>
      <c r="E28" s="23"/>
      <c r="F28" s="23"/>
      <c r="G28" s="23"/>
      <c r="H28" s="23"/>
      <c r="I28" s="23"/>
      <c r="J28" s="23"/>
      <c r="K28" s="23"/>
      <c r="L28" s="23"/>
      <c r="M28" s="23"/>
      <c r="N28" s="23"/>
      <c r="O28" s="23"/>
      <c r="P28" s="23"/>
      <c r="Q28" s="23"/>
      <c r="R28" s="23"/>
      <c r="S28" s="23"/>
      <c r="T28" s="23"/>
      <c r="U28" s="23"/>
    </row>
    <row r="29" spans="1:21" x14ac:dyDescent="0.25">
      <c r="A29" s="14"/>
      <c r="B29" s="14"/>
      <c r="C29" s="14"/>
      <c r="D29" s="14"/>
      <c r="E29" s="14"/>
      <c r="F29" s="14"/>
      <c r="G29" s="14"/>
      <c r="H29" s="14"/>
      <c r="I29" s="14"/>
      <c r="J29" s="14"/>
      <c r="K29" s="14"/>
      <c r="L29" s="14"/>
      <c r="M29" s="14"/>
      <c r="N29" s="14"/>
      <c r="O29" s="14"/>
      <c r="P29" s="14"/>
      <c r="Q29" s="14"/>
      <c r="R29" s="14"/>
      <c r="S29" s="14"/>
      <c r="T29" s="14"/>
      <c r="U29" s="14"/>
    </row>
    <row r="30" spans="1:21" x14ac:dyDescent="0.25">
      <c r="A30" s="14"/>
      <c r="B30" s="14"/>
      <c r="C30" s="14"/>
      <c r="D30" s="14"/>
      <c r="E30" s="14"/>
      <c r="F30" s="14"/>
      <c r="G30" s="14"/>
      <c r="H30" s="14"/>
      <c r="I30" s="14"/>
      <c r="J30" s="14"/>
      <c r="K30" s="14"/>
      <c r="L30" s="14"/>
      <c r="M30" s="14"/>
      <c r="N30" s="14"/>
      <c r="O30" s="14"/>
      <c r="P30" s="14"/>
      <c r="Q30" s="14"/>
      <c r="R30" s="14"/>
      <c r="S30" s="14"/>
      <c r="T30" s="14"/>
      <c r="U30" s="14"/>
    </row>
    <row r="31" spans="1:21" ht="19.5" thickBot="1" x14ac:dyDescent="0.3">
      <c r="A31" s="44" t="s">
        <v>683</v>
      </c>
      <c r="B31" s="45"/>
      <c r="C31" s="45"/>
      <c r="D31" s="45"/>
      <c r="E31" s="45"/>
      <c r="F31" s="45"/>
      <c r="G31" s="45"/>
      <c r="H31" s="45"/>
      <c r="I31" s="45"/>
      <c r="J31" s="45"/>
      <c r="K31" s="45"/>
      <c r="L31" s="45"/>
      <c r="M31" s="45"/>
      <c r="N31" s="45"/>
      <c r="O31" s="45"/>
      <c r="P31" s="45"/>
      <c r="Q31" s="45"/>
      <c r="R31" s="45"/>
      <c r="S31" s="45"/>
      <c r="T31" s="45"/>
      <c r="U31" s="46"/>
    </row>
    <row r="32" spans="1:21" ht="15.75" thickBot="1" x14ac:dyDescent="0.3">
      <c r="A32" s="24" t="s">
        <v>684</v>
      </c>
      <c r="B32" s="24"/>
      <c r="C32" s="47" t="s">
        <v>685</v>
      </c>
      <c r="D32" s="48"/>
      <c r="E32" s="48"/>
      <c r="F32" s="48"/>
      <c r="G32" s="48"/>
      <c r="H32" s="49"/>
      <c r="I32" s="50" t="s">
        <v>686</v>
      </c>
      <c r="J32" s="51"/>
      <c r="K32" s="51"/>
      <c r="L32" s="51"/>
      <c r="M32" s="51"/>
      <c r="N32" s="51"/>
      <c r="O32" s="51"/>
      <c r="P32" s="51"/>
      <c r="Q32" s="51"/>
      <c r="R32" s="51"/>
      <c r="S32" s="51"/>
      <c r="T32" s="51"/>
      <c r="U32" s="52"/>
    </row>
    <row r="33" spans="1:21" ht="48" customHeight="1" thickBot="1" x14ac:dyDescent="0.3">
      <c r="A33" s="38" t="s">
        <v>382</v>
      </c>
      <c r="B33" s="39"/>
      <c r="C33" s="27" t="s">
        <v>45</v>
      </c>
      <c r="D33" s="27"/>
      <c r="E33" s="27"/>
      <c r="F33" s="27"/>
      <c r="G33" s="27"/>
      <c r="H33" s="28"/>
      <c r="I33" s="29" t="s">
        <v>687</v>
      </c>
      <c r="J33" s="27"/>
      <c r="K33" s="27"/>
      <c r="L33" s="27"/>
      <c r="M33" s="27"/>
      <c r="N33" s="27"/>
      <c r="O33" s="27"/>
      <c r="P33" s="27"/>
      <c r="Q33" s="27"/>
      <c r="R33" s="27"/>
      <c r="S33" s="27"/>
      <c r="T33" s="27"/>
      <c r="U33" s="28"/>
    </row>
    <row r="34" spans="1:21" ht="30" customHeight="1" thickBot="1" x14ac:dyDescent="0.3">
      <c r="A34" s="38" t="s">
        <v>11</v>
      </c>
      <c r="B34" s="39"/>
      <c r="C34" s="40" t="s">
        <v>688</v>
      </c>
      <c r="D34" s="40"/>
      <c r="E34" s="40"/>
      <c r="F34" s="40"/>
      <c r="G34" s="40"/>
      <c r="H34" s="41"/>
      <c r="I34" s="29" t="s">
        <v>689</v>
      </c>
      <c r="J34" s="27"/>
      <c r="K34" s="27"/>
      <c r="L34" s="27"/>
      <c r="M34" s="27"/>
      <c r="N34" s="27"/>
      <c r="O34" s="27"/>
      <c r="P34" s="27"/>
      <c r="Q34" s="27"/>
      <c r="R34" s="27"/>
      <c r="S34" s="27"/>
      <c r="T34" s="27"/>
      <c r="U34" s="28"/>
    </row>
    <row r="35" spans="1:21" ht="15.75" thickBot="1" x14ac:dyDescent="0.3">
      <c r="A35" s="34" t="s">
        <v>384</v>
      </c>
      <c r="B35" s="33"/>
      <c r="C35" s="42" t="s">
        <v>690</v>
      </c>
      <c r="D35" s="42"/>
      <c r="E35" s="42"/>
      <c r="F35" s="42"/>
      <c r="G35" s="42"/>
      <c r="H35" s="43"/>
      <c r="I35" s="37" t="s">
        <v>691</v>
      </c>
      <c r="J35" s="27"/>
      <c r="K35" s="27"/>
      <c r="L35" s="27"/>
      <c r="M35" s="27"/>
      <c r="N35" s="27"/>
      <c r="O35" s="27"/>
      <c r="P35" s="27"/>
      <c r="Q35" s="27"/>
      <c r="R35" s="27"/>
      <c r="S35" s="27"/>
      <c r="T35" s="27"/>
      <c r="U35" s="28"/>
    </row>
    <row r="36" spans="1:21" ht="64.5" customHeight="1" thickBot="1" x14ac:dyDescent="0.3">
      <c r="A36" s="34" t="s">
        <v>384</v>
      </c>
      <c r="B36" s="33"/>
      <c r="C36" s="35" t="s">
        <v>690</v>
      </c>
      <c r="D36" s="35"/>
      <c r="E36" s="35"/>
      <c r="F36" s="35"/>
      <c r="G36" s="35"/>
      <c r="H36" s="36"/>
      <c r="I36" s="29" t="s">
        <v>692</v>
      </c>
      <c r="J36" s="27"/>
      <c r="K36" s="27"/>
      <c r="L36" s="27"/>
      <c r="M36" s="27"/>
      <c r="N36" s="27"/>
      <c r="O36" s="27"/>
      <c r="P36" s="27"/>
      <c r="Q36" s="27"/>
      <c r="R36" s="27"/>
      <c r="S36" s="27"/>
      <c r="T36" s="27"/>
      <c r="U36" s="28"/>
    </row>
    <row r="37" spans="1:21" ht="15.75" thickBot="1" x14ac:dyDescent="0.3">
      <c r="A37" s="34" t="s">
        <v>6</v>
      </c>
      <c r="B37" s="33"/>
      <c r="C37" s="27" t="s">
        <v>693</v>
      </c>
      <c r="D37" s="27"/>
      <c r="E37" s="27"/>
      <c r="F37" s="27"/>
      <c r="G37" s="27"/>
      <c r="H37" s="28"/>
      <c r="I37" s="37" t="s">
        <v>694</v>
      </c>
      <c r="J37" s="27"/>
      <c r="K37" s="27"/>
      <c r="L37" s="27"/>
      <c r="M37" s="27"/>
      <c r="N37" s="27"/>
      <c r="O37" s="27"/>
      <c r="P37" s="27"/>
      <c r="Q37" s="27"/>
      <c r="R37" s="27"/>
      <c r="S37" s="27"/>
      <c r="T37" s="27"/>
      <c r="U37" s="28"/>
    </row>
    <row r="38" spans="1:21" ht="33.75" customHeight="1" thickBot="1" x14ac:dyDescent="0.3">
      <c r="A38" s="25" t="s">
        <v>695</v>
      </c>
      <c r="B38" s="26"/>
      <c r="C38" s="27"/>
      <c r="D38" s="27"/>
      <c r="E38" s="27"/>
      <c r="F38" s="27"/>
      <c r="G38" s="27"/>
      <c r="H38" s="28"/>
      <c r="I38" s="29" t="s">
        <v>696</v>
      </c>
      <c r="J38" s="30"/>
      <c r="K38" s="30"/>
      <c r="L38" s="30"/>
      <c r="M38" s="30"/>
      <c r="N38" s="30"/>
      <c r="O38" s="30"/>
      <c r="P38" s="30"/>
      <c r="Q38" s="30"/>
      <c r="R38" s="30"/>
      <c r="S38" s="30"/>
      <c r="T38" s="30"/>
      <c r="U38" s="31"/>
    </row>
    <row r="39" spans="1:21" ht="31.5" customHeight="1" thickBot="1" x14ac:dyDescent="0.3">
      <c r="A39" s="32" t="s">
        <v>697</v>
      </c>
      <c r="B39" s="33"/>
      <c r="C39" s="27" t="s">
        <v>698</v>
      </c>
      <c r="D39" s="27"/>
      <c r="E39" s="27"/>
      <c r="F39" s="27"/>
      <c r="G39" s="27"/>
      <c r="H39" s="28"/>
      <c r="I39" s="29" t="s">
        <v>699</v>
      </c>
      <c r="J39" s="27"/>
      <c r="K39" s="27"/>
      <c r="L39" s="27"/>
      <c r="M39" s="27"/>
      <c r="N39" s="27"/>
      <c r="O39" s="27"/>
      <c r="P39" s="27"/>
      <c r="Q39" s="27"/>
      <c r="R39" s="27"/>
      <c r="S39" s="27"/>
      <c r="T39" s="27"/>
      <c r="U39" s="28"/>
    </row>
  </sheetData>
  <sheetProtection algorithmName="SHA-512" hashValue="lWLo2jKfsavuurrJIqhDhplZEOXaHp9GtViJmwlHd6iZsohBXSaeAAPqQeumjMdZKPjuZYvaqFi8DJzdWPduGw==" saltValue="fsV3DEWPCTjtOOdaGhX5GQ==" spinCount="100000" sheet="1" objects="1" scenarios="1"/>
  <mergeCells count="29">
    <mergeCell ref="B27:U27"/>
    <mergeCell ref="A17:U17"/>
    <mergeCell ref="B19:U19"/>
    <mergeCell ref="B21:U21"/>
    <mergeCell ref="B23:U23"/>
    <mergeCell ref="B25:U25"/>
    <mergeCell ref="A31:U31"/>
    <mergeCell ref="C32:H32"/>
    <mergeCell ref="I32:U32"/>
    <mergeCell ref="A33:B33"/>
    <mergeCell ref="C33:H33"/>
    <mergeCell ref="I33:U33"/>
    <mergeCell ref="A34:B34"/>
    <mergeCell ref="C34:H34"/>
    <mergeCell ref="I34:U34"/>
    <mergeCell ref="A35:B35"/>
    <mergeCell ref="C35:H35"/>
    <mergeCell ref="I35:U35"/>
    <mergeCell ref="A36:B36"/>
    <mergeCell ref="C36:H36"/>
    <mergeCell ref="I36:U36"/>
    <mergeCell ref="A37:B37"/>
    <mergeCell ref="C37:H37"/>
    <mergeCell ref="I37:U37"/>
    <mergeCell ref="C38:H38"/>
    <mergeCell ref="I38:U38"/>
    <mergeCell ref="A39:B39"/>
    <mergeCell ref="C39:H39"/>
    <mergeCell ref="I39:U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FE473-C598-4F01-945A-E3A0677626D7}">
  <dimension ref="A1:AS683"/>
  <sheetViews>
    <sheetView workbookViewId="0">
      <pane ySplit="1" topLeftCell="A2" activePane="bottomLeft" state="frozenSplit"/>
      <selection pane="bottomLeft" activeCell="A2" sqref="A2"/>
    </sheetView>
  </sheetViews>
  <sheetFormatPr defaultRowHeight="15" x14ac:dyDescent="0.25"/>
  <cols>
    <col min="1" max="1" width="15.7109375" bestFit="1" customWidth="1"/>
    <col min="2" max="2" width="20.5703125" hidden="1" customWidth="1"/>
    <col min="3" max="3" width="45.5703125" bestFit="1" customWidth="1"/>
    <col min="4" max="4" width="12" bestFit="1" customWidth="1"/>
    <col min="5" max="5" width="56.7109375" bestFit="1" customWidth="1"/>
    <col min="6" max="6" width="113.7109375" bestFit="1" customWidth="1"/>
    <col min="7" max="7" width="12.85546875" bestFit="1" customWidth="1"/>
    <col min="8" max="8" width="13.140625" bestFit="1" customWidth="1"/>
    <col min="9" max="9" width="14.85546875" bestFit="1" customWidth="1"/>
    <col min="10" max="10" width="25.28515625" bestFit="1" customWidth="1"/>
    <col min="11" max="11" width="26.7109375" bestFit="1" customWidth="1"/>
    <col min="12" max="12" width="16.85546875" bestFit="1" customWidth="1"/>
    <col min="13" max="13" width="15" bestFit="1" customWidth="1"/>
    <col min="15" max="15" width="35.28515625" bestFit="1" customWidth="1"/>
    <col min="16" max="16" width="17.28515625" bestFit="1" customWidth="1"/>
    <col min="17" max="17" width="35.28515625" bestFit="1" customWidth="1"/>
    <col min="18" max="18" width="11.85546875" bestFit="1" customWidth="1"/>
    <col min="19" max="19" width="9.7109375" bestFit="1" customWidth="1"/>
    <col min="20" max="20" width="17.42578125" hidden="1" customWidth="1"/>
    <col min="21" max="21" width="23.28515625" hidden="1" customWidth="1"/>
    <col min="22" max="22" width="8.5703125" bestFit="1" customWidth="1"/>
    <col min="23" max="23" width="14.85546875" style="6" bestFit="1" customWidth="1"/>
    <col min="24" max="24" width="6.140625" style="6" bestFit="1" customWidth="1"/>
    <col min="25" max="26" width="6.5703125" style="6" bestFit="1" customWidth="1"/>
    <col min="27" max="27" width="6.42578125" style="6" bestFit="1" customWidth="1"/>
    <col min="28" max="28" width="6.85546875" style="6" bestFit="1" customWidth="1"/>
    <col min="29" max="29" width="6.28515625" style="6" bestFit="1" customWidth="1"/>
    <col min="30" max="30" width="5.7109375" style="6" bestFit="1" customWidth="1"/>
    <col min="31" max="31" width="6.7109375" style="6" bestFit="1" customWidth="1"/>
    <col min="32" max="32" width="6.5703125" style="6" bestFit="1" customWidth="1"/>
    <col min="33" max="33" width="6.42578125" style="6" bestFit="1" customWidth="1"/>
    <col min="34" max="34" width="6.85546875" style="6" bestFit="1" customWidth="1"/>
    <col min="35" max="35" width="6.5703125" style="6" bestFit="1" customWidth="1"/>
    <col min="36" max="36" width="15.7109375" style="6" customWidth="1"/>
    <col min="37" max="37" width="19.5703125" bestFit="1" customWidth="1"/>
    <col min="38" max="38" width="50.7109375" style="64" customWidth="1"/>
    <col min="39" max="39" width="22.5703125" style="64" bestFit="1" customWidth="1"/>
    <col min="40" max="40" width="25" style="61" bestFit="1" customWidth="1"/>
    <col min="41" max="41" width="19.85546875" style="69" customWidth="1"/>
    <col min="45" max="45" width="0" hidden="1" customWidth="1"/>
  </cols>
  <sheetData>
    <row r="1" spans="1:45"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703</v>
      </c>
      <c r="Q1" s="4" t="s">
        <v>16</v>
      </c>
      <c r="R1" s="4" t="s">
        <v>17</v>
      </c>
      <c r="S1" s="4" t="s">
        <v>18</v>
      </c>
      <c r="T1" s="4" t="s">
        <v>19</v>
      </c>
      <c r="U1" s="4" t="s">
        <v>20</v>
      </c>
      <c r="V1" s="4" t="s">
        <v>21</v>
      </c>
      <c r="W1" s="5" t="s">
        <v>382</v>
      </c>
      <c r="X1" s="5" t="s">
        <v>22</v>
      </c>
      <c r="Y1" s="5" t="s">
        <v>23</v>
      </c>
      <c r="Z1" s="5" t="s">
        <v>24</v>
      </c>
      <c r="AA1" s="5" t="s">
        <v>25</v>
      </c>
      <c r="AB1" s="5" t="s">
        <v>26</v>
      </c>
      <c r="AC1" s="5" t="s">
        <v>27</v>
      </c>
      <c r="AD1" s="5" t="s">
        <v>28</v>
      </c>
      <c r="AE1" s="5" t="s">
        <v>29</v>
      </c>
      <c r="AF1" s="5" t="s">
        <v>30</v>
      </c>
      <c r="AG1" s="5" t="s">
        <v>31</v>
      </c>
      <c r="AH1" s="5" t="s">
        <v>32</v>
      </c>
      <c r="AI1" s="5" t="s">
        <v>33</v>
      </c>
      <c r="AJ1" s="5" t="s">
        <v>384</v>
      </c>
      <c r="AK1" s="4" t="s">
        <v>385</v>
      </c>
      <c r="AL1" s="63" t="s">
        <v>386</v>
      </c>
      <c r="AM1" s="63" t="s">
        <v>700</v>
      </c>
      <c r="AN1" s="62" t="s">
        <v>695</v>
      </c>
      <c r="AO1" s="68" t="s">
        <v>704</v>
      </c>
      <c r="AS1" t="s">
        <v>383</v>
      </c>
    </row>
    <row r="2" spans="1:45" x14ac:dyDescent="0.25">
      <c r="A2">
        <v>900150589</v>
      </c>
      <c r="B2">
        <v>28</v>
      </c>
      <c r="C2" t="s">
        <v>94</v>
      </c>
      <c r="D2">
        <v>915806</v>
      </c>
      <c r="E2" t="s">
        <v>95</v>
      </c>
      <c r="F2" t="s">
        <v>96</v>
      </c>
      <c r="G2" s="1"/>
      <c r="H2">
        <v>1</v>
      </c>
      <c r="I2" t="s">
        <v>37</v>
      </c>
      <c r="J2" t="s">
        <v>97</v>
      </c>
      <c r="K2" t="s">
        <v>59</v>
      </c>
      <c r="L2" s="1"/>
      <c r="M2">
        <v>1</v>
      </c>
      <c r="N2" t="s">
        <v>258</v>
      </c>
      <c r="O2" t="s">
        <v>259</v>
      </c>
      <c r="P2">
        <v>1434</v>
      </c>
      <c r="Q2" t="s">
        <v>166</v>
      </c>
      <c r="T2" t="s">
        <v>55</v>
      </c>
      <c r="U2" t="s">
        <v>55</v>
      </c>
      <c r="V2" t="s">
        <v>44</v>
      </c>
      <c r="W2" s="6" t="s">
        <v>45</v>
      </c>
      <c r="X2" s="7"/>
      <c r="Z2" s="7"/>
      <c r="AB2" s="7"/>
      <c r="AD2" s="7"/>
      <c r="AE2" s="66">
        <v>0</v>
      </c>
      <c r="AF2" s="67">
        <v>0</v>
      </c>
      <c r="AG2" s="66">
        <v>1</v>
      </c>
      <c r="AH2" s="67">
        <v>0</v>
      </c>
      <c r="AI2" s="66">
        <v>0</v>
      </c>
      <c r="AJ2" s="8" t="s">
        <v>383</v>
      </c>
      <c r="AK2" s="9"/>
      <c r="AL2" s="3" t="str">
        <f>IF(AND(AJ2="Goedgekeurd",AK2&lt;&gt;""),N2&amp;"_"&amp;P2&amp;"_"&amp;A2&amp;"_"&amp;D2&amp;"_"&amp;TEXT(AK2,"dd-mm-")&amp;YEAR(AK2)&amp;"_"&amp;H2&amp;UPPER(MID(I2,1,1)),
IF(AND(AK2="",AJ2&lt;&gt;"In opdracht",AJ2&lt;&gt;""),"Datum invullen",
IF(AND(AK2&lt;&gt;"",AJ2&lt;&gt;"In opdracht",AJ2&lt;&gt;"Goedgekeurd",AJ2&lt;&gt;""),
UPPER(AJ2)&amp;"_"&amp;N2&amp;"_"&amp;P2&amp;"_"&amp;A2&amp;"_"&amp;D2&amp;"_"&amp;TEXT(AK2,"dd-mm-")&amp;YEAR(AK2)&amp;"_"&amp;H2&amp;UPPER(MID(I2,1,1)),
IF(AND(AJ2=""),
"Kolom Status mag niet leeg zijn",
"&lt;-- Vul hiernaast de juiste status en datum in."))))</f>
        <v>&lt;-- Vul hiernaast de juiste status en datum in.</v>
      </c>
      <c r="AM2" s="60" t="str">
        <f xml:space="preserve"> IF(AND( AJ2&lt;&gt;"In opdracht", AJ2&lt;&gt;"Goedgekeurd",AJ2&lt;&gt;""),
"Vermelden op mancolijst!","")</f>
        <v/>
      </c>
      <c r="AS2" t="s">
        <v>379</v>
      </c>
    </row>
    <row r="3" spans="1:45" x14ac:dyDescent="0.25">
      <c r="A3">
        <v>900150647</v>
      </c>
      <c r="B3">
        <v>100</v>
      </c>
      <c r="C3" t="s">
        <v>208</v>
      </c>
      <c r="D3">
        <v>916453</v>
      </c>
      <c r="E3" t="s">
        <v>214</v>
      </c>
      <c r="F3" t="s">
        <v>210</v>
      </c>
      <c r="G3" s="1"/>
      <c r="H3">
        <v>1</v>
      </c>
      <c r="I3" t="s">
        <v>37</v>
      </c>
      <c r="J3" t="s">
        <v>38</v>
      </c>
      <c r="K3" t="s">
        <v>51</v>
      </c>
      <c r="L3" s="1"/>
      <c r="M3">
        <v>1</v>
      </c>
      <c r="N3" t="s">
        <v>258</v>
      </c>
      <c r="O3" t="s">
        <v>259</v>
      </c>
      <c r="P3" s="14">
        <v>1434</v>
      </c>
      <c r="Q3" t="s">
        <v>166</v>
      </c>
      <c r="T3" t="s">
        <v>55</v>
      </c>
      <c r="U3" t="s">
        <v>55</v>
      </c>
      <c r="V3" t="s">
        <v>44</v>
      </c>
      <c r="W3" s="6" t="s">
        <v>45</v>
      </c>
      <c r="X3" s="7"/>
      <c r="Z3" s="7"/>
      <c r="AB3" s="7"/>
      <c r="AD3" s="7"/>
      <c r="AE3" s="66">
        <v>0</v>
      </c>
      <c r="AF3" s="67">
        <v>0</v>
      </c>
      <c r="AG3" s="66">
        <v>1</v>
      </c>
      <c r="AH3" s="67">
        <v>0</v>
      </c>
      <c r="AI3" s="66">
        <v>0</v>
      </c>
      <c r="AJ3" s="8" t="s">
        <v>383</v>
      </c>
      <c r="AK3" s="9"/>
      <c r="AL3" s="3" t="str">
        <f>IF(AND(AJ3="Goedgekeurd",AK3&lt;&gt;""),N3&amp;"_"&amp;P3&amp;"_"&amp;A3&amp;"_"&amp;D3&amp;"_"&amp;TEXT(AK3,"dd-mm-")&amp;YEAR(AK3)&amp;"_"&amp;H3&amp;UPPER(MID(I3,1,1)),
IF(AND(AK3="",AJ3&lt;&gt;"In opdracht",AJ3&lt;&gt;""),"Datum invullen",
IF(AND(AK3&lt;&gt;"",AJ3&lt;&gt;"In opdracht",AJ3&lt;&gt;"Goedgekeurd",AJ3&lt;&gt;""),
UPPER(AJ3)&amp;"_"&amp;N3&amp;"_"&amp;P3&amp;"_"&amp;A3&amp;"_"&amp;D3&amp;"_"&amp;TEXT(AK3,"dd-mm-")&amp;YEAR(AK3)&amp;"_"&amp;H3&amp;UPPER(MID(I3,1,1)),
IF(AND(AJ3=""),
"Kolom Status mag niet leeg zijn",
"&lt;-- Vul hiernaast de juiste status en datum in."))))</f>
        <v>&lt;-- Vul hiernaast de juiste status en datum in.</v>
      </c>
      <c r="AM3" s="60" t="str">
        <f xml:space="preserve"> IF(AND( AJ3&lt;&gt;"In opdracht", AJ3&lt;&gt;"Goedgekeurd",AJ3&lt;&gt;""),
"Vermelden op mancolijst!","")</f>
        <v/>
      </c>
      <c r="AS3" t="s">
        <v>380</v>
      </c>
    </row>
    <row r="4" spans="1:45" x14ac:dyDescent="0.25">
      <c r="A4">
        <v>900150647</v>
      </c>
      <c r="B4">
        <v>100</v>
      </c>
      <c r="C4" t="s">
        <v>208</v>
      </c>
      <c r="D4">
        <v>916499</v>
      </c>
      <c r="E4" t="s">
        <v>209</v>
      </c>
      <c r="F4" t="s">
        <v>210</v>
      </c>
      <c r="G4" s="1"/>
      <c r="H4">
        <v>1</v>
      </c>
      <c r="I4" t="s">
        <v>37</v>
      </c>
      <c r="J4" t="s">
        <v>38</v>
      </c>
      <c r="K4" t="s">
        <v>39</v>
      </c>
      <c r="L4" s="1"/>
      <c r="M4">
        <v>1</v>
      </c>
      <c r="N4" t="s">
        <v>258</v>
      </c>
      <c r="O4" t="s">
        <v>259</v>
      </c>
      <c r="P4" s="14">
        <v>1434</v>
      </c>
      <c r="Q4" t="s">
        <v>166</v>
      </c>
      <c r="T4" t="s">
        <v>55</v>
      </c>
      <c r="U4" t="s">
        <v>55</v>
      </c>
      <c r="V4" t="s">
        <v>44</v>
      </c>
      <c r="W4" s="6" t="s">
        <v>45</v>
      </c>
      <c r="X4" s="7"/>
      <c r="Z4" s="7"/>
      <c r="AB4" s="7"/>
      <c r="AD4" s="7"/>
      <c r="AE4" s="66">
        <v>0</v>
      </c>
      <c r="AF4" s="67">
        <v>0</v>
      </c>
      <c r="AG4" s="66">
        <v>1</v>
      </c>
      <c r="AH4" s="67">
        <v>0</v>
      </c>
      <c r="AI4" s="66">
        <v>0</v>
      </c>
      <c r="AJ4" s="8" t="s">
        <v>383</v>
      </c>
      <c r="AK4" s="9"/>
      <c r="AL4" s="3" t="str">
        <f>IF(AND(AJ4="Goedgekeurd",AK4&lt;&gt;""),N4&amp;"_"&amp;P4&amp;"_"&amp;A4&amp;"_"&amp;D4&amp;"_"&amp;TEXT(AK4,"dd-mm-")&amp;YEAR(AK4)&amp;"_"&amp;H4&amp;UPPER(MID(I4,1,1)),
IF(AND(AK4="",AJ4&lt;&gt;"In opdracht",AJ4&lt;&gt;""),"Datum invullen",
IF(AND(AK4&lt;&gt;"",AJ4&lt;&gt;"In opdracht",AJ4&lt;&gt;"Goedgekeurd",AJ4&lt;&gt;""),
UPPER(AJ4)&amp;"_"&amp;N4&amp;"_"&amp;P4&amp;"_"&amp;A4&amp;"_"&amp;D4&amp;"_"&amp;TEXT(AK4,"dd-mm-")&amp;YEAR(AK4)&amp;"_"&amp;H4&amp;UPPER(MID(I4,1,1)),
IF(AND(AJ4=""),
"Kolom Status mag niet leeg zijn",
"&lt;-- Vul hiernaast de juiste status en datum in."))))</f>
        <v>&lt;-- Vul hiernaast de juiste status en datum in.</v>
      </c>
      <c r="AM4" s="60" t="str">
        <f xml:space="preserve"> IF(AND( AJ4&lt;&gt;"In opdracht", AJ4&lt;&gt;"Goedgekeurd",AJ4&lt;&gt;""),
"Vermelden op mancolijst!","")</f>
        <v/>
      </c>
      <c r="AS4" t="s">
        <v>381</v>
      </c>
    </row>
    <row r="5" spans="1:45" x14ac:dyDescent="0.25">
      <c r="A5">
        <v>900146578</v>
      </c>
      <c r="B5">
        <v>114</v>
      </c>
      <c r="C5" t="s">
        <v>256</v>
      </c>
      <c r="D5">
        <v>898471</v>
      </c>
      <c r="E5" t="s">
        <v>257</v>
      </c>
      <c r="F5" t="s">
        <v>96</v>
      </c>
      <c r="G5" s="1"/>
      <c r="H5">
        <v>1</v>
      </c>
      <c r="I5" t="s">
        <v>37</v>
      </c>
      <c r="J5" t="s">
        <v>38</v>
      </c>
      <c r="K5" t="s">
        <v>59</v>
      </c>
      <c r="L5" s="1"/>
      <c r="M5">
        <v>1</v>
      </c>
      <c r="N5" t="s">
        <v>258</v>
      </c>
      <c r="O5" t="s">
        <v>259</v>
      </c>
      <c r="P5" s="14">
        <v>1434</v>
      </c>
      <c r="Q5" t="s">
        <v>166</v>
      </c>
      <c r="T5" t="s">
        <v>55</v>
      </c>
      <c r="U5" t="s">
        <v>55</v>
      </c>
      <c r="V5" t="s">
        <v>44</v>
      </c>
      <c r="W5" s="6" t="s">
        <v>45</v>
      </c>
      <c r="X5" s="7"/>
      <c r="Z5" s="7"/>
      <c r="AB5" s="7"/>
      <c r="AD5" s="7"/>
      <c r="AE5" s="66">
        <v>0</v>
      </c>
      <c r="AF5" s="67">
        <v>0</v>
      </c>
      <c r="AG5" s="66">
        <v>1</v>
      </c>
      <c r="AH5" s="67">
        <v>0</v>
      </c>
      <c r="AI5" s="66">
        <v>0</v>
      </c>
      <c r="AJ5" s="8" t="s">
        <v>383</v>
      </c>
      <c r="AK5" s="9"/>
      <c r="AL5" s="3" t="str">
        <f>IF(AND(AJ5="Goedgekeurd",AK5&lt;&gt;""),N5&amp;"_"&amp;P5&amp;"_"&amp;A5&amp;"_"&amp;D5&amp;"_"&amp;TEXT(AK5,"dd-mm-")&amp;YEAR(AK5)&amp;"_"&amp;H5&amp;UPPER(MID(I5,1,1)),
IF(AND(AK5="",AJ5&lt;&gt;"In opdracht",AJ5&lt;&gt;""),"Datum invullen",
IF(AND(AK5&lt;&gt;"",AJ5&lt;&gt;"In opdracht",AJ5&lt;&gt;"Goedgekeurd",AJ5&lt;&gt;""),
UPPER(AJ5)&amp;"_"&amp;N5&amp;"_"&amp;P5&amp;"_"&amp;A5&amp;"_"&amp;D5&amp;"_"&amp;TEXT(AK5,"dd-mm-")&amp;YEAR(AK5)&amp;"_"&amp;H5&amp;UPPER(MID(I5,1,1)),
IF(AND(AJ5=""),
"Kolom Status mag niet leeg zijn",
"&lt;-- Vul hiernaast de juiste status en datum in."))))</f>
        <v>&lt;-- Vul hiernaast de juiste status en datum in.</v>
      </c>
      <c r="AM5" s="60" t="str">
        <f xml:space="preserve"> IF(AND( AJ5&lt;&gt;"In opdracht", AJ5&lt;&gt;"Goedgekeurd",AJ5&lt;&gt;""),
"Vermelden op mancolijst!","")</f>
        <v/>
      </c>
      <c r="AS5" t="s">
        <v>382</v>
      </c>
    </row>
    <row r="6" spans="1:45" x14ac:dyDescent="0.25">
      <c r="A6">
        <v>900134798</v>
      </c>
      <c r="B6">
        <v>21</v>
      </c>
      <c r="C6" t="s">
        <v>46</v>
      </c>
      <c r="D6">
        <v>830114</v>
      </c>
      <c r="E6" t="s">
        <v>35</v>
      </c>
      <c r="F6" t="s">
        <v>36</v>
      </c>
      <c r="G6" s="1"/>
      <c r="H6">
        <v>1</v>
      </c>
      <c r="I6" t="s">
        <v>37</v>
      </c>
      <c r="J6" t="s">
        <v>38</v>
      </c>
      <c r="K6" t="s">
        <v>39</v>
      </c>
      <c r="L6" s="1">
        <v>44621</v>
      </c>
      <c r="M6">
        <v>1</v>
      </c>
      <c r="N6" t="s">
        <v>211</v>
      </c>
      <c r="O6" t="s">
        <v>212</v>
      </c>
      <c r="P6">
        <v>4165</v>
      </c>
      <c r="Q6" t="s">
        <v>213</v>
      </c>
      <c r="T6" t="s">
        <v>55</v>
      </c>
      <c r="U6" t="s">
        <v>55</v>
      </c>
      <c r="V6" t="s">
        <v>44</v>
      </c>
      <c r="W6" s="6" t="s">
        <v>45</v>
      </c>
      <c r="X6" s="7">
        <v>0</v>
      </c>
      <c r="Y6" s="6">
        <v>0</v>
      </c>
      <c r="Z6" s="7">
        <v>1</v>
      </c>
      <c r="AA6" s="6">
        <v>0</v>
      </c>
      <c r="AB6" s="7">
        <v>0</v>
      </c>
      <c r="AD6" s="7"/>
      <c r="AE6" s="66"/>
      <c r="AF6" s="67"/>
      <c r="AG6" s="66"/>
      <c r="AH6" s="67"/>
      <c r="AI6" s="66"/>
      <c r="AJ6" s="8" t="s">
        <v>383</v>
      </c>
      <c r="AK6" s="9"/>
      <c r="AL6" s="3" t="str">
        <f>IF(AND(AJ6="Goedgekeurd",AK6&lt;&gt;""),N6&amp;"_"&amp;P6&amp;"_"&amp;A6&amp;"_"&amp;D6&amp;"_"&amp;TEXT(AK6,"dd-mm-")&amp;YEAR(AK6)&amp;"_"&amp;H6&amp;UPPER(MID(I6,1,1)),
IF(AND(AK6="",AJ6&lt;&gt;"In opdracht",AJ6&lt;&gt;""),"Datum invullen",
IF(AND(AK6&lt;&gt;"",AJ6&lt;&gt;"In opdracht",AJ6&lt;&gt;"Goedgekeurd",AJ6&lt;&gt;""),
UPPER(AJ6)&amp;"_"&amp;N6&amp;"_"&amp;P6&amp;"_"&amp;A6&amp;"_"&amp;D6&amp;"_"&amp;TEXT(AK6,"dd-mm-")&amp;YEAR(AK6)&amp;"_"&amp;H6&amp;UPPER(MID(I6,1,1)),
IF(AND(AJ6=""),
"Kolom Status mag niet leeg zijn",
"&lt;-- Vul hiernaast de juiste status en datum in."))))</f>
        <v>&lt;-- Vul hiernaast de juiste status en datum in.</v>
      </c>
      <c r="AM6" s="60" t="str">
        <f xml:space="preserve"> IF(AND( AJ6&lt;&gt;"In opdracht", AJ6&lt;&gt;"Goedgekeurd",AJ6&lt;&gt;""),
"Vermelden op mancolijst!","")</f>
        <v/>
      </c>
    </row>
    <row r="7" spans="1:45" x14ac:dyDescent="0.25">
      <c r="A7">
        <v>900124267</v>
      </c>
      <c r="B7">
        <v>100</v>
      </c>
      <c r="C7" t="s">
        <v>208</v>
      </c>
      <c r="D7">
        <v>771183</v>
      </c>
      <c r="E7" t="s">
        <v>215</v>
      </c>
      <c r="F7" t="s">
        <v>210</v>
      </c>
      <c r="G7" s="1"/>
      <c r="H7">
        <v>1</v>
      </c>
      <c r="I7" t="s">
        <v>37</v>
      </c>
      <c r="J7" t="s">
        <v>38</v>
      </c>
      <c r="K7" t="s">
        <v>51</v>
      </c>
      <c r="L7" s="1"/>
      <c r="M7">
        <v>1</v>
      </c>
      <c r="N7" t="s">
        <v>211</v>
      </c>
      <c r="O7" t="s">
        <v>212</v>
      </c>
      <c r="P7" s="14">
        <v>4165</v>
      </c>
      <c r="Q7" t="s">
        <v>213</v>
      </c>
      <c r="T7" t="s">
        <v>55</v>
      </c>
      <c r="U7" t="s">
        <v>55</v>
      </c>
      <c r="V7" t="s">
        <v>44</v>
      </c>
      <c r="W7" s="6" t="s">
        <v>45</v>
      </c>
      <c r="X7" s="7"/>
      <c r="Z7" s="7"/>
      <c r="AB7" s="7"/>
      <c r="AD7" s="7"/>
      <c r="AE7" s="66">
        <v>0</v>
      </c>
      <c r="AF7" s="67">
        <v>0</v>
      </c>
      <c r="AG7" s="66">
        <v>1</v>
      </c>
      <c r="AH7" s="67">
        <v>0</v>
      </c>
      <c r="AI7" s="66">
        <v>0</v>
      </c>
      <c r="AJ7" s="8" t="s">
        <v>383</v>
      </c>
      <c r="AK7" s="9"/>
      <c r="AL7" s="3" t="str">
        <f>IF(AND(AJ7="Goedgekeurd",AK7&lt;&gt;""),N7&amp;"_"&amp;P7&amp;"_"&amp;A7&amp;"_"&amp;D7&amp;"_"&amp;TEXT(AK7,"dd-mm-")&amp;YEAR(AK7)&amp;"_"&amp;H7&amp;UPPER(MID(I7,1,1)),
IF(AND(AK7="",AJ7&lt;&gt;"In opdracht",AJ7&lt;&gt;""),"Datum invullen",
IF(AND(AK7&lt;&gt;"",AJ7&lt;&gt;"In opdracht",AJ7&lt;&gt;"Goedgekeurd",AJ7&lt;&gt;""),
UPPER(AJ7)&amp;"_"&amp;N7&amp;"_"&amp;P7&amp;"_"&amp;A7&amp;"_"&amp;D7&amp;"_"&amp;TEXT(AK7,"dd-mm-")&amp;YEAR(AK7)&amp;"_"&amp;H7&amp;UPPER(MID(I7,1,1)),
IF(AND(AJ7=""),
"Kolom Status mag niet leeg zijn",
"&lt;-- Vul hiernaast de juiste status en datum in."))))</f>
        <v>&lt;-- Vul hiernaast de juiste status en datum in.</v>
      </c>
      <c r="AM7" s="60" t="str">
        <f xml:space="preserve"> IF(AND( AJ7&lt;&gt;"In opdracht", AJ7&lt;&gt;"Goedgekeurd",AJ7&lt;&gt;""),
"Vermelden op mancolijst!","")</f>
        <v/>
      </c>
    </row>
    <row r="8" spans="1:45" x14ac:dyDescent="0.25">
      <c r="A8">
        <v>900124267</v>
      </c>
      <c r="B8">
        <v>100</v>
      </c>
      <c r="C8" t="s">
        <v>208</v>
      </c>
      <c r="D8">
        <v>916428</v>
      </c>
      <c r="E8" t="s">
        <v>214</v>
      </c>
      <c r="F8" t="s">
        <v>210</v>
      </c>
      <c r="G8" s="1"/>
      <c r="H8">
        <v>1</v>
      </c>
      <c r="I8" t="s">
        <v>37</v>
      </c>
      <c r="J8" t="s">
        <v>38</v>
      </c>
      <c r="K8" t="s">
        <v>51</v>
      </c>
      <c r="L8" s="1"/>
      <c r="M8">
        <v>1</v>
      </c>
      <c r="N8" t="s">
        <v>211</v>
      </c>
      <c r="O8" t="s">
        <v>212</v>
      </c>
      <c r="P8" s="14">
        <v>4165</v>
      </c>
      <c r="Q8" t="s">
        <v>213</v>
      </c>
      <c r="T8" t="s">
        <v>55</v>
      </c>
      <c r="U8" t="s">
        <v>55</v>
      </c>
      <c r="V8" t="s">
        <v>44</v>
      </c>
      <c r="W8" s="6" t="s">
        <v>45</v>
      </c>
      <c r="X8" s="7"/>
      <c r="Z8" s="7"/>
      <c r="AB8" s="7"/>
      <c r="AD8" s="7"/>
      <c r="AE8" s="66">
        <v>0</v>
      </c>
      <c r="AF8" s="67">
        <v>0</v>
      </c>
      <c r="AG8" s="66">
        <v>1</v>
      </c>
      <c r="AH8" s="67">
        <v>0</v>
      </c>
      <c r="AI8" s="66">
        <v>0</v>
      </c>
      <c r="AJ8" s="8" t="s">
        <v>383</v>
      </c>
      <c r="AK8" s="9"/>
      <c r="AL8" s="3" t="str">
        <f>IF(AND(AJ8="Goedgekeurd",AK8&lt;&gt;""),N8&amp;"_"&amp;P8&amp;"_"&amp;A8&amp;"_"&amp;D8&amp;"_"&amp;TEXT(AK8,"dd-mm-")&amp;YEAR(AK8)&amp;"_"&amp;H8&amp;UPPER(MID(I8,1,1)),
IF(AND(AK8="",AJ8&lt;&gt;"In opdracht",AJ8&lt;&gt;""),"Datum invullen",
IF(AND(AK8&lt;&gt;"",AJ8&lt;&gt;"In opdracht",AJ8&lt;&gt;"Goedgekeurd",AJ8&lt;&gt;""),
UPPER(AJ8)&amp;"_"&amp;N8&amp;"_"&amp;P8&amp;"_"&amp;A8&amp;"_"&amp;D8&amp;"_"&amp;TEXT(AK8,"dd-mm-")&amp;YEAR(AK8)&amp;"_"&amp;H8&amp;UPPER(MID(I8,1,1)),
IF(AND(AJ8=""),
"Kolom Status mag niet leeg zijn",
"&lt;-- Vul hiernaast de juiste status en datum in."))))</f>
        <v>&lt;-- Vul hiernaast de juiste status en datum in.</v>
      </c>
      <c r="AM8" s="60" t="str">
        <f xml:space="preserve"> IF(AND( AJ8&lt;&gt;"In opdracht", AJ8&lt;&gt;"Goedgekeurd",AJ8&lt;&gt;""),
"Vermelden op mancolijst!","")</f>
        <v/>
      </c>
    </row>
    <row r="9" spans="1:45" x14ac:dyDescent="0.25">
      <c r="A9">
        <v>900124267</v>
      </c>
      <c r="B9">
        <v>100</v>
      </c>
      <c r="C9" t="s">
        <v>208</v>
      </c>
      <c r="D9">
        <v>916472</v>
      </c>
      <c r="E9" t="s">
        <v>209</v>
      </c>
      <c r="F9" t="s">
        <v>210</v>
      </c>
      <c r="G9" s="1"/>
      <c r="H9">
        <v>1</v>
      </c>
      <c r="I9" t="s">
        <v>37</v>
      </c>
      <c r="J9" t="s">
        <v>38</v>
      </c>
      <c r="K9" t="s">
        <v>39</v>
      </c>
      <c r="L9" s="1"/>
      <c r="M9">
        <v>1</v>
      </c>
      <c r="N9" t="s">
        <v>211</v>
      </c>
      <c r="O9" t="s">
        <v>212</v>
      </c>
      <c r="P9" s="14">
        <v>4165</v>
      </c>
      <c r="Q9" t="s">
        <v>213</v>
      </c>
      <c r="T9" t="s">
        <v>55</v>
      </c>
      <c r="U9" t="s">
        <v>55</v>
      </c>
      <c r="V9" t="s">
        <v>44</v>
      </c>
      <c r="W9" s="6" t="s">
        <v>45</v>
      </c>
      <c r="X9" s="7"/>
      <c r="Z9" s="7"/>
      <c r="AB9" s="7"/>
      <c r="AD9" s="7"/>
      <c r="AE9" s="66">
        <v>0</v>
      </c>
      <c r="AF9" s="67">
        <v>0</v>
      </c>
      <c r="AG9" s="66">
        <v>1</v>
      </c>
      <c r="AH9" s="67">
        <v>0</v>
      </c>
      <c r="AI9" s="66">
        <v>0</v>
      </c>
      <c r="AJ9" s="8" t="s">
        <v>383</v>
      </c>
      <c r="AK9" s="9"/>
      <c r="AL9" s="3" t="str">
        <f>IF(AND(AJ9="Goedgekeurd",AK9&lt;&gt;""),N9&amp;"_"&amp;P9&amp;"_"&amp;A9&amp;"_"&amp;D9&amp;"_"&amp;TEXT(AK9,"dd-mm-")&amp;YEAR(AK9)&amp;"_"&amp;H9&amp;UPPER(MID(I9,1,1)),
IF(AND(AK9="",AJ9&lt;&gt;"In opdracht",AJ9&lt;&gt;""),"Datum invullen",
IF(AND(AK9&lt;&gt;"",AJ9&lt;&gt;"In opdracht",AJ9&lt;&gt;"Goedgekeurd",AJ9&lt;&gt;""),
UPPER(AJ9)&amp;"_"&amp;N9&amp;"_"&amp;P9&amp;"_"&amp;A9&amp;"_"&amp;D9&amp;"_"&amp;TEXT(AK9,"dd-mm-")&amp;YEAR(AK9)&amp;"_"&amp;H9&amp;UPPER(MID(I9,1,1)),
IF(AND(AJ9=""),
"Kolom Status mag niet leeg zijn",
"&lt;-- Vul hiernaast de juiste status en datum in."))))</f>
        <v>&lt;-- Vul hiernaast de juiste status en datum in.</v>
      </c>
      <c r="AM9" s="60" t="str">
        <f xml:space="preserve"> IF(AND( AJ9&lt;&gt;"In opdracht", AJ9&lt;&gt;"Goedgekeurd",AJ9&lt;&gt;""),
"Vermelden op mancolijst!","")</f>
        <v/>
      </c>
    </row>
    <row r="10" spans="1:45" x14ac:dyDescent="0.25">
      <c r="A10">
        <v>900146579</v>
      </c>
      <c r="B10">
        <v>114</v>
      </c>
      <c r="C10" t="s">
        <v>256</v>
      </c>
      <c r="D10">
        <v>898472</v>
      </c>
      <c r="E10" t="s">
        <v>257</v>
      </c>
      <c r="F10" t="s">
        <v>96</v>
      </c>
      <c r="G10" s="1"/>
      <c r="H10">
        <v>1</v>
      </c>
      <c r="I10" t="s">
        <v>37</v>
      </c>
      <c r="J10" t="s">
        <v>38</v>
      </c>
      <c r="K10" t="s">
        <v>59</v>
      </c>
      <c r="L10" s="1"/>
      <c r="M10">
        <v>1</v>
      </c>
      <c r="N10" t="s">
        <v>211</v>
      </c>
      <c r="O10" t="s">
        <v>212</v>
      </c>
      <c r="P10" s="14">
        <v>4165</v>
      </c>
      <c r="Q10" t="s">
        <v>213</v>
      </c>
      <c r="T10" t="s">
        <v>55</v>
      </c>
      <c r="U10" t="s">
        <v>55</v>
      </c>
      <c r="V10" t="s">
        <v>44</v>
      </c>
      <c r="W10" s="6" t="s">
        <v>45</v>
      </c>
      <c r="X10" s="7"/>
      <c r="Z10" s="7"/>
      <c r="AB10" s="7"/>
      <c r="AD10" s="7"/>
      <c r="AE10" s="66">
        <v>0</v>
      </c>
      <c r="AF10" s="67">
        <v>0</v>
      </c>
      <c r="AG10" s="66">
        <v>1</v>
      </c>
      <c r="AH10" s="67">
        <v>0</v>
      </c>
      <c r="AI10" s="66">
        <v>0</v>
      </c>
      <c r="AJ10" s="8" t="s">
        <v>383</v>
      </c>
      <c r="AK10" s="9"/>
      <c r="AL10" s="3" t="str">
        <f>IF(AND(AJ10="Goedgekeurd",AK10&lt;&gt;""),N10&amp;"_"&amp;P10&amp;"_"&amp;A10&amp;"_"&amp;D10&amp;"_"&amp;TEXT(AK10,"dd-mm-")&amp;YEAR(AK10)&amp;"_"&amp;H10&amp;UPPER(MID(I10,1,1)),
IF(AND(AK10="",AJ10&lt;&gt;"In opdracht",AJ10&lt;&gt;""),"Datum invullen",
IF(AND(AK10&lt;&gt;"",AJ10&lt;&gt;"In opdracht",AJ10&lt;&gt;"Goedgekeurd",AJ10&lt;&gt;""),
UPPER(AJ10)&amp;"_"&amp;N10&amp;"_"&amp;P10&amp;"_"&amp;A10&amp;"_"&amp;D10&amp;"_"&amp;TEXT(AK10,"dd-mm-")&amp;YEAR(AK10)&amp;"_"&amp;H10&amp;UPPER(MID(I10,1,1)),
IF(AND(AJ10=""),
"Kolom Status mag niet leeg zijn",
"&lt;-- Vul hiernaast de juiste status en datum in."))))</f>
        <v>&lt;-- Vul hiernaast de juiste status en datum in.</v>
      </c>
      <c r="AM10" s="60" t="str">
        <f xml:space="preserve"> IF(AND( AJ10&lt;&gt;"In opdracht", AJ10&lt;&gt;"Goedgekeurd",AJ10&lt;&gt;""),
"Vermelden op mancolijst!","")</f>
        <v/>
      </c>
    </row>
    <row r="11" spans="1:45" x14ac:dyDescent="0.25">
      <c r="A11">
        <v>900150423</v>
      </c>
      <c r="B11">
        <v>33</v>
      </c>
      <c r="C11" t="s">
        <v>370</v>
      </c>
      <c r="D11">
        <v>915606</v>
      </c>
      <c r="E11" t="s">
        <v>371</v>
      </c>
      <c r="F11" t="s">
        <v>372</v>
      </c>
      <c r="G11" s="1"/>
      <c r="H11">
        <v>1</v>
      </c>
      <c r="I11" t="s">
        <v>37</v>
      </c>
      <c r="J11" t="s">
        <v>38</v>
      </c>
      <c r="K11" t="s">
        <v>67</v>
      </c>
      <c r="L11" s="1"/>
      <c r="M11">
        <v>1</v>
      </c>
      <c r="N11" t="s">
        <v>211</v>
      </c>
      <c r="O11" t="s">
        <v>212</v>
      </c>
      <c r="P11" s="14">
        <v>4165</v>
      </c>
      <c r="Q11" t="s">
        <v>213</v>
      </c>
      <c r="T11" t="s">
        <v>55</v>
      </c>
      <c r="U11" t="s">
        <v>55</v>
      </c>
      <c r="V11" t="s">
        <v>44</v>
      </c>
      <c r="W11" s="6" t="s">
        <v>45</v>
      </c>
      <c r="X11" s="7"/>
      <c r="Z11" s="7"/>
      <c r="AB11" s="7"/>
      <c r="AD11" s="7"/>
      <c r="AE11" s="66">
        <v>0</v>
      </c>
      <c r="AF11" s="67">
        <v>0</v>
      </c>
      <c r="AG11" s="66">
        <v>1</v>
      </c>
      <c r="AH11" s="67">
        <v>0</v>
      </c>
      <c r="AI11" s="66">
        <v>0</v>
      </c>
      <c r="AJ11" s="8" t="s">
        <v>383</v>
      </c>
      <c r="AK11" s="9"/>
      <c r="AL11" s="3" t="str">
        <f>IF(AND(AJ11="Goedgekeurd",AK11&lt;&gt;""),N11&amp;"_"&amp;P11&amp;"_"&amp;A11&amp;"_"&amp;D11&amp;"_"&amp;TEXT(AK11,"dd-mm-")&amp;YEAR(AK11)&amp;"_"&amp;H11&amp;UPPER(MID(I11,1,1)),
IF(AND(AK11="",AJ11&lt;&gt;"In opdracht",AJ11&lt;&gt;""),"Datum invullen",
IF(AND(AK11&lt;&gt;"",AJ11&lt;&gt;"In opdracht",AJ11&lt;&gt;"Goedgekeurd",AJ11&lt;&gt;""),
UPPER(AJ11)&amp;"_"&amp;N11&amp;"_"&amp;P11&amp;"_"&amp;A11&amp;"_"&amp;D11&amp;"_"&amp;TEXT(AK11,"dd-mm-")&amp;YEAR(AK11)&amp;"_"&amp;H11&amp;UPPER(MID(I11,1,1)),
IF(AND(AJ11=""),
"Kolom Status mag niet leeg zijn",
"&lt;-- Vul hiernaast de juiste status en datum in."))))</f>
        <v>&lt;-- Vul hiernaast de juiste status en datum in.</v>
      </c>
      <c r="AM11" s="60" t="str">
        <f xml:space="preserve"> IF(AND( AJ11&lt;&gt;"In opdracht", AJ11&lt;&gt;"Goedgekeurd",AJ11&lt;&gt;""),
"Vermelden op mancolijst!","")</f>
        <v/>
      </c>
    </row>
    <row r="12" spans="1:45" x14ac:dyDescent="0.25">
      <c r="A12">
        <v>900150550</v>
      </c>
      <c r="B12">
        <v>112</v>
      </c>
      <c r="C12" t="s">
        <v>244</v>
      </c>
      <c r="D12">
        <v>915953</v>
      </c>
      <c r="E12" t="s">
        <v>246</v>
      </c>
      <c r="F12" t="s">
        <v>96</v>
      </c>
      <c r="G12" s="1"/>
      <c r="H12">
        <v>1</v>
      </c>
      <c r="I12" t="s">
        <v>37</v>
      </c>
      <c r="J12" t="s">
        <v>38</v>
      </c>
      <c r="K12" t="s">
        <v>59</v>
      </c>
      <c r="L12" s="1"/>
      <c r="M12">
        <v>1</v>
      </c>
      <c r="N12" t="s">
        <v>211</v>
      </c>
      <c r="O12" t="s">
        <v>212</v>
      </c>
      <c r="P12" s="14">
        <v>4165</v>
      </c>
      <c r="Q12" t="s">
        <v>213</v>
      </c>
      <c r="T12" t="s">
        <v>55</v>
      </c>
      <c r="U12" t="s">
        <v>55</v>
      </c>
      <c r="V12" t="s">
        <v>44</v>
      </c>
      <c r="W12" s="6" t="s">
        <v>45</v>
      </c>
      <c r="X12" s="7"/>
      <c r="Z12" s="7"/>
      <c r="AB12" s="7"/>
      <c r="AD12" s="7"/>
      <c r="AE12" s="66">
        <v>0</v>
      </c>
      <c r="AF12" s="67">
        <v>0</v>
      </c>
      <c r="AG12" s="66">
        <v>1</v>
      </c>
      <c r="AH12" s="67">
        <v>0</v>
      </c>
      <c r="AI12" s="66">
        <v>0</v>
      </c>
      <c r="AJ12" s="8" t="s">
        <v>383</v>
      </c>
      <c r="AK12" s="9"/>
      <c r="AL12" s="3" t="str">
        <f>IF(AND(AJ12="Goedgekeurd",AK12&lt;&gt;""),N12&amp;"_"&amp;P12&amp;"_"&amp;A12&amp;"_"&amp;D12&amp;"_"&amp;TEXT(AK12,"dd-mm-")&amp;YEAR(AK12)&amp;"_"&amp;H12&amp;UPPER(MID(I12,1,1)),
IF(AND(AK12="",AJ12&lt;&gt;"In opdracht",AJ12&lt;&gt;""),"Datum invullen",
IF(AND(AK12&lt;&gt;"",AJ12&lt;&gt;"In opdracht",AJ12&lt;&gt;"Goedgekeurd",AJ12&lt;&gt;""),
UPPER(AJ12)&amp;"_"&amp;N12&amp;"_"&amp;P12&amp;"_"&amp;A12&amp;"_"&amp;D12&amp;"_"&amp;TEXT(AK12,"dd-mm-")&amp;YEAR(AK12)&amp;"_"&amp;H12&amp;UPPER(MID(I12,1,1)),
IF(AND(AJ12=""),
"Kolom Status mag niet leeg zijn",
"&lt;-- Vul hiernaast de juiste status en datum in."))))</f>
        <v>&lt;-- Vul hiernaast de juiste status en datum in.</v>
      </c>
      <c r="AM12" s="60" t="str">
        <f xml:space="preserve"> IF(AND( AJ12&lt;&gt;"In opdracht", AJ12&lt;&gt;"Goedgekeurd",AJ12&lt;&gt;""),
"Vermelden op mancolijst!","")</f>
        <v/>
      </c>
    </row>
    <row r="13" spans="1:45" x14ac:dyDescent="0.25">
      <c r="A13">
        <v>900150550</v>
      </c>
      <c r="B13">
        <v>112</v>
      </c>
      <c r="C13" t="s">
        <v>244</v>
      </c>
      <c r="D13">
        <v>915921</v>
      </c>
      <c r="E13" t="s">
        <v>245</v>
      </c>
      <c r="F13" t="s">
        <v>96</v>
      </c>
      <c r="G13" s="1"/>
      <c r="H13">
        <v>1</v>
      </c>
      <c r="I13" t="s">
        <v>37</v>
      </c>
      <c r="J13" t="s">
        <v>38</v>
      </c>
      <c r="K13" t="s">
        <v>67</v>
      </c>
      <c r="L13" s="1"/>
      <c r="M13">
        <v>1</v>
      </c>
      <c r="N13" t="s">
        <v>211</v>
      </c>
      <c r="O13" t="s">
        <v>212</v>
      </c>
      <c r="P13" s="14">
        <v>4165</v>
      </c>
      <c r="Q13" t="s">
        <v>213</v>
      </c>
      <c r="T13" t="s">
        <v>55</v>
      </c>
      <c r="U13" t="s">
        <v>55</v>
      </c>
      <c r="V13" t="s">
        <v>44</v>
      </c>
      <c r="W13" s="6" t="s">
        <v>45</v>
      </c>
      <c r="X13" s="7"/>
      <c r="Z13" s="7"/>
      <c r="AB13" s="7"/>
      <c r="AD13" s="7"/>
      <c r="AE13" s="66">
        <v>0</v>
      </c>
      <c r="AF13" s="67">
        <v>0</v>
      </c>
      <c r="AG13" s="66">
        <v>1</v>
      </c>
      <c r="AH13" s="67">
        <v>0</v>
      </c>
      <c r="AI13" s="66">
        <v>0</v>
      </c>
      <c r="AJ13" s="8" t="s">
        <v>383</v>
      </c>
      <c r="AK13" s="9"/>
      <c r="AL13" s="3" t="str">
        <f>IF(AND(AJ13="Goedgekeurd",AK13&lt;&gt;""),N13&amp;"_"&amp;P13&amp;"_"&amp;A13&amp;"_"&amp;D13&amp;"_"&amp;TEXT(AK13,"dd-mm-")&amp;YEAR(AK13)&amp;"_"&amp;H13&amp;UPPER(MID(I13,1,1)),
IF(AND(AK13="",AJ13&lt;&gt;"In opdracht",AJ13&lt;&gt;""),"Datum invullen",
IF(AND(AK13&lt;&gt;"",AJ13&lt;&gt;"In opdracht",AJ13&lt;&gt;"Goedgekeurd",AJ13&lt;&gt;""),
UPPER(AJ13)&amp;"_"&amp;N13&amp;"_"&amp;P13&amp;"_"&amp;A13&amp;"_"&amp;D13&amp;"_"&amp;TEXT(AK13,"dd-mm-")&amp;YEAR(AK13)&amp;"_"&amp;H13&amp;UPPER(MID(I13,1,1)),
IF(AND(AJ13=""),
"Kolom Status mag niet leeg zijn",
"&lt;-- Vul hiernaast de juiste status en datum in."))))</f>
        <v>&lt;-- Vul hiernaast de juiste status en datum in.</v>
      </c>
      <c r="AM13" s="60" t="str">
        <f xml:space="preserve"> IF(AND( AJ13&lt;&gt;"In opdracht", AJ13&lt;&gt;"Goedgekeurd",AJ13&lt;&gt;""),
"Vermelden op mancolijst!","")</f>
        <v/>
      </c>
    </row>
    <row r="14" spans="1:45" x14ac:dyDescent="0.25">
      <c r="A14">
        <v>900150306</v>
      </c>
      <c r="B14">
        <v>100</v>
      </c>
      <c r="C14" t="s">
        <v>208</v>
      </c>
      <c r="D14">
        <v>915490</v>
      </c>
      <c r="E14" t="s">
        <v>215</v>
      </c>
      <c r="F14" t="s">
        <v>210</v>
      </c>
      <c r="G14" s="1"/>
      <c r="H14">
        <v>1</v>
      </c>
      <c r="I14" t="s">
        <v>37</v>
      </c>
      <c r="J14" t="s">
        <v>38</v>
      </c>
      <c r="K14" t="s">
        <v>51</v>
      </c>
      <c r="L14" s="1"/>
      <c r="M14">
        <v>1</v>
      </c>
      <c r="N14" t="s">
        <v>211</v>
      </c>
      <c r="O14" t="s">
        <v>212</v>
      </c>
      <c r="P14">
        <v>1034</v>
      </c>
      <c r="Q14" t="s">
        <v>260</v>
      </c>
      <c r="T14" t="s">
        <v>55</v>
      </c>
      <c r="U14" t="s">
        <v>55</v>
      </c>
      <c r="V14" t="s">
        <v>44</v>
      </c>
      <c r="W14" s="6" t="s">
        <v>45</v>
      </c>
      <c r="X14" s="7"/>
      <c r="Z14" s="7"/>
      <c r="AB14" s="7"/>
      <c r="AD14" s="7"/>
      <c r="AE14" s="66">
        <v>0</v>
      </c>
      <c r="AF14" s="67">
        <v>0</v>
      </c>
      <c r="AG14" s="66">
        <v>1</v>
      </c>
      <c r="AH14" s="67">
        <v>0</v>
      </c>
      <c r="AI14" s="66">
        <v>0</v>
      </c>
      <c r="AJ14" s="8" t="s">
        <v>383</v>
      </c>
      <c r="AK14" s="9"/>
      <c r="AL14" s="3" t="str">
        <f>IF(AND(AJ14="Goedgekeurd",AK14&lt;&gt;""),N14&amp;"_"&amp;P14&amp;"_"&amp;A14&amp;"_"&amp;D14&amp;"_"&amp;TEXT(AK14,"dd-mm-")&amp;YEAR(AK14)&amp;"_"&amp;H14&amp;UPPER(MID(I14,1,1)),
IF(AND(AK14="",AJ14&lt;&gt;"In opdracht",AJ14&lt;&gt;""),"Datum invullen",
IF(AND(AK14&lt;&gt;"",AJ14&lt;&gt;"In opdracht",AJ14&lt;&gt;"Goedgekeurd",AJ14&lt;&gt;""),
UPPER(AJ14)&amp;"_"&amp;N14&amp;"_"&amp;P14&amp;"_"&amp;A14&amp;"_"&amp;D14&amp;"_"&amp;TEXT(AK14,"dd-mm-")&amp;YEAR(AK14)&amp;"_"&amp;H14&amp;UPPER(MID(I14,1,1)),
IF(AND(AJ14=""),
"Kolom Status mag niet leeg zijn",
"&lt;-- Vul hiernaast de juiste status en datum in."))))</f>
        <v>&lt;-- Vul hiernaast de juiste status en datum in.</v>
      </c>
      <c r="AM14" s="60" t="str">
        <f xml:space="preserve"> IF(AND( AJ14&lt;&gt;"In opdracht", AJ14&lt;&gt;"Goedgekeurd",AJ14&lt;&gt;""),
"Vermelden op mancolijst!","")</f>
        <v/>
      </c>
    </row>
    <row r="15" spans="1:45" x14ac:dyDescent="0.25">
      <c r="A15">
        <v>900150306</v>
      </c>
      <c r="B15">
        <v>100</v>
      </c>
      <c r="C15" t="s">
        <v>208</v>
      </c>
      <c r="D15">
        <v>916429</v>
      </c>
      <c r="E15" t="s">
        <v>214</v>
      </c>
      <c r="F15" t="s">
        <v>210</v>
      </c>
      <c r="G15" s="1"/>
      <c r="H15">
        <v>1</v>
      </c>
      <c r="I15" t="s">
        <v>37</v>
      </c>
      <c r="J15" t="s">
        <v>38</v>
      </c>
      <c r="K15" t="s">
        <v>51</v>
      </c>
      <c r="L15" s="1"/>
      <c r="M15">
        <v>1</v>
      </c>
      <c r="N15" t="s">
        <v>211</v>
      </c>
      <c r="O15" t="s">
        <v>212</v>
      </c>
      <c r="P15" s="14">
        <v>1034</v>
      </c>
      <c r="Q15" t="s">
        <v>260</v>
      </c>
      <c r="T15" t="s">
        <v>55</v>
      </c>
      <c r="U15" t="s">
        <v>55</v>
      </c>
      <c r="V15" t="s">
        <v>44</v>
      </c>
      <c r="W15" s="6" t="s">
        <v>45</v>
      </c>
      <c r="X15" s="7"/>
      <c r="Z15" s="7"/>
      <c r="AB15" s="7"/>
      <c r="AD15" s="7"/>
      <c r="AE15" s="66">
        <v>0</v>
      </c>
      <c r="AF15" s="67">
        <v>0</v>
      </c>
      <c r="AG15" s="66">
        <v>1</v>
      </c>
      <c r="AH15" s="67">
        <v>0</v>
      </c>
      <c r="AI15" s="66">
        <v>0</v>
      </c>
      <c r="AJ15" s="8" t="s">
        <v>383</v>
      </c>
      <c r="AK15" s="9"/>
      <c r="AL15" s="3" t="str">
        <f>IF(AND(AJ15="Goedgekeurd",AK15&lt;&gt;""),N15&amp;"_"&amp;P15&amp;"_"&amp;A15&amp;"_"&amp;D15&amp;"_"&amp;TEXT(AK15,"dd-mm-")&amp;YEAR(AK15)&amp;"_"&amp;H15&amp;UPPER(MID(I15,1,1)),
IF(AND(AK15="",AJ15&lt;&gt;"In opdracht",AJ15&lt;&gt;""),"Datum invullen",
IF(AND(AK15&lt;&gt;"",AJ15&lt;&gt;"In opdracht",AJ15&lt;&gt;"Goedgekeurd",AJ15&lt;&gt;""),
UPPER(AJ15)&amp;"_"&amp;N15&amp;"_"&amp;P15&amp;"_"&amp;A15&amp;"_"&amp;D15&amp;"_"&amp;TEXT(AK15,"dd-mm-")&amp;YEAR(AK15)&amp;"_"&amp;H15&amp;UPPER(MID(I15,1,1)),
IF(AND(AJ15=""),
"Kolom Status mag niet leeg zijn",
"&lt;-- Vul hiernaast de juiste status en datum in."))))</f>
        <v>&lt;-- Vul hiernaast de juiste status en datum in.</v>
      </c>
      <c r="AM15" s="60" t="str">
        <f xml:space="preserve"> IF(AND( AJ15&lt;&gt;"In opdracht", AJ15&lt;&gt;"Goedgekeurd",AJ15&lt;&gt;""),
"Vermelden op mancolijst!","")</f>
        <v/>
      </c>
    </row>
    <row r="16" spans="1:45" x14ac:dyDescent="0.25">
      <c r="A16">
        <v>900150306</v>
      </c>
      <c r="B16">
        <v>100</v>
      </c>
      <c r="C16" t="s">
        <v>208</v>
      </c>
      <c r="D16">
        <v>916475</v>
      </c>
      <c r="E16" t="s">
        <v>209</v>
      </c>
      <c r="F16" t="s">
        <v>210</v>
      </c>
      <c r="G16" s="1"/>
      <c r="H16">
        <v>1</v>
      </c>
      <c r="I16" t="s">
        <v>37</v>
      </c>
      <c r="J16" t="s">
        <v>38</v>
      </c>
      <c r="K16" t="s">
        <v>39</v>
      </c>
      <c r="L16" s="1"/>
      <c r="M16">
        <v>1</v>
      </c>
      <c r="N16" t="s">
        <v>211</v>
      </c>
      <c r="O16" t="s">
        <v>212</v>
      </c>
      <c r="P16" s="14">
        <v>1034</v>
      </c>
      <c r="Q16" t="s">
        <v>260</v>
      </c>
      <c r="T16" t="s">
        <v>55</v>
      </c>
      <c r="U16" t="s">
        <v>55</v>
      </c>
      <c r="V16" t="s">
        <v>44</v>
      </c>
      <c r="W16" s="6" t="s">
        <v>45</v>
      </c>
      <c r="X16" s="7"/>
      <c r="Z16" s="7"/>
      <c r="AB16" s="7"/>
      <c r="AD16" s="7"/>
      <c r="AE16" s="66">
        <v>0</v>
      </c>
      <c r="AF16" s="67">
        <v>0</v>
      </c>
      <c r="AG16" s="66">
        <v>1</v>
      </c>
      <c r="AH16" s="67">
        <v>0</v>
      </c>
      <c r="AI16" s="66">
        <v>0</v>
      </c>
      <c r="AJ16" s="8" t="s">
        <v>383</v>
      </c>
      <c r="AK16" s="9"/>
      <c r="AL16" s="3" t="str">
        <f>IF(AND(AJ16="Goedgekeurd",AK16&lt;&gt;""),N16&amp;"_"&amp;P16&amp;"_"&amp;A16&amp;"_"&amp;D16&amp;"_"&amp;TEXT(AK16,"dd-mm-")&amp;YEAR(AK16)&amp;"_"&amp;H16&amp;UPPER(MID(I16,1,1)),
IF(AND(AK16="",AJ16&lt;&gt;"In opdracht",AJ16&lt;&gt;""),"Datum invullen",
IF(AND(AK16&lt;&gt;"",AJ16&lt;&gt;"In opdracht",AJ16&lt;&gt;"Goedgekeurd",AJ16&lt;&gt;""),
UPPER(AJ16)&amp;"_"&amp;N16&amp;"_"&amp;P16&amp;"_"&amp;A16&amp;"_"&amp;D16&amp;"_"&amp;TEXT(AK16,"dd-mm-")&amp;YEAR(AK16)&amp;"_"&amp;H16&amp;UPPER(MID(I16,1,1)),
IF(AND(AJ16=""),
"Kolom Status mag niet leeg zijn",
"&lt;-- Vul hiernaast de juiste status en datum in."))))</f>
        <v>&lt;-- Vul hiernaast de juiste status en datum in.</v>
      </c>
      <c r="AM16" s="60" t="str">
        <f xml:space="preserve"> IF(AND( AJ16&lt;&gt;"In opdracht", AJ16&lt;&gt;"Goedgekeurd",AJ16&lt;&gt;""),
"Vermelden op mancolijst!","")</f>
        <v/>
      </c>
    </row>
    <row r="17" spans="1:39" x14ac:dyDescent="0.25">
      <c r="A17">
        <v>900146580</v>
      </c>
      <c r="B17">
        <v>114</v>
      </c>
      <c r="C17" t="s">
        <v>256</v>
      </c>
      <c r="D17">
        <v>898473</v>
      </c>
      <c r="E17" t="s">
        <v>257</v>
      </c>
      <c r="F17" t="s">
        <v>96</v>
      </c>
      <c r="G17" s="1"/>
      <c r="H17">
        <v>1</v>
      </c>
      <c r="I17" t="s">
        <v>37</v>
      </c>
      <c r="J17" t="s">
        <v>38</v>
      </c>
      <c r="K17" t="s">
        <v>59</v>
      </c>
      <c r="L17" s="1"/>
      <c r="M17">
        <v>1</v>
      </c>
      <c r="N17" t="s">
        <v>211</v>
      </c>
      <c r="O17" t="s">
        <v>212</v>
      </c>
      <c r="P17" s="14">
        <v>1034</v>
      </c>
      <c r="Q17" t="s">
        <v>260</v>
      </c>
      <c r="T17" t="s">
        <v>55</v>
      </c>
      <c r="U17" t="s">
        <v>55</v>
      </c>
      <c r="V17" t="s">
        <v>44</v>
      </c>
      <c r="W17" s="6" t="s">
        <v>45</v>
      </c>
      <c r="X17" s="7"/>
      <c r="Z17" s="7"/>
      <c r="AB17" s="7"/>
      <c r="AD17" s="7"/>
      <c r="AE17" s="66">
        <v>0</v>
      </c>
      <c r="AF17" s="67">
        <v>0</v>
      </c>
      <c r="AG17" s="66">
        <v>1</v>
      </c>
      <c r="AH17" s="67">
        <v>0</v>
      </c>
      <c r="AI17" s="66">
        <v>0</v>
      </c>
      <c r="AJ17" s="8" t="s">
        <v>383</v>
      </c>
      <c r="AK17" s="9"/>
      <c r="AL17" s="3" t="str">
        <f>IF(AND(AJ17="Goedgekeurd",AK17&lt;&gt;""),N17&amp;"_"&amp;P17&amp;"_"&amp;A17&amp;"_"&amp;D17&amp;"_"&amp;TEXT(AK17,"dd-mm-")&amp;YEAR(AK17)&amp;"_"&amp;H17&amp;UPPER(MID(I17,1,1)),
IF(AND(AK17="",AJ17&lt;&gt;"In opdracht",AJ17&lt;&gt;""),"Datum invullen",
IF(AND(AK17&lt;&gt;"",AJ17&lt;&gt;"In opdracht",AJ17&lt;&gt;"Goedgekeurd",AJ17&lt;&gt;""),
UPPER(AJ17)&amp;"_"&amp;N17&amp;"_"&amp;P17&amp;"_"&amp;A17&amp;"_"&amp;D17&amp;"_"&amp;TEXT(AK17,"dd-mm-")&amp;YEAR(AK17)&amp;"_"&amp;H17&amp;UPPER(MID(I17,1,1)),
IF(AND(AJ17=""),
"Kolom Status mag niet leeg zijn",
"&lt;-- Vul hiernaast de juiste status en datum in."))))</f>
        <v>&lt;-- Vul hiernaast de juiste status en datum in.</v>
      </c>
      <c r="AM17" s="60" t="str">
        <f xml:space="preserve"> IF(AND( AJ17&lt;&gt;"In opdracht", AJ17&lt;&gt;"Goedgekeurd",AJ17&lt;&gt;""),
"Vermelden op mancolijst!","")</f>
        <v/>
      </c>
    </row>
    <row r="18" spans="1:39" x14ac:dyDescent="0.25">
      <c r="A18">
        <v>900150424</v>
      </c>
      <c r="B18">
        <v>33</v>
      </c>
      <c r="C18" t="s">
        <v>370</v>
      </c>
      <c r="D18">
        <v>915607</v>
      </c>
      <c r="E18" t="s">
        <v>371</v>
      </c>
      <c r="F18" t="s">
        <v>372</v>
      </c>
      <c r="G18" s="1"/>
      <c r="H18">
        <v>1</v>
      </c>
      <c r="I18" t="s">
        <v>37</v>
      </c>
      <c r="J18" t="s">
        <v>38</v>
      </c>
      <c r="K18" t="s">
        <v>67</v>
      </c>
      <c r="L18" s="1"/>
      <c r="M18">
        <v>1</v>
      </c>
      <c r="N18" t="s">
        <v>211</v>
      </c>
      <c r="O18" t="s">
        <v>212</v>
      </c>
      <c r="P18" s="14">
        <v>1034</v>
      </c>
      <c r="Q18" t="s">
        <v>260</v>
      </c>
      <c r="T18" t="s">
        <v>55</v>
      </c>
      <c r="U18" t="s">
        <v>55</v>
      </c>
      <c r="V18" t="s">
        <v>44</v>
      </c>
      <c r="W18" s="6" t="s">
        <v>45</v>
      </c>
      <c r="X18" s="7"/>
      <c r="Z18" s="7"/>
      <c r="AB18" s="7"/>
      <c r="AD18" s="7"/>
      <c r="AE18" s="66">
        <v>0</v>
      </c>
      <c r="AF18" s="67">
        <v>0</v>
      </c>
      <c r="AG18" s="66">
        <v>1</v>
      </c>
      <c r="AH18" s="67">
        <v>0</v>
      </c>
      <c r="AI18" s="66">
        <v>0</v>
      </c>
      <c r="AJ18" s="8" t="s">
        <v>383</v>
      </c>
      <c r="AK18" s="9"/>
      <c r="AL18" s="3" t="str">
        <f>IF(AND(AJ18="Goedgekeurd",AK18&lt;&gt;""),N18&amp;"_"&amp;P18&amp;"_"&amp;A18&amp;"_"&amp;D18&amp;"_"&amp;TEXT(AK18,"dd-mm-")&amp;YEAR(AK18)&amp;"_"&amp;H18&amp;UPPER(MID(I18,1,1)),
IF(AND(AK18="",AJ18&lt;&gt;"In opdracht",AJ18&lt;&gt;""),"Datum invullen",
IF(AND(AK18&lt;&gt;"",AJ18&lt;&gt;"In opdracht",AJ18&lt;&gt;"Goedgekeurd",AJ18&lt;&gt;""),
UPPER(AJ18)&amp;"_"&amp;N18&amp;"_"&amp;P18&amp;"_"&amp;A18&amp;"_"&amp;D18&amp;"_"&amp;TEXT(AK18,"dd-mm-")&amp;YEAR(AK18)&amp;"_"&amp;H18&amp;UPPER(MID(I18,1,1)),
IF(AND(AJ18=""),
"Kolom Status mag niet leeg zijn",
"&lt;-- Vul hiernaast de juiste status en datum in."))))</f>
        <v>&lt;-- Vul hiernaast de juiste status en datum in.</v>
      </c>
      <c r="AM18" s="60" t="str">
        <f xml:space="preserve"> IF(AND( AJ18&lt;&gt;"In opdracht", AJ18&lt;&gt;"Goedgekeurd",AJ18&lt;&gt;""),
"Vermelden op mancolijst!","")</f>
        <v/>
      </c>
    </row>
    <row r="19" spans="1:39" x14ac:dyDescent="0.25">
      <c r="A19">
        <v>900150551</v>
      </c>
      <c r="B19">
        <v>112</v>
      </c>
      <c r="C19" t="s">
        <v>244</v>
      </c>
      <c r="D19">
        <v>915954</v>
      </c>
      <c r="E19" t="s">
        <v>246</v>
      </c>
      <c r="F19" t="s">
        <v>96</v>
      </c>
      <c r="G19" s="1"/>
      <c r="H19">
        <v>1</v>
      </c>
      <c r="I19" t="s">
        <v>37</v>
      </c>
      <c r="J19" t="s">
        <v>38</v>
      </c>
      <c r="K19" t="s">
        <v>59</v>
      </c>
      <c r="L19" s="1"/>
      <c r="M19">
        <v>1</v>
      </c>
      <c r="N19" t="s">
        <v>211</v>
      </c>
      <c r="O19" t="s">
        <v>212</v>
      </c>
      <c r="P19" s="14">
        <v>1034</v>
      </c>
      <c r="Q19" t="s">
        <v>260</v>
      </c>
      <c r="T19" t="s">
        <v>55</v>
      </c>
      <c r="U19" t="s">
        <v>55</v>
      </c>
      <c r="V19" t="s">
        <v>44</v>
      </c>
      <c r="W19" s="6" t="s">
        <v>45</v>
      </c>
      <c r="X19" s="7"/>
      <c r="Z19" s="7"/>
      <c r="AB19" s="7"/>
      <c r="AD19" s="7"/>
      <c r="AE19" s="66">
        <v>0</v>
      </c>
      <c r="AF19" s="67">
        <v>0</v>
      </c>
      <c r="AG19" s="66">
        <v>1</v>
      </c>
      <c r="AH19" s="67">
        <v>0</v>
      </c>
      <c r="AI19" s="66">
        <v>0</v>
      </c>
      <c r="AJ19" s="8" t="s">
        <v>383</v>
      </c>
      <c r="AK19" s="9"/>
      <c r="AL19" s="3" t="str">
        <f>IF(AND(AJ19="Goedgekeurd",AK19&lt;&gt;""),N19&amp;"_"&amp;P19&amp;"_"&amp;A19&amp;"_"&amp;D19&amp;"_"&amp;TEXT(AK19,"dd-mm-")&amp;YEAR(AK19)&amp;"_"&amp;H19&amp;UPPER(MID(I19,1,1)),
IF(AND(AK19="",AJ19&lt;&gt;"In opdracht",AJ19&lt;&gt;""),"Datum invullen",
IF(AND(AK19&lt;&gt;"",AJ19&lt;&gt;"In opdracht",AJ19&lt;&gt;"Goedgekeurd",AJ19&lt;&gt;""),
UPPER(AJ19)&amp;"_"&amp;N19&amp;"_"&amp;P19&amp;"_"&amp;A19&amp;"_"&amp;D19&amp;"_"&amp;TEXT(AK19,"dd-mm-")&amp;YEAR(AK19)&amp;"_"&amp;H19&amp;UPPER(MID(I19,1,1)),
IF(AND(AJ19=""),
"Kolom Status mag niet leeg zijn",
"&lt;-- Vul hiernaast de juiste status en datum in."))))</f>
        <v>&lt;-- Vul hiernaast de juiste status en datum in.</v>
      </c>
      <c r="AM19" s="60" t="str">
        <f xml:space="preserve"> IF(AND( AJ19&lt;&gt;"In opdracht", AJ19&lt;&gt;"Goedgekeurd",AJ19&lt;&gt;""),
"Vermelden op mancolijst!","")</f>
        <v/>
      </c>
    </row>
    <row r="20" spans="1:39" x14ac:dyDescent="0.25">
      <c r="A20">
        <v>900150551</v>
      </c>
      <c r="B20">
        <v>112</v>
      </c>
      <c r="C20" t="s">
        <v>244</v>
      </c>
      <c r="D20">
        <v>915922</v>
      </c>
      <c r="E20" t="s">
        <v>245</v>
      </c>
      <c r="F20" t="s">
        <v>96</v>
      </c>
      <c r="G20" s="1"/>
      <c r="H20">
        <v>1</v>
      </c>
      <c r="I20" t="s">
        <v>37</v>
      </c>
      <c r="J20" t="s">
        <v>38</v>
      </c>
      <c r="K20" t="s">
        <v>67</v>
      </c>
      <c r="L20" s="1"/>
      <c r="M20">
        <v>1</v>
      </c>
      <c r="N20" t="s">
        <v>211</v>
      </c>
      <c r="O20" t="s">
        <v>212</v>
      </c>
      <c r="P20" s="14">
        <v>1034</v>
      </c>
      <c r="Q20" t="s">
        <v>260</v>
      </c>
      <c r="T20" t="s">
        <v>55</v>
      </c>
      <c r="U20" t="s">
        <v>55</v>
      </c>
      <c r="V20" t="s">
        <v>44</v>
      </c>
      <c r="W20" s="6" t="s">
        <v>45</v>
      </c>
      <c r="X20" s="7"/>
      <c r="Z20" s="7"/>
      <c r="AB20" s="7"/>
      <c r="AD20" s="7"/>
      <c r="AE20" s="66">
        <v>0</v>
      </c>
      <c r="AF20" s="67">
        <v>0</v>
      </c>
      <c r="AG20" s="66">
        <v>1</v>
      </c>
      <c r="AH20" s="67">
        <v>0</v>
      </c>
      <c r="AI20" s="66">
        <v>0</v>
      </c>
      <c r="AJ20" s="8" t="s">
        <v>383</v>
      </c>
      <c r="AK20" s="9"/>
      <c r="AL20" s="3" t="str">
        <f>IF(AND(AJ20="Goedgekeurd",AK20&lt;&gt;""),N20&amp;"_"&amp;P20&amp;"_"&amp;A20&amp;"_"&amp;D20&amp;"_"&amp;TEXT(AK20,"dd-mm-")&amp;YEAR(AK20)&amp;"_"&amp;H20&amp;UPPER(MID(I20,1,1)),
IF(AND(AK20="",AJ20&lt;&gt;"In opdracht",AJ20&lt;&gt;""),"Datum invullen",
IF(AND(AK20&lt;&gt;"",AJ20&lt;&gt;"In opdracht",AJ20&lt;&gt;"Goedgekeurd",AJ20&lt;&gt;""),
UPPER(AJ20)&amp;"_"&amp;N20&amp;"_"&amp;P20&amp;"_"&amp;A20&amp;"_"&amp;D20&amp;"_"&amp;TEXT(AK20,"dd-mm-")&amp;YEAR(AK20)&amp;"_"&amp;H20&amp;UPPER(MID(I20,1,1)),
IF(AND(AJ20=""),
"Kolom Status mag niet leeg zijn",
"&lt;-- Vul hiernaast de juiste status en datum in."))))</f>
        <v>&lt;-- Vul hiernaast de juiste status en datum in.</v>
      </c>
      <c r="AM20" s="60" t="str">
        <f xml:space="preserve"> IF(AND( AJ20&lt;&gt;"In opdracht", AJ20&lt;&gt;"Goedgekeurd",AJ20&lt;&gt;""),
"Vermelden op mancolijst!","")</f>
        <v/>
      </c>
    </row>
    <row r="21" spans="1:39" x14ac:dyDescent="0.25">
      <c r="A21">
        <v>900146581</v>
      </c>
      <c r="B21">
        <v>114</v>
      </c>
      <c r="C21" t="s">
        <v>256</v>
      </c>
      <c r="D21">
        <v>898474</v>
      </c>
      <c r="E21" t="s">
        <v>257</v>
      </c>
      <c r="F21" t="s">
        <v>96</v>
      </c>
      <c r="G21" s="1"/>
      <c r="H21">
        <v>1</v>
      </c>
      <c r="I21" t="s">
        <v>37</v>
      </c>
      <c r="J21" t="s">
        <v>38</v>
      </c>
      <c r="K21" t="s">
        <v>59</v>
      </c>
      <c r="L21" s="1"/>
      <c r="M21">
        <v>1</v>
      </c>
      <c r="N21" t="s">
        <v>261</v>
      </c>
      <c r="O21" t="s">
        <v>262</v>
      </c>
      <c r="P21">
        <v>1452</v>
      </c>
      <c r="Q21" t="s">
        <v>263</v>
      </c>
      <c r="T21" t="s">
        <v>43</v>
      </c>
      <c r="U21" t="s">
        <v>43</v>
      </c>
      <c r="V21" t="s">
        <v>44</v>
      </c>
      <c r="W21" s="6" t="s">
        <v>45</v>
      </c>
      <c r="X21" s="7"/>
      <c r="Z21" s="7"/>
      <c r="AB21" s="7"/>
      <c r="AD21" s="7"/>
      <c r="AE21" s="66">
        <v>0</v>
      </c>
      <c r="AF21" s="67">
        <v>0</v>
      </c>
      <c r="AG21" s="66">
        <v>1</v>
      </c>
      <c r="AH21" s="67">
        <v>0</v>
      </c>
      <c r="AI21" s="66">
        <v>0</v>
      </c>
      <c r="AJ21" s="8" t="s">
        <v>383</v>
      </c>
      <c r="AK21" s="9"/>
      <c r="AL21" s="3" t="str">
        <f>IF(AND(AJ21="Goedgekeurd",AK21&lt;&gt;""),N21&amp;"_"&amp;P21&amp;"_"&amp;A21&amp;"_"&amp;D21&amp;"_"&amp;TEXT(AK21,"dd-mm-")&amp;YEAR(AK21)&amp;"_"&amp;H21&amp;UPPER(MID(I21,1,1)),
IF(AND(AK21="",AJ21&lt;&gt;"In opdracht",AJ21&lt;&gt;""),"Datum invullen",
IF(AND(AK21&lt;&gt;"",AJ21&lt;&gt;"In opdracht",AJ21&lt;&gt;"Goedgekeurd",AJ21&lt;&gt;""),
UPPER(AJ21)&amp;"_"&amp;N21&amp;"_"&amp;P21&amp;"_"&amp;A21&amp;"_"&amp;D21&amp;"_"&amp;TEXT(AK21,"dd-mm-")&amp;YEAR(AK21)&amp;"_"&amp;H21&amp;UPPER(MID(I21,1,1)),
IF(AND(AJ21=""),
"Kolom Status mag niet leeg zijn",
"&lt;-- Vul hiernaast de juiste status en datum in."))))</f>
        <v>&lt;-- Vul hiernaast de juiste status en datum in.</v>
      </c>
      <c r="AM21" s="60" t="str">
        <f xml:space="preserve"> IF(AND( AJ21&lt;&gt;"In opdracht", AJ21&lt;&gt;"Goedgekeurd",AJ21&lt;&gt;""),
"Vermelden op mancolijst!","")</f>
        <v/>
      </c>
    </row>
    <row r="22" spans="1:39" x14ac:dyDescent="0.25">
      <c r="A22">
        <v>900150425</v>
      </c>
      <c r="B22">
        <v>33</v>
      </c>
      <c r="C22" t="s">
        <v>370</v>
      </c>
      <c r="D22">
        <v>915608</v>
      </c>
      <c r="E22" t="s">
        <v>371</v>
      </c>
      <c r="F22" t="s">
        <v>372</v>
      </c>
      <c r="G22" s="1"/>
      <c r="H22">
        <v>1</v>
      </c>
      <c r="I22" t="s">
        <v>37</v>
      </c>
      <c r="J22" t="s">
        <v>38</v>
      </c>
      <c r="K22" t="s">
        <v>67</v>
      </c>
      <c r="L22" s="1"/>
      <c r="M22">
        <v>1</v>
      </c>
      <c r="N22" t="s">
        <v>261</v>
      </c>
      <c r="O22" t="s">
        <v>262</v>
      </c>
      <c r="P22">
        <v>1452</v>
      </c>
      <c r="Q22" t="s">
        <v>263</v>
      </c>
      <c r="T22" t="s">
        <v>43</v>
      </c>
      <c r="U22" t="s">
        <v>43</v>
      </c>
      <c r="V22" t="s">
        <v>44</v>
      </c>
      <c r="W22" s="6" t="s">
        <v>45</v>
      </c>
      <c r="X22" s="7"/>
      <c r="Z22" s="7"/>
      <c r="AB22" s="7"/>
      <c r="AD22" s="7"/>
      <c r="AE22" s="66">
        <v>0</v>
      </c>
      <c r="AF22" s="67">
        <v>0</v>
      </c>
      <c r="AG22" s="66">
        <v>1</v>
      </c>
      <c r="AH22" s="67">
        <v>0</v>
      </c>
      <c r="AI22" s="66">
        <v>0</v>
      </c>
      <c r="AJ22" s="8" t="s">
        <v>383</v>
      </c>
      <c r="AK22" s="9"/>
      <c r="AL22" s="3" t="str">
        <f>IF(AND(AJ22="Goedgekeurd",AK22&lt;&gt;""),N22&amp;"_"&amp;P22&amp;"_"&amp;A22&amp;"_"&amp;D22&amp;"_"&amp;TEXT(AK22,"dd-mm-")&amp;YEAR(AK22)&amp;"_"&amp;H22&amp;UPPER(MID(I22,1,1)),
IF(AND(AK22="",AJ22&lt;&gt;"In opdracht",AJ22&lt;&gt;""),"Datum invullen",
IF(AND(AK22&lt;&gt;"",AJ22&lt;&gt;"In opdracht",AJ22&lt;&gt;"Goedgekeurd",AJ22&lt;&gt;""),
UPPER(AJ22)&amp;"_"&amp;N22&amp;"_"&amp;P22&amp;"_"&amp;A22&amp;"_"&amp;D22&amp;"_"&amp;TEXT(AK22,"dd-mm-")&amp;YEAR(AK22)&amp;"_"&amp;H22&amp;UPPER(MID(I22,1,1)),
IF(AND(AJ22=""),
"Kolom Status mag niet leeg zijn",
"&lt;-- Vul hiernaast de juiste status en datum in."))))</f>
        <v>&lt;-- Vul hiernaast de juiste status en datum in.</v>
      </c>
      <c r="AM22" s="60" t="str">
        <f xml:space="preserve"> IF(AND( AJ22&lt;&gt;"In opdracht", AJ22&lt;&gt;"Goedgekeurd",AJ22&lt;&gt;""),
"Vermelden op mancolijst!","")</f>
        <v/>
      </c>
    </row>
    <row r="23" spans="1:39" x14ac:dyDescent="0.25">
      <c r="A23">
        <v>900111445</v>
      </c>
      <c r="B23">
        <v>20</v>
      </c>
      <c r="C23" t="s">
        <v>34</v>
      </c>
      <c r="D23">
        <v>917597</v>
      </c>
      <c r="E23" t="s">
        <v>35</v>
      </c>
      <c r="F23" t="s">
        <v>36</v>
      </c>
      <c r="G23" s="1"/>
      <c r="H23">
        <v>1</v>
      </c>
      <c r="I23" t="s">
        <v>37</v>
      </c>
      <c r="J23" t="s">
        <v>38</v>
      </c>
      <c r="K23" t="s">
        <v>39</v>
      </c>
      <c r="L23" s="1">
        <v>44739</v>
      </c>
      <c r="M23">
        <v>1</v>
      </c>
      <c r="N23" t="s">
        <v>164</v>
      </c>
      <c r="O23" t="s">
        <v>165</v>
      </c>
      <c r="P23">
        <v>1358</v>
      </c>
      <c r="Q23" t="s">
        <v>166</v>
      </c>
      <c r="T23" t="s">
        <v>71</v>
      </c>
      <c r="U23" t="s">
        <v>71</v>
      </c>
      <c r="V23" t="s">
        <v>44</v>
      </c>
      <c r="W23" s="6" t="s">
        <v>45</v>
      </c>
      <c r="X23" s="7"/>
      <c r="Z23" s="7"/>
      <c r="AA23" s="6">
        <v>0</v>
      </c>
      <c r="AB23" s="7">
        <v>0</v>
      </c>
      <c r="AC23" s="6">
        <v>1</v>
      </c>
      <c r="AD23" s="7">
        <v>0</v>
      </c>
      <c r="AE23" s="6">
        <v>0</v>
      </c>
      <c r="AF23" s="7"/>
      <c r="AH23" s="7"/>
      <c r="AJ23" s="8" t="s">
        <v>383</v>
      </c>
      <c r="AK23" s="9"/>
      <c r="AL23" s="3" t="str">
        <f>IF(AND(AJ23="Goedgekeurd",AK23&lt;&gt;""),N23&amp;"_"&amp;P23&amp;"_"&amp;A23&amp;"_"&amp;D23&amp;"_"&amp;TEXT(AK23,"dd-mm-")&amp;YEAR(AK23)&amp;"_"&amp;H23&amp;UPPER(MID(I23,1,1)),
IF(AND(AK23="",AJ23&lt;&gt;"In opdracht",AJ23&lt;&gt;""),"Datum invullen",
IF(AND(AK23&lt;&gt;"",AJ23&lt;&gt;"In opdracht",AJ23&lt;&gt;"Goedgekeurd",AJ23&lt;&gt;""),
UPPER(AJ23)&amp;"_"&amp;N23&amp;"_"&amp;P23&amp;"_"&amp;A23&amp;"_"&amp;D23&amp;"_"&amp;TEXT(AK23,"dd-mm-")&amp;YEAR(AK23)&amp;"_"&amp;H23&amp;UPPER(MID(I23,1,1)),
IF(AND(AJ23=""),
"Kolom Status mag niet leeg zijn",
"&lt;-- Vul hiernaast de juiste status en datum in."))))</f>
        <v>&lt;-- Vul hiernaast de juiste status en datum in.</v>
      </c>
      <c r="AM23" s="60" t="str">
        <f xml:space="preserve"> IF(AND( AJ23&lt;&gt;"In opdracht", AJ23&lt;&gt;"Goedgekeurd",AJ23&lt;&gt;""),
"Vermelden op mancolijst!","")</f>
        <v/>
      </c>
    </row>
    <row r="24" spans="1:39" x14ac:dyDescent="0.25">
      <c r="A24">
        <v>900150590</v>
      </c>
      <c r="B24">
        <v>28</v>
      </c>
      <c r="C24" t="s">
        <v>94</v>
      </c>
      <c r="D24">
        <v>915807</v>
      </c>
      <c r="E24" t="s">
        <v>95</v>
      </c>
      <c r="F24" t="s">
        <v>96</v>
      </c>
      <c r="G24" s="1"/>
      <c r="H24">
        <v>1</v>
      </c>
      <c r="I24" t="s">
        <v>37</v>
      </c>
      <c r="J24" t="s">
        <v>97</v>
      </c>
      <c r="K24" t="s">
        <v>59</v>
      </c>
      <c r="L24" s="1"/>
      <c r="M24">
        <v>1</v>
      </c>
      <c r="N24" t="s">
        <v>164</v>
      </c>
      <c r="O24" t="s">
        <v>165</v>
      </c>
      <c r="P24" s="14">
        <v>1358</v>
      </c>
      <c r="Q24" t="s">
        <v>166</v>
      </c>
      <c r="T24" t="s">
        <v>71</v>
      </c>
      <c r="U24" t="s">
        <v>71</v>
      </c>
      <c r="V24" t="s">
        <v>44</v>
      </c>
      <c r="W24" s="6" t="s">
        <v>45</v>
      </c>
      <c r="X24" s="7"/>
      <c r="Z24" s="7"/>
      <c r="AB24" s="7"/>
      <c r="AD24" s="7"/>
      <c r="AE24" s="66">
        <v>0</v>
      </c>
      <c r="AF24" s="67">
        <v>0</v>
      </c>
      <c r="AG24" s="66">
        <v>1</v>
      </c>
      <c r="AH24" s="67">
        <v>0</v>
      </c>
      <c r="AI24" s="66">
        <v>0</v>
      </c>
      <c r="AJ24" s="8" t="s">
        <v>383</v>
      </c>
      <c r="AK24" s="9"/>
      <c r="AL24" s="3" t="str">
        <f>IF(AND(AJ24="Goedgekeurd",AK24&lt;&gt;""),N24&amp;"_"&amp;P24&amp;"_"&amp;A24&amp;"_"&amp;D24&amp;"_"&amp;TEXT(AK24,"dd-mm-")&amp;YEAR(AK24)&amp;"_"&amp;H24&amp;UPPER(MID(I24,1,1)),
IF(AND(AK24="",AJ24&lt;&gt;"In opdracht",AJ24&lt;&gt;""),"Datum invullen",
IF(AND(AK24&lt;&gt;"",AJ24&lt;&gt;"In opdracht",AJ24&lt;&gt;"Goedgekeurd",AJ24&lt;&gt;""),
UPPER(AJ24)&amp;"_"&amp;N24&amp;"_"&amp;P24&amp;"_"&amp;A24&amp;"_"&amp;D24&amp;"_"&amp;TEXT(AK24,"dd-mm-")&amp;YEAR(AK24)&amp;"_"&amp;H24&amp;UPPER(MID(I24,1,1)),
IF(AND(AJ24=""),
"Kolom Status mag niet leeg zijn",
"&lt;-- Vul hiernaast de juiste status en datum in."))))</f>
        <v>&lt;-- Vul hiernaast de juiste status en datum in.</v>
      </c>
      <c r="AM24" s="60" t="str">
        <f xml:space="preserve"> IF(AND( AJ24&lt;&gt;"In opdracht", AJ24&lt;&gt;"Goedgekeurd",AJ24&lt;&gt;""),
"Vermelden op mancolijst!","")</f>
        <v/>
      </c>
    </row>
    <row r="25" spans="1:39" x14ac:dyDescent="0.25">
      <c r="A25">
        <v>900150785</v>
      </c>
      <c r="B25">
        <v>100</v>
      </c>
      <c r="C25" t="s">
        <v>208</v>
      </c>
      <c r="D25">
        <v>916454</v>
      </c>
      <c r="E25" t="s">
        <v>214</v>
      </c>
      <c r="F25" t="s">
        <v>210</v>
      </c>
      <c r="G25" s="1"/>
      <c r="H25">
        <v>1</v>
      </c>
      <c r="I25" t="s">
        <v>37</v>
      </c>
      <c r="J25" t="s">
        <v>38</v>
      </c>
      <c r="K25" t="s">
        <v>51</v>
      </c>
      <c r="L25" s="1"/>
      <c r="M25">
        <v>1</v>
      </c>
      <c r="N25" t="s">
        <v>164</v>
      </c>
      <c r="O25" t="s">
        <v>165</v>
      </c>
      <c r="P25" s="14">
        <v>1358</v>
      </c>
      <c r="Q25" t="s">
        <v>166</v>
      </c>
      <c r="T25" t="s">
        <v>71</v>
      </c>
      <c r="U25" t="s">
        <v>71</v>
      </c>
      <c r="V25" t="s">
        <v>44</v>
      </c>
      <c r="W25" s="6" t="s">
        <v>45</v>
      </c>
      <c r="X25" s="7"/>
      <c r="Z25" s="7"/>
      <c r="AB25" s="7"/>
      <c r="AD25" s="7"/>
      <c r="AE25" s="66">
        <v>0</v>
      </c>
      <c r="AF25" s="67">
        <v>0</v>
      </c>
      <c r="AG25" s="66">
        <v>1</v>
      </c>
      <c r="AH25" s="67">
        <v>0</v>
      </c>
      <c r="AI25" s="66">
        <v>0</v>
      </c>
      <c r="AJ25" s="8" t="s">
        <v>383</v>
      </c>
      <c r="AK25" s="9"/>
      <c r="AL25" s="3" t="str">
        <f>IF(AND(AJ25="Goedgekeurd",AK25&lt;&gt;""),N25&amp;"_"&amp;P25&amp;"_"&amp;A25&amp;"_"&amp;D25&amp;"_"&amp;TEXT(AK25,"dd-mm-")&amp;YEAR(AK25)&amp;"_"&amp;H25&amp;UPPER(MID(I25,1,1)),
IF(AND(AK25="",AJ25&lt;&gt;"In opdracht",AJ25&lt;&gt;""),"Datum invullen",
IF(AND(AK25&lt;&gt;"",AJ25&lt;&gt;"In opdracht",AJ25&lt;&gt;"Goedgekeurd",AJ25&lt;&gt;""),
UPPER(AJ25)&amp;"_"&amp;N25&amp;"_"&amp;P25&amp;"_"&amp;A25&amp;"_"&amp;D25&amp;"_"&amp;TEXT(AK25,"dd-mm-")&amp;YEAR(AK25)&amp;"_"&amp;H25&amp;UPPER(MID(I25,1,1)),
IF(AND(AJ25=""),
"Kolom Status mag niet leeg zijn",
"&lt;-- Vul hiernaast de juiste status en datum in."))))</f>
        <v>&lt;-- Vul hiernaast de juiste status en datum in.</v>
      </c>
      <c r="AM25" s="60" t="str">
        <f xml:space="preserve"> IF(AND( AJ25&lt;&gt;"In opdracht", AJ25&lt;&gt;"Goedgekeurd",AJ25&lt;&gt;""),
"Vermelden op mancolijst!","")</f>
        <v/>
      </c>
    </row>
    <row r="26" spans="1:39" x14ac:dyDescent="0.25">
      <c r="A26">
        <v>900150785</v>
      </c>
      <c r="B26">
        <v>100</v>
      </c>
      <c r="C26" t="s">
        <v>208</v>
      </c>
      <c r="D26">
        <v>916500</v>
      </c>
      <c r="E26" t="s">
        <v>209</v>
      </c>
      <c r="F26" t="s">
        <v>210</v>
      </c>
      <c r="G26" s="1"/>
      <c r="H26">
        <v>1</v>
      </c>
      <c r="I26" t="s">
        <v>37</v>
      </c>
      <c r="J26" t="s">
        <v>38</v>
      </c>
      <c r="K26" t="s">
        <v>39</v>
      </c>
      <c r="L26" s="1"/>
      <c r="M26">
        <v>1</v>
      </c>
      <c r="N26" t="s">
        <v>164</v>
      </c>
      <c r="O26" t="s">
        <v>165</v>
      </c>
      <c r="P26" s="14">
        <v>1358</v>
      </c>
      <c r="Q26" t="s">
        <v>166</v>
      </c>
      <c r="T26" t="s">
        <v>71</v>
      </c>
      <c r="U26" t="s">
        <v>71</v>
      </c>
      <c r="V26" t="s">
        <v>44</v>
      </c>
      <c r="W26" s="6" t="s">
        <v>45</v>
      </c>
      <c r="X26" s="7"/>
      <c r="Z26" s="7"/>
      <c r="AB26" s="7"/>
      <c r="AD26" s="7"/>
      <c r="AE26" s="66">
        <v>0</v>
      </c>
      <c r="AF26" s="67">
        <v>0</v>
      </c>
      <c r="AG26" s="66">
        <v>1</v>
      </c>
      <c r="AH26" s="67">
        <v>0</v>
      </c>
      <c r="AI26" s="66">
        <v>0</v>
      </c>
      <c r="AJ26" s="8" t="s">
        <v>383</v>
      </c>
      <c r="AK26" s="9"/>
      <c r="AL26" s="3" t="str">
        <f>IF(AND(AJ26="Goedgekeurd",AK26&lt;&gt;""),N26&amp;"_"&amp;P26&amp;"_"&amp;A26&amp;"_"&amp;D26&amp;"_"&amp;TEXT(AK26,"dd-mm-")&amp;YEAR(AK26)&amp;"_"&amp;H26&amp;UPPER(MID(I26,1,1)),
IF(AND(AK26="",AJ26&lt;&gt;"In opdracht",AJ26&lt;&gt;""),"Datum invullen",
IF(AND(AK26&lt;&gt;"",AJ26&lt;&gt;"In opdracht",AJ26&lt;&gt;"Goedgekeurd",AJ26&lt;&gt;""),
UPPER(AJ26)&amp;"_"&amp;N26&amp;"_"&amp;P26&amp;"_"&amp;A26&amp;"_"&amp;D26&amp;"_"&amp;TEXT(AK26,"dd-mm-")&amp;YEAR(AK26)&amp;"_"&amp;H26&amp;UPPER(MID(I26,1,1)),
IF(AND(AJ26=""),
"Kolom Status mag niet leeg zijn",
"&lt;-- Vul hiernaast de juiste status en datum in."))))</f>
        <v>&lt;-- Vul hiernaast de juiste status en datum in.</v>
      </c>
      <c r="AM26" s="60" t="str">
        <f xml:space="preserve"> IF(AND( AJ26&lt;&gt;"In opdracht", AJ26&lt;&gt;"Goedgekeurd",AJ26&lt;&gt;""),
"Vermelden op mancolijst!","")</f>
        <v/>
      </c>
    </row>
    <row r="27" spans="1:39" x14ac:dyDescent="0.25">
      <c r="A27">
        <v>900146820</v>
      </c>
      <c r="B27">
        <v>114</v>
      </c>
      <c r="C27" t="s">
        <v>256</v>
      </c>
      <c r="D27">
        <v>898584</v>
      </c>
      <c r="E27" t="s">
        <v>257</v>
      </c>
      <c r="F27" t="s">
        <v>96</v>
      </c>
      <c r="G27" s="1"/>
      <c r="H27">
        <v>1</v>
      </c>
      <c r="I27" t="s">
        <v>37</v>
      </c>
      <c r="J27" t="s">
        <v>38</v>
      </c>
      <c r="K27" t="s">
        <v>59</v>
      </c>
      <c r="L27" s="1"/>
      <c r="M27">
        <v>1</v>
      </c>
      <c r="N27" t="s">
        <v>164</v>
      </c>
      <c r="O27" t="s">
        <v>165</v>
      </c>
      <c r="P27" s="14">
        <v>1358</v>
      </c>
      <c r="Q27" t="s">
        <v>166</v>
      </c>
      <c r="T27" t="s">
        <v>71</v>
      </c>
      <c r="U27" t="s">
        <v>71</v>
      </c>
      <c r="V27" t="s">
        <v>44</v>
      </c>
      <c r="W27" s="6" t="s">
        <v>45</v>
      </c>
      <c r="X27" s="7"/>
      <c r="Z27" s="7"/>
      <c r="AB27" s="7"/>
      <c r="AD27" s="7"/>
      <c r="AE27" s="66">
        <v>0</v>
      </c>
      <c r="AF27" s="67">
        <v>0</v>
      </c>
      <c r="AG27" s="66">
        <v>1</v>
      </c>
      <c r="AH27" s="67">
        <v>0</v>
      </c>
      <c r="AI27" s="66">
        <v>0</v>
      </c>
      <c r="AJ27" s="8" t="s">
        <v>383</v>
      </c>
      <c r="AK27" s="9"/>
      <c r="AL27" s="3" t="str">
        <f>IF(AND(AJ27="Goedgekeurd",AK27&lt;&gt;""),N27&amp;"_"&amp;P27&amp;"_"&amp;A27&amp;"_"&amp;D27&amp;"_"&amp;TEXT(AK27,"dd-mm-")&amp;YEAR(AK27)&amp;"_"&amp;H27&amp;UPPER(MID(I27,1,1)),
IF(AND(AK27="",AJ27&lt;&gt;"In opdracht",AJ27&lt;&gt;""),"Datum invullen",
IF(AND(AK27&lt;&gt;"",AJ27&lt;&gt;"In opdracht",AJ27&lt;&gt;"Goedgekeurd",AJ27&lt;&gt;""),
UPPER(AJ27)&amp;"_"&amp;N27&amp;"_"&amp;P27&amp;"_"&amp;A27&amp;"_"&amp;D27&amp;"_"&amp;TEXT(AK27,"dd-mm-")&amp;YEAR(AK27)&amp;"_"&amp;H27&amp;UPPER(MID(I27,1,1)),
IF(AND(AJ27=""),
"Kolom Status mag niet leeg zijn",
"&lt;-- Vul hiernaast de juiste status en datum in."))))</f>
        <v>&lt;-- Vul hiernaast de juiste status en datum in.</v>
      </c>
      <c r="AM27" s="60" t="str">
        <f xml:space="preserve"> IF(AND( AJ27&lt;&gt;"In opdracht", AJ27&lt;&gt;"Goedgekeurd",AJ27&lt;&gt;""),
"Vermelden op mancolijst!","")</f>
        <v/>
      </c>
    </row>
    <row r="28" spans="1:39" x14ac:dyDescent="0.25">
      <c r="A28">
        <v>900150426</v>
      </c>
      <c r="B28">
        <v>33</v>
      </c>
      <c r="C28" t="s">
        <v>370</v>
      </c>
      <c r="D28">
        <v>915609</v>
      </c>
      <c r="E28" t="s">
        <v>371</v>
      </c>
      <c r="F28" t="s">
        <v>372</v>
      </c>
      <c r="G28" s="1"/>
      <c r="H28">
        <v>1</v>
      </c>
      <c r="I28" t="s">
        <v>37</v>
      </c>
      <c r="J28" t="s">
        <v>38</v>
      </c>
      <c r="K28" t="s">
        <v>67</v>
      </c>
      <c r="L28" s="1"/>
      <c r="M28">
        <v>1</v>
      </c>
      <c r="N28" t="s">
        <v>164</v>
      </c>
      <c r="O28" t="s">
        <v>165</v>
      </c>
      <c r="P28" s="14">
        <v>1358</v>
      </c>
      <c r="Q28" t="s">
        <v>166</v>
      </c>
      <c r="T28" t="s">
        <v>71</v>
      </c>
      <c r="U28" t="s">
        <v>71</v>
      </c>
      <c r="V28" t="s">
        <v>44</v>
      </c>
      <c r="W28" s="6" t="s">
        <v>45</v>
      </c>
      <c r="X28" s="7"/>
      <c r="Z28" s="7"/>
      <c r="AB28" s="7"/>
      <c r="AD28" s="7"/>
      <c r="AE28" s="66">
        <v>0</v>
      </c>
      <c r="AF28" s="67">
        <v>0</v>
      </c>
      <c r="AG28" s="66">
        <v>1</v>
      </c>
      <c r="AH28" s="67">
        <v>0</v>
      </c>
      <c r="AI28" s="66">
        <v>0</v>
      </c>
      <c r="AJ28" s="8" t="s">
        <v>383</v>
      </c>
      <c r="AK28" s="9"/>
      <c r="AL28" s="3" t="str">
        <f>IF(AND(AJ28="Goedgekeurd",AK28&lt;&gt;""),N28&amp;"_"&amp;P28&amp;"_"&amp;A28&amp;"_"&amp;D28&amp;"_"&amp;TEXT(AK28,"dd-mm-")&amp;YEAR(AK28)&amp;"_"&amp;H28&amp;UPPER(MID(I28,1,1)),
IF(AND(AK28="",AJ28&lt;&gt;"In opdracht",AJ28&lt;&gt;""),"Datum invullen",
IF(AND(AK28&lt;&gt;"",AJ28&lt;&gt;"In opdracht",AJ28&lt;&gt;"Goedgekeurd",AJ28&lt;&gt;""),
UPPER(AJ28)&amp;"_"&amp;N28&amp;"_"&amp;P28&amp;"_"&amp;A28&amp;"_"&amp;D28&amp;"_"&amp;TEXT(AK28,"dd-mm-")&amp;YEAR(AK28)&amp;"_"&amp;H28&amp;UPPER(MID(I28,1,1)),
IF(AND(AJ28=""),
"Kolom Status mag niet leeg zijn",
"&lt;-- Vul hiernaast de juiste status en datum in."))))</f>
        <v>&lt;-- Vul hiernaast de juiste status en datum in.</v>
      </c>
      <c r="AM28" s="60" t="str">
        <f xml:space="preserve"> IF(AND( AJ28&lt;&gt;"In opdracht", AJ28&lt;&gt;"Goedgekeurd",AJ28&lt;&gt;""),
"Vermelden op mancolijst!","")</f>
        <v/>
      </c>
    </row>
    <row r="29" spans="1:39" x14ac:dyDescent="0.25">
      <c r="A29">
        <v>900150787</v>
      </c>
      <c r="B29">
        <v>100</v>
      </c>
      <c r="C29" t="s">
        <v>208</v>
      </c>
      <c r="D29">
        <v>916455</v>
      </c>
      <c r="E29" t="s">
        <v>214</v>
      </c>
      <c r="F29" t="s">
        <v>210</v>
      </c>
      <c r="G29" s="1"/>
      <c r="H29">
        <v>1</v>
      </c>
      <c r="I29" t="s">
        <v>37</v>
      </c>
      <c r="J29" t="s">
        <v>38</v>
      </c>
      <c r="K29" t="s">
        <v>51</v>
      </c>
      <c r="L29" s="1"/>
      <c r="M29">
        <v>1</v>
      </c>
      <c r="N29" t="s">
        <v>329</v>
      </c>
      <c r="O29" t="s">
        <v>330</v>
      </c>
      <c r="P29">
        <v>3250</v>
      </c>
      <c r="Q29" t="s">
        <v>331</v>
      </c>
      <c r="T29" t="s">
        <v>107</v>
      </c>
      <c r="U29" t="s">
        <v>107</v>
      </c>
      <c r="V29" t="s">
        <v>113</v>
      </c>
      <c r="W29" s="6" t="s">
        <v>45</v>
      </c>
      <c r="X29" s="7"/>
      <c r="Z29" s="7"/>
      <c r="AB29" s="7"/>
      <c r="AD29" s="7"/>
      <c r="AE29" s="66">
        <v>0</v>
      </c>
      <c r="AF29" s="67">
        <v>0</v>
      </c>
      <c r="AG29" s="66">
        <v>1</v>
      </c>
      <c r="AH29" s="67">
        <v>0</v>
      </c>
      <c r="AI29" s="66">
        <v>0</v>
      </c>
      <c r="AJ29" s="8" t="s">
        <v>383</v>
      </c>
      <c r="AK29" s="9"/>
      <c r="AL29" s="3" t="str">
        <f>IF(AND(AJ29="Goedgekeurd",AK29&lt;&gt;""),N29&amp;"_"&amp;P29&amp;"_"&amp;A29&amp;"_"&amp;D29&amp;"_"&amp;TEXT(AK29,"dd-mm-")&amp;YEAR(AK29)&amp;"_"&amp;H29&amp;UPPER(MID(I29,1,1)),
IF(AND(AK29="",AJ29&lt;&gt;"In opdracht",AJ29&lt;&gt;""),"Datum invullen",
IF(AND(AK29&lt;&gt;"",AJ29&lt;&gt;"In opdracht",AJ29&lt;&gt;"Goedgekeurd",AJ29&lt;&gt;""),
UPPER(AJ29)&amp;"_"&amp;N29&amp;"_"&amp;P29&amp;"_"&amp;A29&amp;"_"&amp;D29&amp;"_"&amp;TEXT(AK29,"dd-mm-")&amp;YEAR(AK29)&amp;"_"&amp;H29&amp;UPPER(MID(I29,1,1)),
IF(AND(AJ29=""),
"Kolom Status mag niet leeg zijn",
"&lt;-- Vul hiernaast de juiste status en datum in."))))</f>
        <v>&lt;-- Vul hiernaast de juiste status en datum in.</v>
      </c>
      <c r="AM29" s="60" t="str">
        <f xml:space="preserve"> IF(AND( AJ29&lt;&gt;"In opdracht", AJ29&lt;&gt;"Goedgekeurd",AJ29&lt;&gt;""),
"Vermelden op mancolijst!","")</f>
        <v/>
      </c>
    </row>
    <row r="30" spans="1:39" x14ac:dyDescent="0.25">
      <c r="A30">
        <v>900150787</v>
      </c>
      <c r="B30">
        <v>100</v>
      </c>
      <c r="C30" t="s">
        <v>208</v>
      </c>
      <c r="D30">
        <v>916501</v>
      </c>
      <c r="E30" t="s">
        <v>209</v>
      </c>
      <c r="F30" t="s">
        <v>210</v>
      </c>
      <c r="G30" s="1"/>
      <c r="H30">
        <v>1</v>
      </c>
      <c r="I30" t="s">
        <v>37</v>
      </c>
      <c r="J30" t="s">
        <v>38</v>
      </c>
      <c r="K30" t="s">
        <v>39</v>
      </c>
      <c r="L30" s="1"/>
      <c r="M30">
        <v>1</v>
      </c>
      <c r="N30" t="s">
        <v>329</v>
      </c>
      <c r="O30" t="s">
        <v>330</v>
      </c>
      <c r="P30" s="14">
        <v>3250</v>
      </c>
      <c r="Q30" t="s">
        <v>331</v>
      </c>
      <c r="T30" t="s">
        <v>107</v>
      </c>
      <c r="U30" t="s">
        <v>107</v>
      </c>
      <c r="V30" t="s">
        <v>113</v>
      </c>
      <c r="W30" s="6" t="s">
        <v>45</v>
      </c>
      <c r="X30" s="7"/>
      <c r="Z30" s="7"/>
      <c r="AB30" s="7"/>
      <c r="AD30" s="7"/>
      <c r="AE30" s="66">
        <v>0</v>
      </c>
      <c r="AF30" s="67">
        <v>0</v>
      </c>
      <c r="AG30" s="66">
        <v>1</v>
      </c>
      <c r="AH30" s="67">
        <v>0</v>
      </c>
      <c r="AI30" s="66">
        <v>0</v>
      </c>
      <c r="AJ30" s="8" t="s">
        <v>383</v>
      </c>
      <c r="AK30" s="9"/>
      <c r="AL30" s="3" t="str">
        <f>IF(AND(AJ30="Goedgekeurd",AK30&lt;&gt;""),N30&amp;"_"&amp;P30&amp;"_"&amp;A30&amp;"_"&amp;D30&amp;"_"&amp;TEXT(AK30,"dd-mm-")&amp;YEAR(AK30)&amp;"_"&amp;H30&amp;UPPER(MID(I30,1,1)),
IF(AND(AK30="",AJ30&lt;&gt;"In opdracht",AJ30&lt;&gt;""),"Datum invullen",
IF(AND(AK30&lt;&gt;"",AJ30&lt;&gt;"In opdracht",AJ30&lt;&gt;"Goedgekeurd",AJ30&lt;&gt;""),
UPPER(AJ30)&amp;"_"&amp;N30&amp;"_"&amp;P30&amp;"_"&amp;A30&amp;"_"&amp;D30&amp;"_"&amp;TEXT(AK30,"dd-mm-")&amp;YEAR(AK30)&amp;"_"&amp;H30&amp;UPPER(MID(I30,1,1)),
IF(AND(AJ30=""),
"Kolom Status mag niet leeg zijn",
"&lt;-- Vul hiernaast de juiste status en datum in."))))</f>
        <v>&lt;-- Vul hiernaast de juiste status en datum in.</v>
      </c>
      <c r="AM30" s="60" t="str">
        <f xml:space="preserve"> IF(AND( AJ30&lt;&gt;"In opdracht", AJ30&lt;&gt;"Goedgekeurd",AJ30&lt;&gt;""),
"Vermelden op mancolijst!","")</f>
        <v/>
      </c>
    </row>
    <row r="31" spans="1:39" x14ac:dyDescent="0.25">
      <c r="A31">
        <v>900146681</v>
      </c>
      <c r="B31">
        <v>114</v>
      </c>
      <c r="C31" t="s">
        <v>256</v>
      </c>
      <c r="D31">
        <v>898559</v>
      </c>
      <c r="E31" t="s">
        <v>257</v>
      </c>
      <c r="F31" t="s">
        <v>96</v>
      </c>
      <c r="G31" s="1"/>
      <c r="H31">
        <v>1</v>
      </c>
      <c r="I31" t="s">
        <v>37</v>
      </c>
      <c r="J31" t="s">
        <v>38</v>
      </c>
      <c r="K31" t="s">
        <v>59</v>
      </c>
      <c r="L31" s="1"/>
      <c r="M31">
        <v>1</v>
      </c>
      <c r="N31" t="s">
        <v>329</v>
      </c>
      <c r="O31" t="s">
        <v>330</v>
      </c>
      <c r="P31" s="14">
        <v>3250</v>
      </c>
      <c r="Q31" t="s">
        <v>331</v>
      </c>
      <c r="T31" t="s">
        <v>107</v>
      </c>
      <c r="U31" t="s">
        <v>107</v>
      </c>
      <c r="V31" t="s">
        <v>113</v>
      </c>
      <c r="W31" s="6" t="s">
        <v>45</v>
      </c>
      <c r="X31" s="7"/>
      <c r="Z31" s="7"/>
      <c r="AB31" s="7"/>
      <c r="AD31" s="7"/>
      <c r="AE31" s="66">
        <v>0</v>
      </c>
      <c r="AF31" s="67">
        <v>0</v>
      </c>
      <c r="AG31" s="66">
        <v>1</v>
      </c>
      <c r="AH31" s="67">
        <v>0</v>
      </c>
      <c r="AI31" s="66">
        <v>0</v>
      </c>
      <c r="AJ31" s="8" t="s">
        <v>383</v>
      </c>
      <c r="AK31" s="9"/>
      <c r="AL31" s="3" t="str">
        <f>IF(AND(AJ31="Goedgekeurd",AK31&lt;&gt;""),N31&amp;"_"&amp;P31&amp;"_"&amp;A31&amp;"_"&amp;D31&amp;"_"&amp;TEXT(AK31,"dd-mm-")&amp;YEAR(AK31)&amp;"_"&amp;H31&amp;UPPER(MID(I31,1,1)),
IF(AND(AK31="",AJ31&lt;&gt;"In opdracht",AJ31&lt;&gt;""),"Datum invullen",
IF(AND(AK31&lt;&gt;"",AJ31&lt;&gt;"In opdracht",AJ31&lt;&gt;"Goedgekeurd",AJ31&lt;&gt;""),
UPPER(AJ31)&amp;"_"&amp;N31&amp;"_"&amp;P31&amp;"_"&amp;A31&amp;"_"&amp;D31&amp;"_"&amp;TEXT(AK31,"dd-mm-")&amp;YEAR(AK31)&amp;"_"&amp;H31&amp;UPPER(MID(I31,1,1)),
IF(AND(AJ31=""),
"Kolom Status mag niet leeg zijn",
"&lt;-- Vul hiernaast de juiste status en datum in."))))</f>
        <v>&lt;-- Vul hiernaast de juiste status en datum in.</v>
      </c>
      <c r="AM31" s="60" t="str">
        <f xml:space="preserve"> IF(AND( AJ31&lt;&gt;"In opdracht", AJ31&lt;&gt;"Goedgekeurd",AJ31&lt;&gt;""),
"Vermelden op mancolijst!","")</f>
        <v/>
      </c>
    </row>
    <row r="32" spans="1:39" x14ac:dyDescent="0.25">
      <c r="A32">
        <v>900150307</v>
      </c>
      <c r="B32">
        <v>100</v>
      </c>
      <c r="C32" t="s">
        <v>208</v>
      </c>
      <c r="D32">
        <v>915491</v>
      </c>
      <c r="E32" t="s">
        <v>215</v>
      </c>
      <c r="F32" t="s">
        <v>210</v>
      </c>
      <c r="G32" s="1"/>
      <c r="H32">
        <v>1</v>
      </c>
      <c r="I32" t="s">
        <v>37</v>
      </c>
      <c r="J32" t="s">
        <v>38</v>
      </c>
      <c r="K32" t="s">
        <v>51</v>
      </c>
      <c r="L32" s="1"/>
      <c r="M32">
        <v>1</v>
      </c>
      <c r="N32" t="s">
        <v>264</v>
      </c>
      <c r="O32" t="s">
        <v>265</v>
      </c>
      <c r="P32">
        <v>3309</v>
      </c>
      <c r="Q32" t="s">
        <v>266</v>
      </c>
      <c r="T32" t="s">
        <v>71</v>
      </c>
      <c r="U32" t="s">
        <v>71</v>
      </c>
      <c r="V32" t="s">
        <v>44</v>
      </c>
      <c r="W32" s="6" t="s">
        <v>45</v>
      </c>
      <c r="X32" s="7"/>
      <c r="Z32" s="7"/>
      <c r="AB32" s="7"/>
      <c r="AD32" s="7"/>
      <c r="AE32" s="66">
        <v>0</v>
      </c>
      <c r="AF32" s="67">
        <v>0</v>
      </c>
      <c r="AG32" s="66">
        <v>1</v>
      </c>
      <c r="AH32" s="67">
        <v>0</v>
      </c>
      <c r="AI32" s="66">
        <v>0</v>
      </c>
      <c r="AJ32" s="8" t="s">
        <v>383</v>
      </c>
      <c r="AK32" s="9"/>
      <c r="AL32" s="3" t="str">
        <f>IF(AND(AJ32="Goedgekeurd",AK32&lt;&gt;""),N32&amp;"_"&amp;P32&amp;"_"&amp;A32&amp;"_"&amp;D32&amp;"_"&amp;TEXT(AK32,"dd-mm-")&amp;YEAR(AK32)&amp;"_"&amp;H32&amp;UPPER(MID(I32,1,1)),
IF(AND(AK32="",AJ32&lt;&gt;"In opdracht",AJ32&lt;&gt;""),"Datum invullen",
IF(AND(AK32&lt;&gt;"",AJ32&lt;&gt;"In opdracht",AJ32&lt;&gt;"Goedgekeurd",AJ32&lt;&gt;""),
UPPER(AJ32)&amp;"_"&amp;N32&amp;"_"&amp;P32&amp;"_"&amp;A32&amp;"_"&amp;D32&amp;"_"&amp;TEXT(AK32,"dd-mm-")&amp;YEAR(AK32)&amp;"_"&amp;H32&amp;UPPER(MID(I32,1,1)),
IF(AND(AJ32=""),
"Kolom Status mag niet leeg zijn",
"&lt;-- Vul hiernaast de juiste status en datum in."))))</f>
        <v>&lt;-- Vul hiernaast de juiste status en datum in.</v>
      </c>
      <c r="AM32" s="60" t="str">
        <f xml:space="preserve"> IF(AND( AJ32&lt;&gt;"In opdracht", AJ32&lt;&gt;"Goedgekeurd",AJ32&lt;&gt;""),
"Vermelden op mancolijst!","")</f>
        <v/>
      </c>
    </row>
    <row r="33" spans="1:39" x14ac:dyDescent="0.25">
      <c r="A33">
        <v>900150307</v>
      </c>
      <c r="B33">
        <v>100</v>
      </c>
      <c r="C33" t="s">
        <v>208</v>
      </c>
      <c r="D33">
        <v>916430</v>
      </c>
      <c r="E33" t="s">
        <v>214</v>
      </c>
      <c r="F33" t="s">
        <v>210</v>
      </c>
      <c r="G33" s="1"/>
      <c r="H33">
        <v>1</v>
      </c>
      <c r="I33" t="s">
        <v>37</v>
      </c>
      <c r="J33" t="s">
        <v>38</v>
      </c>
      <c r="K33" t="s">
        <v>51</v>
      </c>
      <c r="L33" s="1"/>
      <c r="M33">
        <v>1</v>
      </c>
      <c r="N33" t="s">
        <v>264</v>
      </c>
      <c r="O33" t="s">
        <v>265</v>
      </c>
      <c r="P33" s="14">
        <v>3309</v>
      </c>
      <c r="Q33" t="s">
        <v>266</v>
      </c>
      <c r="T33" t="s">
        <v>71</v>
      </c>
      <c r="U33" t="s">
        <v>71</v>
      </c>
      <c r="V33" t="s">
        <v>44</v>
      </c>
      <c r="W33" s="6" t="s">
        <v>45</v>
      </c>
      <c r="X33" s="7"/>
      <c r="Z33" s="7"/>
      <c r="AB33" s="7"/>
      <c r="AD33" s="7"/>
      <c r="AE33" s="66">
        <v>0</v>
      </c>
      <c r="AF33" s="67">
        <v>0</v>
      </c>
      <c r="AG33" s="66">
        <v>1</v>
      </c>
      <c r="AH33" s="67">
        <v>0</v>
      </c>
      <c r="AI33" s="66">
        <v>0</v>
      </c>
      <c r="AJ33" s="8" t="s">
        <v>383</v>
      </c>
      <c r="AK33" s="9"/>
      <c r="AL33" s="3" t="str">
        <f>IF(AND(AJ33="Goedgekeurd",AK33&lt;&gt;""),N33&amp;"_"&amp;P33&amp;"_"&amp;A33&amp;"_"&amp;D33&amp;"_"&amp;TEXT(AK33,"dd-mm-")&amp;YEAR(AK33)&amp;"_"&amp;H33&amp;UPPER(MID(I33,1,1)),
IF(AND(AK33="",AJ33&lt;&gt;"In opdracht",AJ33&lt;&gt;""),"Datum invullen",
IF(AND(AK33&lt;&gt;"",AJ33&lt;&gt;"In opdracht",AJ33&lt;&gt;"Goedgekeurd",AJ33&lt;&gt;""),
UPPER(AJ33)&amp;"_"&amp;N33&amp;"_"&amp;P33&amp;"_"&amp;A33&amp;"_"&amp;D33&amp;"_"&amp;TEXT(AK33,"dd-mm-")&amp;YEAR(AK33)&amp;"_"&amp;H33&amp;UPPER(MID(I33,1,1)),
IF(AND(AJ33=""),
"Kolom Status mag niet leeg zijn",
"&lt;-- Vul hiernaast de juiste status en datum in."))))</f>
        <v>&lt;-- Vul hiernaast de juiste status en datum in.</v>
      </c>
      <c r="AM33" s="60" t="str">
        <f xml:space="preserve"> IF(AND( AJ33&lt;&gt;"In opdracht", AJ33&lt;&gt;"Goedgekeurd",AJ33&lt;&gt;""),
"Vermelden op mancolijst!","")</f>
        <v/>
      </c>
    </row>
    <row r="34" spans="1:39" x14ac:dyDescent="0.25">
      <c r="A34">
        <v>900150307</v>
      </c>
      <c r="B34">
        <v>100</v>
      </c>
      <c r="C34" t="s">
        <v>208</v>
      </c>
      <c r="D34">
        <v>916476</v>
      </c>
      <c r="E34" t="s">
        <v>209</v>
      </c>
      <c r="F34" t="s">
        <v>210</v>
      </c>
      <c r="G34" s="1"/>
      <c r="H34">
        <v>1</v>
      </c>
      <c r="I34" t="s">
        <v>37</v>
      </c>
      <c r="J34" t="s">
        <v>38</v>
      </c>
      <c r="K34" t="s">
        <v>39</v>
      </c>
      <c r="L34" s="1"/>
      <c r="M34">
        <v>1</v>
      </c>
      <c r="N34" t="s">
        <v>264</v>
      </c>
      <c r="O34" t="s">
        <v>265</v>
      </c>
      <c r="P34" s="14">
        <v>3309</v>
      </c>
      <c r="Q34" t="s">
        <v>266</v>
      </c>
      <c r="T34" t="s">
        <v>71</v>
      </c>
      <c r="U34" t="s">
        <v>71</v>
      </c>
      <c r="V34" t="s">
        <v>44</v>
      </c>
      <c r="W34" s="6" t="s">
        <v>45</v>
      </c>
      <c r="X34" s="7"/>
      <c r="Z34" s="7"/>
      <c r="AB34" s="7"/>
      <c r="AD34" s="7"/>
      <c r="AE34" s="66">
        <v>0</v>
      </c>
      <c r="AF34" s="67">
        <v>0</v>
      </c>
      <c r="AG34" s="66">
        <v>1</v>
      </c>
      <c r="AH34" s="67">
        <v>0</v>
      </c>
      <c r="AI34" s="66">
        <v>0</v>
      </c>
      <c r="AJ34" s="8" t="s">
        <v>383</v>
      </c>
      <c r="AK34" s="9"/>
      <c r="AL34" s="3" t="str">
        <f>IF(AND(AJ34="Goedgekeurd",AK34&lt;&gt;""),N34&amp;"_"&amp;P34&amp;"_"&amp;A34&amp;"_"&amp;D34&amp;"_"&amp;TEXT(AK34,"dd-mm-")&amp;YEAR(AK34)&amp;"_"&amp;H34&amp;UPPER(MID(I34,1,1)),
IF(AND(AK34="",AJ34&lt;&gt;"In opdracht",AJ34&lt;&gt;""),"Datum invullen",
IF(AND(AK34&lt;&gt;"",AJ34&lt;&gt;"In opdracht",AJ34&lt;&gt;"Goedgekeurd",AJ34&lt;&gt;""),
UPPER(AJ34)&amp;"_"&amp;N34&amp;"_"&amp;P34&amp;"_"&amp;A34&amp;"_"&amp;D34&amp;"_"&amp;TEXT(AK34,"dd-mm-")&amp;YEAR(AK34)&amp;"_"&amp;H34&amp;UPPER(MID(I34,1,1)),
IF(AND(AJ34=""),
"Kolom Status mag niet leeg zijn",
"&lt;-- Vul hiernaast de juiste status en datum in."))))</f>
        <v>&lt;-- Vul hiernaast de juiste status en datum in.</v>
      </c>
      <c r="AM34" s="60" t="str">
        <f xml:space="preserve"> IF(AND( AJ34&lt;&gt;"In opdracht", AJ34&lt;&gt;"Goedgekeurd",AJ34&lt;&gt;""),
"Vermelden op mancolijst!","")</f>
        <v/>
      </c>
    </row>
    <row r="35" spans="1:39" x14ac:dyDescent="0.25">
      <c r="A35">
        <v>900146583</v>
      </c>
      <c r="B35">
        <v>114</v>
      </c>
      <c r="C35" t="s">
        <v>256</v>
      </c>
      <c r="D35">
        <v>898476</v>
      </c>
      <c r="E35" t="s">
        <v>257</v>
      </c>
      <c r="F35" t="s">
        <v>96</v>
      </c>
      <c r="G35" s="1"/>
      <c r="H35">
        <v>1</v>
      </c>
      <c r="I35" t="s">
        <v>37</v>
      </c>
      <c r="J35" t="s">
        <v>38</v>
      </c>
      <c r="K35" t="s">
        <v>59</v>
      </c>
      <c r="L35" s="1"/>
      <c r="M35">
        <v>1</v>
      </c>
      <c r="N35" t="s">
        <v>264</v>
      </c>
      <c r="O35" t="s">
        <v>265</v>
      </c>
      <c r="P35" s="14">
        <v>3309</v>
      </c>
      <c r="Q35" t="s">
        <v>266</v>
      </c>
      <c r="T35" t="s">
        <v>71</v>
      </c>
      <c r="U35" t="s">
        <v>71</v>
      </c>
      <c r="V35" t="s">
        <v>44</v>
      </c>
      <c r="W35" s="6" t="s">
        <v>45</v>
      </c>
      <c r="X35" s="7"/>
      <c r="Z35" s="7"/>
      <c r="AB35" s="7"/>
      <c r="AD35" s="7"/>
      <c r="AE35" s="66">
        <v>0</v>
      </c>
      <c r="AF35" s="67">
        <v>0</v>
      </c>
      <c r="AG35" s="66">
        <v>1</v>
      </c>
      <c r="AH35" s="67">
        <v>0</v>
      </c>
      <c r="AI35" s="66">
        <v>0</v>
      </c>
      <c r="AJ35" s="8" t="s">
        <v>383</v>
      </c>
      <c r="AK35" s="9"/>
      <c r="AL35" s="3" t="str">
        <f>IF(AND(AJ35="Goedgekeurd",AK35&lt;&gt;""),N35&amp;"_"&amp;P35&amp;"_"&amp;A35&amp;"_"&amp;D35&amp;"_"&amp;TEXT(AK35,"dd-mm-")&amp;YEAR(AK35)&amp;"_"&amp;H35&amp;UPPER(MID(I35,1,1)),
IF(AND(AK35="",AJ35&lt;&gt;"In opdracht",AJ35&lt;&gt;""),"Datum invullen",
IF(AND(AK35&lt;&gt;"",AJ35&lt;&gt;"In opdracht",AJ35&lt;&gt;"Goedgekeurd",AJ35&lt;&gt;""),
UPPER(AJ35)&amp;"_"&amp;N35&amp;"_"&amp;P35&amp;"_"&amp;A35&amp;"_"&amp;D35&amp;"_"&amp;TEXT(AK35,"dd-mm-")&amp;YEAR(AK35)&amp;"_"&amp;H35&amp;UPPER(MID(I35,1,1)),
IF(AND(AJ35=""),
"Kolom Status mag niet leeg zijn",
"&lt;-- Vul hiernaast de juiste status en datum in."))))</f>
        <v>&lt;-- Vul hiernaast de juiste status en datum in.</v>
      </c>
      <c r="AM35" s="60" t="str">
        <f xml:space="preserve"> IF(AND( AJ35&lt;&gt;"In opdracht", AJ35&lt;&gt;"Goedgekeurd",AJ35&lt;&gt;""),
"Vermelden op mancolijst!","")</f>
        <v/>
      </c>
    </row>
    <row r="36" spans="1:39" x14ac:dyDescent="0.25">
      <c r="A36">
        <v>900150427</v>
      </c>
      <c r="B36">
        <v>33</v>
      </c>
      <c r="C36" t="s">
        <v>370</v>
      </c>
      <c r="D36">
        <v>915610</v>
      </c>
      <c r="E36" t="s">
        <v>371</v>
      </c>
      <c r="F36" t="s">
        <v>372</v>
      </c>
      <c r="G36" s="1"/>
      <c r="H36">
        <v>1</v>
      </c>
      <c r="I36" t="s">
        <v>37</v>
      </c>
      <c r="J36" t="s">
        <v>38</v>
      </c>
      <c r="K36" t="s">
        <v>67</v>
      </c>
      <c r="L36" s="1"/>
      <c r="M36">
        <v>1</v>
      </c>
      <c r="N36" t="s">
        <v>264</v>
      </c>
      <c r="O36" t="s">
        <v>265</v>
      </c>
      <c r="P36" s="14">
        <v>3309</v>
      </c>
      <c r="Q36" t="s">
        <v>266</v>
      </c>
      <c r="T36" t="s">
        <v>71</v>
      </c>
      <c r="U36" t="s">
        <v>71</v>
      </c>
      <c r="V36" t="s">
        <v>44</v>
      </c>
      <c r="W36" s="6" t="s">
        <v>45</v>
      </c>
      <c r="X36" s="7"/>
      <c r="Z36" s="7"/>
      <c r="AB36" s="7"/>
      <c r="AD36" s="7"/>
      <c r="AE36" s="66">
        <v>0</v>
      </c>
      <c r="AF36" s="67">
        <v>0</v>
      </c>
      <c r="AG36" s="66">
        <v>1</v>
      </c>
      <c r="AH36" s="67">
        <v>0</v>
      </c>
      <c r="AI36" s="66">
        <v>0</v>
      </c>
      <c r="AJ36" s="8" t="s">
        <v>383</v>
      </c>
      <c r="AK36" s="9"/>
      <c r="AL36" s="3" t="str">
        <f>IF(AND(AJ36="Goedgekeurd",AK36&lt;&gt;""),N36&amp;"_"&amp;P36&amp;"_"&amp;A36&amp;"_"&amp;D36&amp;"_"&amp;TEXT(AK36,"dd-mm-")&amp;YEAR(AK36)&amp;"_"&amp;H36&amp;UPPER(MID(I36,1,1)),
IF(AND(AK36="",AJ36&lt;&gt;"In opdracht",AJ36&lt;&gt;""),"Datum invullen",
IF(AND(AK36&lt;&gt;"",AJ36&lt;&gt;"In opdracht",AJ36&lt;&gt;"Goedgekeurd",AJ36&lt;&gt;""),
UPPER(AJ36)&amp;"_"&amp;N36&amp;"_"&amp;P36&amp;"_"&amp;A36&amp;"_"&amp;D36&amp;"_"&amp;TEXT(AK36,"dd-mm-")&amp;YEAR(AK36)&amp;"_"&amp;H36&amp;UPPER(MID(I36,1,1)),
IF(AND(AJ36=""),
"Kolom Status mag niet leeg zijn",
"&lt;-- Vul hiernaast de juiste status en datum in."))))</f>
        <v>&lt;-- Vul hiernaast de juiste status en datum in.</v>
      </c>
      <c r="AM36" s="60" t="str">
        <f xml:space="preserve"> IF(AND( AJ36&lt;&gt;"In opdracht", AJ36&lt;&gt;"Goedgekeurd",AJ36&lt;&gt;""),
"Vermelden op mancolijst!","")</f>
        <v/>
      </c>
    </row>
    <row r="37" spans="1:39" x14ac:dyDescent="0.25">
      <c r="A37">
        <v>900150552</v>
      </c>
      <c r="B37">
        <v>112</v>
      </c>
      <c r="C37" t="s">
        <v>244</v>
      </c>
      <c r="D37">
        <v>915955</v>
      </c>
      <c r="E37" t="s">
        <v>246</v>
      </c>
      <c r="F37" t="s">
        <v>96</v>
      </c>
      <c r="G37" s="1"/>
      <c r="H37">
        <v>1</v>
      </c>
      <c r="I37" t="s">
        <v>37</v>
      </c>
      <c r="J37" t="s">
        <v>38</v>
      </c>
      <c r="K37" t="s">
        <v>59</v>
      </c>
      <c r="L37" s="1"/>
      <c r="M37">
        <v>1</v>
      </c>
      <c r="N37" t="s">
        <v>264</v>
      </c>
      <c r="O37" t="s">
        <v>265</v>
      </c>
      <c r="P37" s="14">
        <v>3309</v>
      </c>
      <c r="Q37" t="s">
        <v>266</v>
      </c>
      <c r="T37" t="s">
        <v>71</v>
      </c>
      <c r="U37" t="s">
        <v>71</v>
      </c>
      <c r="V37" t="s">
        <v>44</v>
      </c>
      <c r="W37" s="6" t="s">
        <v>45</v>
      </c>
      <c r="X37" s="7"/>
      <c r="Z37" s="7"/>
      <c r="AB37" s="7"/>
      <c r="AD37" s="7"/>
      <c r="AE37" s="66">
        <v>0</v>
      </c>
      <c r="AF37" s="67">
        <v>0</v>
      </c>
      <c r="AG37" s="66">
        <v>1</v>
      </c>
      <c r="AH37" s="67">
        <v>0</v>
      </c>
      <c r="AI37" s="66">
        <v>0</v>
      </c>
      <c r="AJ37" s="8" t="s">
        <v>383</v>
      </c>
      <c r="AK37" s="9"/>
      <c r="AL37" s="3" t="str">
        <f>IF(AND(AJ37="Goedgekeurd",AK37&lt;&gt;""),N37&amp;"_"&amp;P37&amp;"_"&amp;A37&amp;"_"&amp;D37&amp;"_"&amp;TEXT(AK37,"dd-mm-")&amp;YEAR(AK37)&amp;"_"&amp;H37&amp;UPPER(MID(I37,1,1)),
IF(AND(AK37="",AJ37&lt;&gt;"In opdracht",AJ37&lt;&gt;""),"Datum invullen",
IF(AND(AK37&lt;&gt;"",AJ37&lt;&gt;"In opdracht",AJ37&lt;&gt;"Goedgekeurd",AJ37&lt;&gt;""),
UPPER(AJ37)&amp;"_"&amp;N37&amp;"_"&amp;P37&amp;"_"&amp;A37&amp;"_"&amp;D37&amp;"_"&amp;TEXT(AK37,"dd-mm-")&amp;YEAR(AK37)&amp;"_"&amp;H37&amp;UPPER(MID(I37,1,1)),
IF(AND(AJ37=""),
"Kolom Status mag niet leeg zijn",
"&lt;-- Vul hiernaast de juiste status en datum in."))))</f>
        <v>&lt;-- Vul hiernaast de juiste status en datum in.</v>
      </c>
      <c r="AM37" s="60" t="str">
        <f xml:space="preserve"> IF(AND( AJ37&lt;&gt;"In opdracht", AJ37&lt;&gt;"Goedgekeurd",AJ37&lt;&gt;""),
"Vermelden op mancolijst!","")</f>
        <v/>
      </c>
    </row>
    <row r="38" spans="1:39" x14ac:dyDescent="0.25">
      <c r="A38">
        <v>900150552</v>
      </c>
      <c r="B38">
        <v>112</v>
      </c>
      <c r="C38" t="s">
        <v>244</v>
      </c>
      <c r="D38">
        <v>915923</v>
      </c>
      <c r="E38" t="s">
        <v>245</v>
      </c>
      <c r="F38" t="s">
        <v>96</v>
      </c>
      <c r="G38" s="1"/>
      <c r="H38">
        <v>1</v>
      </c>
      <c r="I38" t="s">
        <v>37</v>
      </c>
      <c r="J38" t="s">
        <v>38</v>
      </c>
      <c r="K38" t="s">
        <v>67</v>
      </c>
      <c r="L38" s="1"/>
      <c r="M38">
        <v>1</v>
      </c>
      <c r="N38" t="s">
        <v>264</v>
      </c>
      <c r="O38" t="s">
        <v>265</v>
      </c>
      <c r="P38" s="14">
        <v>3309</v>
      </c>
      <c r="Q38" t="s">
        <v>266</v>
      </c>
      <c r="T38" t="s">
        <v>71</v>
      </c>
      <c r="U38" t="s">
        <v>71</v>
      </c>
      <c r="V38" t="s">
        <v>44</v>
      </c>
      <c r="W38" s="6" t="s">
        <v>45</v>
      </c>
      <c r="X38" s="7"/>
      <c r="Z38" s="7"/>
      <c r="AB38" s="7"/>
      <c r="AD38" s="7"/>
      <c r="AE38" s="66">
        <v>0</v>
      </c>
      <c r="AF38" s="67">
        <v>0</v>
      </c>
      <c r="AG38" s="66">
        <v>1</v>
      </c>
      <c r="AH38" s="67">
        <v>0</v>
      </c>
      <c r="AI38" s="66">
        <v>0</v>
      </c>
      <c r="AJ38" s="8" t="s">
        <v>383</v>
      </c>
      <c r="AK38" s="9"/>
      <c r="AL38" s="3" t="str">
        <f>IF(AND(AJ38="Goedgekeurd",AK38&lt;&gt;""),N38&amp;"_"&amp;P38&amp;"_"&amp;A38&amp;"_"&amp;D38&amp;"_"&amp;TEXT(AK38,"dd-mm-")&amp;YEAR(AK38)&amp;"_"&amp;H38&amp;UPPER(MID(I38,1,1)),
IF(AND(AK38="",AJ38&lt;&gt;"In opdracht",AJ38&lt;&gt;""),"Datum invullen",
IF(AND(AK38&lt;&gt;"",AJ38&lt;&gt;"In opdracht",AJ38&lt;&gt;"Goedgekeurd",AJ38&lt;&gt;""),
UPPER(AJ38)&amp;"_"&amp;N38&amp;"_"&amp;P38&amp;"_"&amp;A38&amp;"_"&amp;D38&amp;"_"&amp;TEXT(AK38,"dd-mm-")&amp;YEAR(AK38)&amp;"_"&amp;H38&amp;UPPER(MID(I38,1,1)),
IF(AND(AJ38=""),
"Kolom Status mag niet leeg zijn",
"&lt;-- Vul hiernaast de juiste status en datum in."))))</f>
        <v>&lt;-- Vul hiernaast de juiste status en datum in.</v>
      </c>
      <c r="AM38" s="60" t="str">
        <f xml:space="preserve"> IF(AND( AJ38&lt;&gt;"In opdracht", AJ38&lt;&gt;"Goedgekeurd",AJ38&lt;&gt;""),
"Vermelden op mancolijst!","")</f>
        <v/>
      </c>
    </row>
    <row r="39" spans="1:39" x14ac:dyDescent="0.25">
      <c r="A39">
        <v>900131056</v>
      </c>
      <c r="B39">
        <v>20</v>
      </c>
      <c r="C39" t="s">
        <v>34</v>
      </c>
      <c r="D39">
        <v>787787</v>
      </c>
      <c r="E39" t="s">
        <v>35</v>
      </c>
      <c r="F39" t="s">
        <v>36</v>
      </c>
      <c r="G39" s="1"/>
      <c r="H39">
        <v>1</v>
      </c>
      <c r="I39" t="s">
        <v>37</v>
      </c>
      <c r="J39" t="s">
        <v>38</v>
      </c>
      <c r="K39" t="s">
        <v>39</v>
      </c>
      <c r="L39" s="1">
        <v>44966</v>
      </c>
      <c r="M39">
        <v>1</v>
      </c>
      <c r="N39" t="s">
        <v>230</v>
      </c>
      <c r="O39" t="s">
        <v>231</v>
      </c>
      <c r="P39">
        <v>2678</v>
      </c>
      <c r="Q39" t="s">
        <v>42</v>
      </c>
      <c r="T39" t="s">
        <v>88</v>
      </c>
      <c r="U39" t="s">
        <v>88</v>
      </c>
      <c r="V39" t="s">
        <v>44</v>
      </c>
      <c r="X39" s="7">
        <v>0</v>
      </c>
      <c r="Y39" s="6">
        <v>1</v>
      </c>
      <c r="Z39" s="7">
        <v>0</v>
      </c>
      <c r="AA39" s="6">
        <v>0</v>
      </c>
      <c r="AB39" s="7"/>
      <c r="AD39" s="7"/>
      <c r="AE39" s="66"/>
      <c r="AF39" s="67"/>
      <c r="AG39" s="66"/>
      <c r="AH39" s="67"/>
      <c r="AI39" s="66"/>
      <c r="AJ39" s="8" t="s">
        <v>383</v>
      </c>
      <c r="AK39" s="9"/>
      <c r="AL39" s="3" t="str">
        <f>IF(AND(AJ39="Goedgekeurd",AK39&lt;&gt;""),N39&amp;"_"&amp;P39&amp;"_"&amp;A39&amp;"_"&amp;D39&amp;"_"&amp;TEXT(AK39,"dd-mm-")&amp;YEAR(AK39)&amp;"_"&amp;H39&amp;UPPER(MID(I39,1,1)),
IF(AND(AK39="",AJ39&lt;&gt;"In opdracht",AJ39&lt;&gt;""),"Datum invullen",
IF(AND(AK39&lt;&gt;"",AJ39&lt;&gt;"In opdracht",AJ39&lt;&gt;"Goedgekeurd",AJ39&lt;&gt;""),
UPPER(AJ39)&amp;"_"&amp;N39&amp;"_"&amp;P39&amp;"_"&amp;A39&amp;"_"&amp;D39&amp;"_"&amp;TEXT(AK39,"dd-mm-")&amp;YEAR(AK39)&amp;"_"&amp;H39&amp;UPPER(MID(I39,1,1)),
IF(AND(AJ39=""),
"Kolom Status mag niet leeg zijn",
"&lt;-- Vul hiernaast de juiste status en datum in."))))</f>
        <v>&lt;-- Vul hiernaast de juiste status en datum in.</v>
      </c>
      <c r="AM39" s="60" t="str">
        <f xml:space="preserve"> IF(AND( AJ39&lt;&gt;"In opdracht", AJ39&lt;&gt;"Goedgekeurd",AJ39&lt;&gt;""),
"Vermelden op mancolijst!","")</f>
        <v/>
      </c>
    </row>
    <row r="40" spans="1:39" x14ac:dyDescent="0.25">
      <c r="A40">
        <v>900150790</v>
      </c>
      <c r="B40">
        <v>100</v>
      </c>
      <c r="C40" t="s">
        <v>208</v>
      </c>
      <c r="D40">
        <v>916456</v>
      </c>
      <c r="E40" t="s">
        <v>214</v>
      </c>
      <c r="F40" t="s">
        <v>210</v>
      </c>
      <c r="G40" s="1"/>
      <c r="H40">
        <v>1</v>
      </c>
      <c r="I40" t="s">
        <v>37</v>
      </c>
      <c r="J40" t="s">
        <v>38</v>
      </c>
      <c r="K40" t="s">
        <v>51</v>
      </c>
      <c r="L40" s="1"/>
      <c r="M40">
        <v>1</v>
      </c>
      <c r="N40" t="s">
        <v>230</v>
      </c>
      <c r="O40" t="s">
        <v>231</v>
      </c>
      <c r="P40" s="14">
        <v>2678</v>
      </c>
      <c r="Q40" t="s">
        <v>42</v>
      </c>
      <c r="T40" t="s">
        <v>88</v>
      </c>
      <c r="U40" t="s">
        <v>88</v>
      </c>
      <c r="V40" t="s">
        <v>44</v>
      </c>
      <c r="W40" s="6" t="s">
        <v>45</v>
      </c>
      <c r="X40" s="7"/>
      <c r="Z40" s="7"/>
      <c r="AB40" s="7"/>
      <c r="AD40" s="7"/>
      <c r="AE40" s="66">
        <v>0</v>
      </c>
      <c r="AF40" s="67">
        <v>0</v>
      </c>
      <c r="AG40" s="66">
        <v>1</v>
      </c>
      <c r="AH40" s="67">
        <v>0</v>
      </c>
      <c r="AI40" s="66">
        <v>0</v>
      </c>
      <c r="AJ40" s="8" t="s">
        <v>383</v>
      </c>
      <c r="AK40" s="9"/>
      <c r="AL40" s="3" t="str">
        <f>IF(AND(AJ40="Goedgekeurd",AK40&lt;&gt;""),N40&amp;"_"&amp;P40&amp;"_"&amp;A40&amp;"_"&amp;D40&amp;"_"&amp;TEXT(AK40,"dd-mm-")&amp;YEAR(AK40)&amp;"_"&amp;H40&amp;UPPER(MID(I40,1,1)),
IF(AND(AK40="",AJ40&lt;&gt;"In opdracht",AJ40&lt;&gt;""),"Datum invullen",
IF(AND(AK40&lt;&gt;"",AJ40&lt;&gt;"In opdracht",AJ40&lt;&gt;"Goedgekeurd",AJ40&lt;&gt;""),
UPPER(AJ40)&amp;"_"&amp;N40&amp;"_"&amp;P40&amp;"_"&amp;A40&amp;"_"&amp;D40&amp;"_"&amp;TEXT(AK40,"dd-mm-")&amp;YEAR(AK40)&amp;"_"&amp;H40&amp;UPPER(MID(I40,1,1)),
IF(AND(AJ40=""),
"Kolom Status mag niet leeg zijn",
"&lt;-- Vul hiernaast de juiste status en datum in."))))</f>
        <v>&lt;-- Vul hiernaast de juiste status en datum in.</v>
      </c>
      <c r="AM40" s="60" t="str">
        <f xml:space="preserve"> IF(AND( AJ40&lt;&gt;"In opdracht", AJ40&lt;&gt;"Goedgekeurd",AJ40&lt;&gt;""),
"Vermelden op mancolijst!","")</f>
        <v/>
      </c>
    </row>
    <row r="41" spans="1:39" x14ac:dyDescent="0.25">
      <c r="A41">
        <v>900150790</v>
      </c>
      <c r="B41">
        <v>100</v>
      </c>
      <c r="C41" t="s">
        <v>208</v>
      </c>
      <c r="D41">
        <v>916502</v>
      </c>
      <c r="E41" t="s">
        <v>209</v>
      </c>
      <c r="F41" t="s">
        <v>210</v>
      </c>
      <c r="G41" s="1"/>
      <c r="H41">
        <v>1</v>
      </c>
      <c r="I41" t="s">
        <v>37</v>
      </c>
      <c r="J41" t="s">
        <v>38</v>
      </c>
      <c r="K41" t="s">
        <v>39</v>
      </c>
      <c r="L41" s="1"/>
      <c r="M41">
        <v>1</v>
      </c>
      <c r="N41" t="s">
        <v>230</v>
      </c>
      <c r="O41" t="s">
        <v>231</v>
      </c>
      <c r="P41" s="14">
        <v>2678</v>
      </c>
      <c r="Q41" t="s">
        <v>42</v>
      </c>
      <c r="T41" t="s">
        <v>88</v>
      </c>
      <c r="U41" t="s">
        <v>88</v>
      </c>
      <c r="V41" t="s">
        <v>44</v>
      </c>
      <c r="W41" s="6" t="s">
        <v>45</v>
      </c>
      <c r="X41" s="7"/>
      <c r="Z41" s="7"/>
      <c r="AB41" s="7"/>
      <c r="AD41" s="7"/>
      <c r="AE41" s="66">
        <v>0</v>
      </c>
      <c r="AF41" s="67">
        <v>0</v>
      </c>
      <c r="AG41" s="66">
        <v>1</v>
      </c>
      <c r="AH41" s="67">
        <v>0</v>
      </c>
      <c r="AI41" s="66">
        <v>0</v>
      </c>
      <c r="AJ41" s="8" t="s">
        <v>383</v>
      </c>
      <c r="AK41" s="9"/>
      <c r="AL41" s="3" t="str">
        <f>IF(AND(AJ41="Goedgekeurd",AK41&lt;&gt;""),N41&amp;"_"&amp;P41&amp;"_"&amp;A41&amp;"_"&amp;D41&amp;"_"&amp;TEXT(AK41,"dd-mm-")&amp;YEAR(AK41)&amp;"_"&amp;H41&amp;UPPER(MID(I41,1,1)),
IF(AND(AK41="",AJ41&lt;&gt;"In opdracht",AJ41&lt;&gt;""),"Datum invullen",
IF(AND(AK41&lt;&gt;"",AJ41&lt;&gt;"In opdracht",AJ41&lt;&gt;"Goedgekeurd",AJ41&lt;&gt;""),
UPPER(AJ41)&amp;"_"&amp;N41&amp;"_"&amp;P41&amp;"_"&amp;A41&amp;"_"&amp;D41&amp;"_"&amp;TEXT(AK41,"dd-mm-")&amp;YEAR(AK41)&amp;"_"&amp;H41&amp;UPPER(MID(I41,1,1)),
IF(AND(AJ41=""),
"Kolom Status mag niet leeg zijn",
"&lt;-- Vul hiernaast de juiste status en datum in."))))</f>
        <v>&lt;-- Vul hiernaast de juiste status en datum in.</v>
      </c>
      <c r="AM41" s="60" t="str">
        <f xml:space="preserve"> IF(AND( AJ41&lt;&gt;"In opdracht", AJ41&lt;&gt;"Goedgekeurd",AJ41&lt;&gt;""),
"Vermelden op mancolijst!","")</f>
        <v/>
      </c>
    </row>
    <row r="42" spans="1:39" x14ac:dyDescent="0.25">
      <c r="A42">
        <v>900146584</v>
      </c>
      <c r="B42">
        <v>114</v>
      </c>
      <c r="C42" t="s">
        <v>256</v>
      </c>
      <c r="D42">
        <v>898477</v>
      </c>
      <c r="E42" t="s">
        <v>257</v>
      </c>
      <c r="F42" t="s">
        <v>96</v>
      </c>
      <c r="G42" s="1"/>
      <c r="H42">
        <v>1</v>
      </c>
      <c r="I42" t="s">
        <v>37</v>
      </c>
      <c r="J42" t="s">
        <v>38</v>
      </c>
      <c r="K42" t="s">
        <v>59</v>
      </c>
      <c r="L42" s="1"/>
      <c r="M42">
        <v>1</v>
      </c>
      <c r="N42" t="s">
        <v>230</v>
      </c>
      <c r="O42" t="s">
        <v>231</v>
      </c>
      <c r="P42" s="14">
        <v>2678</v>
      </c>
      <c r="Q42" t="s">
        <v>42</v>
      </c>
      <c r="T42" t="s">
        <v>88</v>
      </c>
      <c r="U42" t="s">
        <v>88</v>
      </c>
      <c r="V42" t="s">
        <v>44</v>
      </c>
      <c r="W42" s="6" t="s">
        <v>45</v>
      </c>
      <c r="X42" s="7"/>
      <c r="Z42" s="7"/>
      <c r="AB42" s="7"/>
      <c r="AD42" s="7"/>
      <c r="AE42" s="66">
        <v>0</v>
      </c>
      <c r="AF42" s="67">
        <v>0</v>
      </c>
      <c r="AG42" s="66">
        <v>1</v>
      </c>
      <c r="AH42" s="67">
        <v>0</v>
      </c>
      <c r="AI42" s="66">
        <v>0</v>
      </c>
      <c r="AJ42" s="8" t="s">
        <v>383</v>
      </c>
      <c r="AK42" s="9"/>
      <c r="AL42" s="3" t="str">
        <f>IF(AND(AJ42="Goedgekeurd",AK42&lt;&gt;""),N42&amp;"_"&amp;P42&amp;"_"&amp;A42&amp;"_"&amp;D42&amp;"_"&amp;TEXT(AK42,"dd-mm-")&amp;YEAR(AK42)&amp;"_"&amp;H42&amp;UPPER(MID(I42,1,1)),
IF(AND(AK42="",AJ42&lt;&gt;"In opdracht",AJ42&lt;&gt;""),"Datum invullen",
IF(AND(AK42&lt;&gt;"",AJ42&lt;&gt;"In opdracht",AJ42&lt;&gt;"Goedgekeurd",AJ42&lt;&gt;""),
UPPER(AJ42)&amp;"_"&amp;N42&amp;"_"&amp;P42&amp;"_"&amp;A42&amp;"_"&amp;D42&amp;"_"&amp;TEXT(AK42,"dd-mm-")&amp;YEAR(AK42)&amp;"_"&amp;H42&amp;UPPER(MID(I42,1,1)),
IF(AND(AJ42=""),
"Kolom Status mag niet leeg zijn",
"&lt;-- Vul hiernaast de juiste status en datum in."))))</f>
        <v>&lt;-- Vul hiernaast de juiste status en datum in.</v>
      </c>
      <c r="AM42" s="60" t="str">
        <f xml:space="preserve"> IF(AND( AJ42&lt;&gt;"In opdracht", AJ42&lt;&gt;"Goedgekeurd",AJ42&lt;&gt;""),
"Vermelden op mancolijst!","")</f>
        <v/>
      </c>
    </row>
    <row r="43" spans="1:39" x14ac:dyDescent="0.25">
      <c r="A43">
        <v>900051599</v>
      </c>
      <c r="B43">
        <v>20</v>
      </c>
      <c r="C43" t="s">
        <v>34</v>
      </c>
      <c r="D43">
        <v>917574</v>
      </c>
      <c r="E43" t="s">
        <v>47</v>
      </c>
      <c r="F43" t="s">
        <v>48</v>
      </c>
      <c r="G43" s="1"/>
      <c r="H43">
        <v>12</v>
      </c>
      <c r="I43" t="s">
        <v>49</v>
      </c>
      <c r="J43" t="s">
        <v>50</v>
      </c>
      <c r="K43" t="s">
        <v>51</v>
      </c>
      <c r="L43" s="1"/>
      <c r="M43">
        <v>1</v>
      </c>
      <c r="N43" t="s">
        <v>60</v>
      </c>
      <c r="O43" t="s">
        <v>61</v>
      </c>
      <c r="P43">
        <v>3807</v>
      </c>
      <c r="Q43" t="s">
        <v>62</v>
      </c>
      <c r="T43" t="s">
        <v>63</v>
      </c>
      <c r="U43" t="s">
        <v>63</v>
      </c>
      <c r="V43" t="s">
        <v>44</v>
      </c>
      <c r="W43" s="6" t="s">
        <v>45</v>
      </c>
      <c r="X43" s="7"/>
      <c r="Z43" s="7"/>
      <c r="AB43" s="7"/>
      <c r="AD43" s="7"/>
      <c r="AE43" s="66">
        <v>0</v>
      </c>
      <c r="AF43" s="67">
        <v>0</v>
      </c>
      <c r="AG43" s="66">
        <v>1</v>
      </c>
      <c r="AH43" s="67">
        <v>0</v>
      </c>
      <c r="AI43" s="66">
        <v>0</v>
      </c>
      <c r="AJ43" s="8" t="s">
        <v>383</v>
      </c>
      <c r="AK43" s="9"/>
      <c r="AL43" s="3" t="str">
        <f>IF(AND(AJ43="Goedgekeurd",AK43&lt;&gt;""),N43&amp;"_"&amp;P43&amp;"_"&amp;A43&amp;"_"&amp;D43&amp;"_"&amp;TEXT(AK43,"dd-mm-")&amp;YEAR(AK43)&amp;"_"&amp;H43&amp;UPPER(MID(I43,1,1)),
IF(AND(AK43="",AJ43&lt;&gt;"In opdracht",AJ43&lt;&gt;""),"Datum invullen",
IF(AND(AK43&lt;&gt;"",AJ43&lt;&gt;"In opdracht",AJ43&lt;&gt;"Goedgekeurd",AJ43&lt;&gt;""),
UPPER(AJ43)&amp;"_"&amp;N43&amp;"_"&amp;P43&amp;"_"&amp;A43&amp;"_"&amp;D43&amp;"_"&amp;TEXT(AK43,"dd-mm-")&amp;YEAR(AK43)&amp;"_"&amp;H43&amp;UPPER(MID(I43,1,1)),
IF(AND(AJ43=""),
"Kolom Status mag niet leeg zijn",
"&lt;-- Vul hiernaast de juiste status en datum in."))))</f>
        <v>&lt;-- Vul hiernaast de juiste status en datum in.</v>
      </c>
      <c r="AM43" s="60" t="str">
        <f xml:space="preserve"> IF(AND( AJ43&lt;&gt;"In opdracht", AJ43&lt;&gt;"Goedgekeurd",AJ43&lt;&gt;""),
"Vermelden op mancolijst!","")</f>
        <v/>
      </c>
    </row>
    <row r="44" spans="1:39" x14ac:dyDescent="0.25">
      <c r="A44">
        <v>900051599</v>
      </c>
      <c r="B44">
        <v>20</v>
      </c>
      <c r="C44" t="s">
        <v>34</v>
      </c>
      <c r="D44">
        <v>917619</v>
      </c>
      <c r="E44" t="s">
        <v>57</v>
      </c>
      <c r="F44" t="s">
        <v>58</v>
      </c>
      <c r="G44" s="1"/>
      <c r="H44">
        <v>1</v>
      </c>
      <c r="I44" t="s">
        <v>37</v>
      </c>
      <c r="J44" t="s">
        <v>38</v>
      </c>
      <c r="K44" t="s">
        <v>59</v>
      </c>
      <c r="L44" s="1"/>
      <c r="M44">
        <v>1</v>
      </c>
      <c r="N44" t="s">
        <v>60</v>
      </c>
      <c r="O44" t="s">
        <v>61</v>
      </c>
      <c r="P44" s="14">
        <v>3807</v>
      </c>
      <c r="Q44" t="s">
        <v>62</v>
      </c>
      <c r="T44" t="s">
        <v>63</v>
      </c>
      <c r="U44" t="s">
        <v>63</v>
      </c>
      <c r="V44" t="s">
        <v>44</v>
      </c>
      <c r="W44" s="6" t="s">
        <v>45</v>
      </c>
      <c r="X44" s="7"/>
      <c r="Z44" s="7"/>
      <c r="AB44" s="7"/>
      <c r="AD44" s="7"/>
      <c r="AE44" s="66">
        <v>0</v>
      </c>
      <c r="AF44" s="67">
        <v>0</v>
      </c>
      <c r="AG44" s="66">
        <v>1</v>
      </c>
      <c r="AH44" s="67">
        <v>0</v>
      </c>
      <c r="AI44" s="66">
        <v>0</v>
      </c>
      <c r="AJ44" s="8" t="s">
        <v>383</v>
      </c>
      <c r="AK44" s="9"/>
      <c r="AL44" s="3" t="str">
        <f>IF(AND(AJ44="Goedgekeurd",AK44&lt;&gt;""),N44&amp;"_"&amp;P44&amp;"_"&amp;A44&amp;"_"&amp;D44&amp;"_"&amp;TEXT(AK44,"dd-mm-")&amp;YEAR(AK44)&amp;"_"&amp;H44&amp;UPPER(MID(I44,1,1)),
IF(AND(AK44="",AJ44&lt;&gt;"In opdracht",AJ44&lt;&gt;""),"Datum invullen",
IF(AND(AK44&lt;&gt;"",AJ44&lt;&gt;"In opdracht",AJ44&lt;&gt;"Goedgekeurd",AJ44&lt;&gt;""),
UPPER(AJ44)&amp;"_"&amp;N44&amp;"_"&amp;P44&amp;"_"&amp;A44&amp;"_"&amp;D44&amp;"_"&amp;TEXT(AK44,"dd-mm-")&amp;YEAR(AK44)&amp;"_"&amp;H44&amp;UPPER(MID(I44,1,1)),
IF(AND(AJ44=""),
"Kolom Status mag niet leeg zijn",
"&lt;-- Vul hiernaast de juiste status en datum in."))))</f>
        <v>&lt;-- Vul hiernaast de juiste status en datum in.</v>
      </c>
      <c r="AM44" s="60" t="str">
        <f xml:space="preserve"> IF(AND( AJ44&lt;&gt;"In opdracht", AJ44&lt;&gt;"Goedgekeurd",AJ44&lt;&gt;""),
"Vermelden op mancolijst!","")</f>
        <v/>
      </c>
    </row>
    <row r="45" spans="1:39" x14ac:dyDescent="0.25">
      <c r="A45">
        <v>900051600</v>
      </c>
      <c r="B45">
        <v>20</v>
      </c>
      <c r="C45" t="s">
        <v>34</v>
      </c>
      <c r="D45">
        <v>917575</v>
      </c>
      <c r="E45" t="s">
        <v>47</v>
      </c>
      <c r="F45" t="s">
        <v>48</v>
      </c>
      <c r="G45" s="1"/>
      <c r="H45">
        <v>12</v>
      </c>
      <c r="I45" t="s">
        <v>49</v>
      </c>
      <c r="J45" t="s">
        <v>50</v>
      </c>
      <c r="K45" t="s">
        <v>51</v>
      </c>
      <c r="L45" s="1"/>
      <c r="M45">
        <v>1</v>
      </c>
      <c r="N45" t="s">
        <v>60</v>
      </c>
      <c r="O45" t="s">
        <v>61</v>
      </c>
      <c r="P45" s="14">
        <v>3807</v>
      </c>
      <c r="Q45" t="s">
        <v>62</v>
      </c>
      <c r="T45" t="s">
        <v>63</v>
      </c>
      <c r="U45" t="s">
        <v>63</v>
      </c>
      <c r="V45" t="s">
        <v>44</v>
      </c>
      <c r="W45" s="6" t="s">
        <v>45</v>
      </c>
      <c r="X45" s="7"/>
      <c r="Z45" s="7"/>
      <c r="AB45" s="7"/>
      <c r="AD45" s="7"/>
      <c r="AE45" s="66">
        <v>0</v>
      </c>
      <c r="AF45" s="67">
        <v>0</v>
      </c>
      <c r="AG45" s="66">
        <v>1</v>
      </c>
      <c r="AH45" s="67">
        <v>0</v>
      </c>
      <c r="AI45" s="66">
        <v>0</v>
      </c>
      <c r="AJ45" s="8" t="s">
        <v>383</v>
      </c>
      <c r="AK45" s="9"/>
      <c r="AL45" s="3" t="str">
        <f>IF(AND(AJ45="Goedgekeurd",AK45&lt;&gt;""),N45&amp;"_"&amp;P45&amp;"_"&amp;A45&amp;"_"&amp;D45&amp;"_"&amp;TEXT(AK45,"dd-mm-")&amp;YEAR(AK45)&amp;"_"&amp;H45&amp;UPPER(MID(I45,1,1)),
IF(AND(AK45="",AJ45&lt;&gt;"In opdracht",AJ45&lt;&gt;""),"Datum invullen",
IF(AND(AK45&lt;&gt;"",AJ45&lt;&gt;"In opdracht",AJ45&lt;&gt;"Goedgekeurd",AJ45&lt;&gt;""),
UPPER(AJ45)&amp;"_"&amp;N45&amp;"_"&amp;P45&amp;"_"&amp;A45&amp;"_"&amp;D45&amp;"_"&amp;TEXT(AK45,"dd-mm-")&amp;YEAR(AK45)&amp;"_"&amp;H45&amp;UPPER(MID(I45,1,1)),
IF(AND(AJ45=""),
"Kolom Status mag niet leeg zijn",
"&lt;-- Vul hiernaast de juiste status en datum in."))))</f>
        <v>&lt;-- Vul hiernaast de juiste status en datum in.</v>
      </c>
      <c r="AM45" s="60" t="str">
        <f xml:space="preserve"> IF(AND( AJ45&lt;&gt;"In opdracht", AJ45&lt;&gt;"Goedgekeurd",AJ45&lt;&gt;""),
"Vermelden op mancolijst!","")</f>
        <v/>
      </c>
    </row>
    <row r="46" spans="1:39" x14ac:dyDescent="0.25">
      <c r="A46">
        <v>900051600</v>
      </c>
      <c r="B46">
        <v>20</v>
      </c>
      <c r="C46" t="s">
        <v>34</v>
      </c>
      <c r="D46">
        <v>917620</v>
      </c>
      <c r="E46" t="s">
        <v>57</v>
      </c>
      <c r="F46" t="s">
        <v>58</v>
      </c>
      <c r="G46" s="1"/>
      <c r="H46">
        <v>1</v>
      </c>
      <c r="I46" t="s">
        <v>37</v>
      </c>
      <c r="J46" t="s">
        <v>38</v>
      </c>
      <c r="K46" t="s">
        <v>59</v>
      </c>
      <c r="L46" s="1"/>
      <c r="M46">
        <v>1</v>
      </c>
      <c r="N46" t="s">
        <v>60</v>
      </c>
      <c r="O46" t="s">
        <v>61</v>
      </c>
      <c r="P46" s="14">
        <v>3807</v>
      </c>
      <c r="Q46" t="s">
        <v>62</v>
      </c>
      <c r="T46" t="s">
        <v>63</v>
      </c>
      <c r="U46" t="s">
        <v>63</v>
      </c>
      <c r="V46" t="s">
        <v>44</v>
      </c>
      <c r="W46" s="6" t="s">
        <v>45</v>
      </c>
      <c r="X46" s="7"/>
      <c r="Z46" s="7"/>
      <c r="AB46" s="7"/>
      <c r="AD46" s="7"/>
      <c r="AE46" s="66">
        <v>0</v>
      </c>
      <c r="AF46" s="67">
        <v>0</v>
      </c>
      <c r="AG46" s="66">
        <v>1</v>
      </c>
      <c r="AH46" s="67">
        <v>0</v>
      </c>
      <c r="AI46" s="66">
        <v>0</v>
      </c>
      <c r="AJ46" s="8" t="s">
        <v>383</v>
      </c>
      <c r="AK46" s="9"/>
      <c r="AL46" s="3" t="str">
        <f>IF(AND(AJ46="Goedgekeurd",AK46&lt;&gt;""),N46&amp;"_"&amp;P46&amp;"_"&amp;A46&amp;"_"&amp;D46&amp;"_"&amp;TEXT(AK46,"dd-mm-")&amp;YEAR(AK46)&amp;"_"&amp;H46&amp;UPPER(MID(I46,1,1)),
IF(AND(AK46="",AJ46&lt;&gt;"In opdracht",AJ46&lt;&gt;""),"Datum invullen",
IF(AND(AK46&lt;&gt;"",AJ46&lt;&gt;"In opdracht",AJ46&lt;&gt;"Goedgekeurd",AJ46&lt;&gt;""),
UPPER(AJ46)&amp;"_"&amp;N46&amp;"_"&amp;P46&amp;"_"&amp;A46&amp;"_"&amp;D46&amp;"_"&amp;TEXT(AK46,"dd-mm-")&amp;YEAR(AK46)&amp;"_"&amp;H46&amp;UPPER(MID(I46,1,1)),
IF(AND(AJ46=""),
"Kolom Status mag niet leeg zijn",
"&lt;-- Vul hiernaast de juiste status en datum in."))))</f>
        <v>&lt;-- Vul hiernaast de juiste status en datum in.</v>
      </c>
      <c r="AM46" s="60" t="str">
        <f xml:space="preserve"> IF(AND( AJ46&lt;&gt;"In opdracht", AJ46&lt;&gt;"Goedgekeurd",AJ46&lt;&gt;""),
"Vermelden op mancolijst!","")</f>
        <v/>
      </c>
    </row>
    <row r="47" spans="1:39" x14ac:dyDescent="0.25">
      <c r="A47">
        <v>900150591</v>
      </c>
      <c r="B47">
        <v>28</v>
      </c>
      <c r="C47" t="s">
        <v>94</v>
      </c>
      <c r="D47">
        <v>915808</v>
      </c>
      <c r="E47" t="s">
        <v>95</v>
      </c>
      <c r="F47" t="s">
        <v>96</v>
      </c>
      <c r="G47" s="1"/>
      <c r="H47">
        <v>1</v>
      </c>
      <c r="I47" t="s">
        <v>37</v>
      </c>
      <c r="J47" t="s">
        <v>97</v>
      </c>
      <c r="K47" t="s">
        <v>59</v>
      </c>
      <c r="L47" s="1"/>
      <c r="M47">
        <v>1</v>
      </c>
      <c r="N47" t="s">
        <v>60</v>
      </c>
      <c r="O47" t="s">
        <v>61</v>
      </c>
      <c r="P47" s="14">
        <v>3807</v>
      </c>
      <c r="Q47" t="s">
        <v>62</v>
      </c>
      <c r="T47" t="s">
        <v>63</v>
      </c>
      <c r="U47" t="s">
        <v>63</v>
      </c>
      <c r="V47" t="s">
        <v>44</v>
      </c>
      <c r="W47" s="6" t="s">
        <v>45</v>
      </c>
      <c r="X47" s="7"/>
      <c r="Z47" s="7"/>
      <c r="AB47" s="7"/>
      <c r="AD47" s="7"/>
      <c r="AE47" s="66">
        <v>0</v>
      </c>
      <c r="AF47" s="67">
        <v>0</v>
      </c>
      <c r="AG47" s="66">
        <v>1</v>
      </c>
      <c r="AH47" s="67">
        <v>0</v>
      </c>
      <c r="AI47" s="66">
        <v>0</v>
      </c>
      <c r="AJ47" s="8" t="s">
        <v>383</v>
      </c>
      <c r="AK47" s="9"/>
      <c r="AL47" s="3" t="str">
        <f>IF(AND(AJ47="Goedgekeurd",AK47&lt;&gt;""),N47&amp;"_"&amp;P47&amp;"_"&amp;A47&amp;"_"&amp;D47&amp;"_"&amp;TEXT(AK47,"dd-mm-")&amp;YEAR(AK47)&amp;"_"&amp;H47&amp;UPPER(MID(I47,1,1)),
IF(AND(AK47="",AJ47&lt;&gt;"In opdracht",AJ47&lt;&gt;""),"Datum invullen",
IF(AND(AK47&lt;&gt;"",AJ47&lt;&gt;"In opdracht",AJ47&lt;&gt;"Goedgekeurd",AJ47&lt;&gt;""),
UPPER(AJ47)&amp;"_"&amp;N47&amp;"_"&amp;P47&amp;"_"&amp;A47&amp;"_"&amp;D47&amp;"_"&amp;TEXT(AK47,"dd-mm-")&amp;YEAR(AK47)&amp;"_"&amp;H47&amp;UPPER(MID(I47,1,1)),
IF(AND(AJ47=""),
"Kolom Status mag niet leeg zijn",
"&lt;-- Vul hiernaast de juiste status en datum in."))))</f>
        <v>&lt;-- Vul hiernaast de juiste status en datum in.</v>
      </c>
      <c r="AM47" s="60" t="str">
        <f xml:space="preserve"> IF(AND( AJ47&lt;&gt;"In opdracht", AJ47&lt;&gt;"Goedgekeurd",AJ47&lt;&gt;""),
"Vermelden op mancolijst!","")</f>
        <v/>
      </c>
    </row>
    <row r="48" spans="1:39" x14ac:dyDescent="0.25">
      <c r="A48">
        <v>900150794</v>
      </c>
      <c r="B48">
        <v>100</v>
      </c>
      <c r="C48" t="s">
        <v>208</v>
      </c>
      <c r="D48">
        <v>916457</v>
      </c>
      <c r="E48" t="s">
        <v>214</v>
      </c>
      <c r="F48" t="s">
        <v>210</v>
      </c>
      <c r="G48" s="1"/>
      <c r="H48">
        <v>1</v>
      </c>
      <c r="I48" t="s">
        <v>37</v>
      </c>
      <c r="J48" t="s">
        <v>38</v>
      </c>
      <c r="K48" t="s">
        <v>51</v>
      </c>
      <c r="L48" s="1"/>
      <c r="M48">
        <v>1</v>
      </c>
      <c r="N48" t="s">
        <v>60</v>
      </c>
      <c r="O48" t="s">
        <v>61</v>
      </c>
      <c r="P48" s="14">
        <v>3807</v>
      </c>
      <c r="Q48" t="s">
        <v>62</v>
      </c>
      <c r="T48" t="s">
        <v>63</v>
      </c>
      <c r="U48" t="s">
        <v>63</v>
      </c>
      <c r="V48" t="s">
        <v>44</v>
      </c>
      <c r="W48" s="6" t="s">
        <v>45</v>
      </c>
      <c r="X48" s="7"/>
      <c r="Z48" s="7"/>
      <c r="AB48" s="7"/>
      <c r="AD48" s="7"/>
      <c r="AE48" s="66">
        <v>0</v>
      </c>
      <c r="AF48" s="67">
        <v>0</v>
      </c>
      <c r="AG48" s="66">
        <v>1</v>
      </c>
      <c r="AH48" s="67">
        <v>0</v>
      </c>
      <c r="AI48" s="66">
        <v>0</v>
      </c>
      <c r="AJ48" s="8" t="s">
        <v>383</v>
      </c>
      <c r="AK48" s="9"/>
      <c r="AL48" s="3" t="str">
        <f>IF(AND(AJ48="Goedgekeurd",AK48&lt;&gt;""),N48&amp;"_"&amp;P48&amp;"_"&amp;A48&amp;"_"&amp;D48&amp;"_"&amp;TEXT(AK48,"dd-mm-")&amp;YEAR(AK48)&amp;"_"&amp;H48&amp;UPPER(MID(I48,1,1)),
IF(AND(AK48="",AJ48&lt;&gt;"In opdracht",AJ48&lt;&gt;""),"Datum invullen",
IF(AND(AK48&lt;&gt;"",AJ48&lt;&gt;"In opdracht",AJ48&lt;&gt;"Goedgekeurd",AJ48&lt;&gt;""),
UPPER(AJ48)&amp;"_"&amp;N48&amp;"_"&amp;P48&amp;"_"&amp;A48&amp;"_"&amp;D48&amp;"_"&amp;TEXT(AK48,"dd-mm-")&amp;YEAR(AK48)&amp;"_"&amp;H48&amp;UPPER(MID(I48,1,1)),
IF(AND(AJ48=""),
"Kolom Status mag niet leeg zijn",
"&lt;-- Vul hiernaast de juiste status en datum in."))))</f>
        <v>&lt;-- Vul hiernaast de juiste status en datum in.</v>
      </c>
      <c r="AM48" s="60" t="str">
        <f xml:space="preserve"> IF(AND( AJ48&lt;&gt;"In opdracht", AJ48&lt;&gt;"Goedgekeurd",AJ48&lt;&gt;""),
"Vermelden op mancolijst!","")</f>
        <v/>
      </c>
    </row>
    <row r="49" spans="1:39" x14ac:dyDescent="0.25">
      <c r="A49">
        <v>900150794</v>
      </c>
      <c r="B49">
        <v>100</v>
      </c>
      <c r="C49" t="s">
        <v>208</v>
      </c>
      <c r="D49">
        <v>916503</v>
      </c>
      <c r="E49" t="s">
        <v>209</v>
      </c>
      <c r="F49" t="s">
        <v>210</v>
      </c>
      <c r="G49" s="1"/>
      <c r="H49">
        <v>1</v>
      </c>
      <c r="I49" t="s">
        <v>37</v>
      </c>
      <c r="J49" t="s">
        <v>38</v>
      </c>
      <c r="K49" t="s">
        <v>39</v>
      </c>
      <c r="L49" s="1"/>
      <c r="M49">
        <v>1</v>
      </c>
      <c r="N49" t="s">
        <v>60</v>
      </c>
      <c r="O49" t="s">
        <v>61</v>
      </c>
      <c r="P49" s="14">
        <v>3807</v>
      </c>
      <c r="Q49" t="s">
        <v>62</v>
      </c>
      <c r="T49" t="s">
        <v>63</v>
      </c>
      <c r="U49" t="s">
        <v>63</v>
      </c>
      <c r="V49" t="s">
        <v>44</v>
      </c>
      <c r="W49" s="6" t="s">
        <v>45</v>
      </c>
      <c r="X49" s="7"/>
      <c r="Z49" s="7"/>
      <c r="AB49" s="7"/>
      <c r="AD49" s="7"/>
      <c r="AE49" s="66">
        <v>0</v>
      </c>
      <c r="AF49" s="67">
        <v>0</v>
      </c>
      <c r="AG49" s="66">
        <v>1</v>
      </c>
      <c r="AH49" s="67">
        <v>0</v>
      </c>
      <c r="AI49" s="66">
        <v>0</v>
      </c>
      <c r="AJ49" s="8" t="s">
        <v>383</v>
      </c>
      <c r="AK49" s="9"/>
      <c r="AL49" s="3" t="str">
        <f>IF(AND(AJ49="Goedgekeurd",AK49&lt;&gt;""),N49&amp;"_"&amp;P49&amp;"_"&amp;A49&amp;"_"&amp;D49&amp;"_"&amp;TEXT(AK49,"dd-mm-")&amp;YEAR(AK49)&amp;"_"&amp;H49&amp;UPPER(MID(I49,1,1)),
IF(AND(AK49="",AJ49&lt;&gt;"In opdracht",AJ49&lt;&gt;""),"Datum invullen",
IF(AND(AK49&lt;&gt;"",AJ49&lt;&gt;"In opdracht",AJ49&lt;&gt;"Goedgekeurd",AJ49&lt;&gt;""),
UPPER(AJ49)&amp;"_"&amp;N49&amp;"_"&amp;P49&amp;"_"&amp;A49&amp;"_"&amp;D49&amp;"_"&amp;TEXT(AK49,"dd-mm-")&amp;YEAR(AK49)&amp;"_"&amp;H49&amp;UPPER(MID(I49,1,1)),
IF(AND(AJ49=""),
"Kolom Status mag niet leeg zijn",
"&lt;-- Vul hiernaast de juiste status en datum in."))))</f>
        <v>&lt;-- Vul hiernaast de juiste status en datum in.</v>
      </c>
      <c r="AM49" s="60" t="str">
        <f xml:space="preserve"> IF(AND( AJ49&lt;&gt;"In opdracht", AJ49&lt;&gt;"Goedgekeurd",AJ49&lt;&gt;""),
"Vermelden op mancolijst!","")</f>
        <v/>
      </c>
    </row>
    <row r="50" spans="1:39" x14ac:dyDescent="0.25">
      <c r="A50">
        <v>900146597</v>
      </c>
      <c r="B50">
        <v>114</v>
      </c>
      <c r="C50" t="s">
        <v>256</v>
      </c>
      <c r="D50">
        <v>915281</v>
      </c>
      <c r="E50" t="s">
        <v>257</v>
      </c>
      <c r="F50" t="s">
        <v>96</v>
      </c>
      <c r="G50" s="1"/>
      <c r="H50">
        <v>1</v>
      </c>
      <c r="I50" t="s">
        <v>37</v>
      </c>
      <c r="J50" t="s">
        <v>38</v>
      </c>
      <c r="K50" t="s">
        <v>59</v>
      </c>
      <c r="L50" s="1"/>
      <c r="M50">
        <v>1</v>
      </c>
      <c r="N50" t="s">
        <v>60</v>
      </c>
      <c r="O50" t="s">
        <v>61</v>
      </c>
      <c r="P50" s="14">
        <v>3807</v>
      </c>
      <c r="Q50" t="s">
        <v>62</v>
      </c>
      <c r="T50" t="s">
        <v>63</v>
      </c>
      <c r="U50" t="s">
        <v>63</v>
      </c>
      <c r="V50" t="s">
        <v>44</v>
      </c>
      <c r="W50" s="6" t="s">
        <v>45</v>
      </c>
      <c r="X50" s="7"/>
      <c r="Z50" s="7"/>
      <c r="AB50" s="7"/>
      <c r="AD50" s="7"/>
      <c r="AE50" s="66">
        <v>0</v>
      </c>
      <c r="AF50" s="67">
        <v>0</v>
      </c>
      <c r="AG50" s="66">
        <v>1</v>
      </c>
      <c r="AH50" s="67">
        <v>0</v>
      </c>
      <c r="AI50" s="66">
        <v>0</v>
      </c>
      <c r="AJ50" s="8" t="s">
        <v>383</v>
      </c>
      <c r="AK50" s="9"/>
      <c r="AL50" s="3" t="str">
        <f>IF(AND(AJ50="Goedgekeurd",AK50&lt;&gt;""),N50&amp;"_"&amp;P50&amp;"_"&amp;A50&amp;"_"&amp;D50&amp;"_"&amp;TEXT(AK50,"dd-mm-")&amp;YEAR(AK50)&amp;"_"&amp;H50&amp;UPPER(MID(I50,1,1)),
IF(AND(AK50="",AJ50&lt;&gt;"In opdracht",AJ50&lt;&gt;""),"Datum invullen",
IF(AND(AK50&lt;&gt;"",AJ50&lt;&gt;"In opdracht",AJ50&lt;&gt;"Goedgekeurd",AJ50&lt;&gt;""),
UPPER(AJ50)&amp;"_"&amp;N50&amp;"_"&amp;P50&amp;"_"&amp;A50&amp;"_"&amp;D50&amp;"_"&amp;TEXT(AK50,"dd-mm-")&amp;YEAR(AK50)&amp;"_"&amp;H50&amp;UPPER(MID(I50,1,1)),
IF(AND(AJ50=""),
"Kolom Status mag niet leeg zijn",
"&lt;-- Vul hiernaast de juiste status en datum in."))))</f>
        <v>&lt;-- Vul hiernaast de juiste status en datum in.</v>
      </c>
      <c r="AM50" s="60" t="str">
        <f xml:space="preserve"> IF(AND( AJ50&lt;&gt;"In opdracht", AJ50&lt;&gt;"Goedgekeurd",AJ50&lt;&gt;""),
"Vermelden op mancolijst!","")</f>
        <v/>
      </c>
    </row>
    <row r="51" spans="1:39" x14ac:dyDescent="0.25">
      <c r="A51">
        <v>900150428</v>
      </c>
      <c r="B51">
        <v>33</v>
      </c>
      <c r="C51" t="s">
        <v>370</v>
      </c>
      <c r="D51">
        <v>915611</v>
      </c>
      <c r="E51" t="s">
        <v>371</v>
      </c>
      <c r="F51" t="s">
        <v>372</v>
      </c>
      <c r="G51" s="1"/>
      <c r="H51">
        <v>1</v>
      </c>
      <c r="I51" t="s">
        <v>37</v>
      </c>
      <c r="J51" t="s">
        <v>38</v>
      </c>
      <c r="K51" t="s">
        <v>67</v>
      </c>
      <c r="L51" s="1"/>
      <c r="M51">
        <v>1</v>
      </c>
      <c r="N51" t="s">
        <v>60</v>
      </c>
      <c r="O51" t="s">
        <v>61</v>
      </c>
      <c r="P51" s="14">
        <v>3807</v>
      </c>
      <c r="Q51" t="s">
        <v>62</v>
      </c>
      <c r="T51" t="s">
        <v>63</v>
      </c>
      <c r="U51" t="s">
        <v>63</v>
      </c>
      <c r="V51" t="s">
        <v>44</v>
      </c>
      <c r="W51" s="6" t="s">
        <v>45</v>
      </c>
      <c r="X51" s="7"/>
      <c r="Z51" s="7"/>
      <c r="AB51" s="7"/>
      <c r="AD51" s="7"/>
      <c r="AE51" s="66">
        <v>0</v>
      </c>
      <c r="AF51" s="67">
        <v>0</v>
      </c>
      <c r="AG51" s="66">
        <v>1</v>
      </c>
      <c r="AH51" s="67">
        <v>0</v>
      </c>
      <c r="AI51" s="66">
        <v>0</v>
      </c>
      <c r="AJ51" s="8" t="s">
        <v>383</v>
      </c>
      <c r="AK51" s="9"/>
      <c r="AL51" s="3" t="str">
        <f>IF(AND(AJ51="Goedgekeurd",AK51&lt;&gt;""),N51&amp;"_"&amp;P51&amp;"_"&amp;A51&amp;"_"&amp;D51&amp;"_"&amp;TEXT(AK51,"dd-mm-")&amp;YEAR(AK51)&amp;"_"&amp;H51&amp;UPPER(MID(I51,1,1)),
IF(AND(AK51="",AJ51&lt;&gt;"In opdracht",AJ51&lt;&gt;""),"Datum invullen",
IF(AND(AK51&lt;&gt;"",AJ51&lt;&gt;"In opdracht",AJ51&lt;&gt;"Goedgekeurd",AJ51&lt;&gt;""),
UPPER(AJ51)&amp;"_"&amp;N51&amp;"_"&amp;P51&amp;"_"&amp;A51&amp;"_"&amp;D51&amp;"_"&amp;TEXT(AK51,"dd-mm-")&amp;YEAR(AK51)&amp;"_"&amp;H51&amp;UPPER(MID(I51,1,1)),
IF(AND(AJ51=""),
"Kolom Status mag niet leeg zijn",
"&lt;-- Vul hiernaast de juiste status en datum in."))))</f>
        <v>&lt;-- Vul hiernaast de juiste status en datum in.</v>
      </c>
      <c r="AM51" s="60" t="str">
        <f xml:space="preserve"> IF(AND( AJ51&lt;&gt;"In opdracht", AJ51&lt;&gt;"Goedgekeurd",AJ51&lt;&gt;""),
"Vermelden op mancolijst!","")</f>
        <v/>
      </c>
    </row>
    <row r="52" spans="1:39" x14ac:dyDescent="0.25">
      <c r="A52">
        <v>900120473</v>
      </c>
      <c r="B52">
        <v>20</v>
      </c>
      <c r="C52" t="s">
        <v>34</v>
      </c>
      <c r="D52">
        <v>736556</v>
      </c>
      <c r="E52" t="s">
        <v>47</v>
      </c>
      <c r="F52" t="s">
        <v>48</v>
      </c>
      <c r="G52" s="1"/>
      <c r="H52">
        <v>12</v>
      </c>
      <c r="I52" t="s">
        <v>49</v>
      </c>
      <c r="J52" t="s">
        <v>50</v>
      </c>
      <c r="K52" t="s">
        <v>51</v>
      </c>
      <c r="L52" s="1">
        <v>44952</v>
      </c>
      <c r="M52">
        <v>1</v>
      </c>
      <c r="N52" t="s">
        <v>85</v>
      </c>
      <c r="O52" t="s">
        <v>86</v>
      </c>
      <c r="P52">
        <v>2628</v>
      </c>
      <c r="Q52" t="s">
        <v>87</v>
      </c>
      <c r="T52" t="s">
        <v>88</v>
      </c>
      <c r="U52" t="s">
        <v>88</v>
      </c>
      <c r="V52" t="s">
        <v>44</v>
      </c>
      <c r="X52" s="7">
        <v>1</v>
      </c>
      <c r="Z52" s="7"/>
      <c r="AB52" s="7"/>
      <c r="AD52" s="7"/>
      <c r="AE52" s="66"/>
      <c r="AF52" s="67"/>
      <c r="AG52" s="66"/>
      <c r="AH52" s="67"/>
      <c r="AI52" s="66"/>
      <c r="AJ52" s="8" t="s">
        <v>383</v>
      </c>
      <c r="AK52" s="9"/>
      <c r="AL52" s="3" t="str">
        <f>IF(AND(AJ52="Goedgekeurd",AK52&lt;&gt;""),N52&amp;"_"&amp;P52&amp;"_"&amp;A52&amp;"_"&amp;D52&amp;"_"&amp;TEXT(AK52,"dd-mm-")&amp;YEAR(AK52)&amp;"_"&amp;H52&amp;UPPER(MID(I52,1,1)),
IF(AND(AK52="",AJ52&lt;&gt;"In opdracht",AJ52&lt;&gt;""),"Datum invullen",
IF(AND(AK52&lt;&gt;"",AJ52&lt;&gt;"In opdracht",AJ52&lt;&gt;"Goedgekeurd",AJ52&lt;&gt;""),
UPPER(AJ52)&amp;"_"&amp;N52&amp;"_"&amp;P52&amp;"_"&amp;A52&amp;"_"&amp;D52&amp;"_"&amp;TEXT(AK52,"dd-mm-")&amp;YEAR(AK52)&amp;"_"&amp;H52&amp;UPPER(MID(I52,1,1)),
IF(AND(AJ52=""),
"Kolom Status mag niet leeg zijn",
"&lt;-- Vul hiernaast de juiste status en datum in."))))</f>
        <v>&lt;-- Vul hiernaast de juiste status en datum in.</v>
      </c>
      <c r="AM52" s="60" t="str">
        <f xml:space="preserve"> IF(AND( AJ52&lt;&gt;"In opdracht", AJ52&lt;&gt;"Goedgekeurd",AJ52&lt;&gt;""),
"Vermelden op mancolijst!","")</f>
        <v/>
      </c>
    </row>
    <row r="53" spans="1:39" x14ac:dyDescent="0.25">
      <c r="A53">
        <v>900120473</v>
      </c>
      <c r="B53">
        <v>20</v>
      </c>
      <c r="C53" t="s">
        <v>34</v>
      </c>
      <c r="D53">
        <v>853862</v>
      </c>
      <c r="E53" t="s">
        <v>57</v>
      </c>
      <c r="F53" t="s">
        <v>58</v>
      </c>
      <c r="G53" s="1"/>
      <c r="H53">
        <v>1</v>
      </c>
      <c r="I53" t="s">
        <v>37</v>
      </c>
      <c r="J53" t="s">
        <v>38</v>
      </c>
      <c r="K53" t="s">
        <v>59</v>
      </c>
      <c r="L53" s="1">
        <v>44952</v>
      </c>
      <c r="M53">
        <v>1</v>
      </c>
      <c r="N53" t="s">
        <v>85</v>
      </c>
      <c r="O53" t="s">
        <v>86</v>
      </c>
      <c r="P53" s="14">
        <v>2628</v>
      </c>
      <c r="Q53" t="s">
        <v>87</v>
      </c>
      <c r="T53" t="s">
        <v>88</v>
      </c>
      <c r="U53" t="s">
        <v>88</v>
      </c>
      <c r="V53" t="s">
        <v>44</v>
      </c>
      <c r="X53" s="7">
        <v>1</v>
      </c>
      <c r="Y53" s="6">
        <v>0</v>
      </c>
      <c r="Z53" s="7">
        <v>0</v>
      </c>
      <c r="AB53" s="7"/>
      <c r="AD53" s="7"/>
      <c r="AE53" s="66"/>
      <c r="AF53" s="67"/>
      <c r="AG53" s="66"/>
      <c r="AH53" s="67"/>
      <c r="AI53" s="66"/>
      <c r="AJ53" s="8" t="s">
        <v>383</v>
      </c>
      <c r="AK53" s="9"/>
      <c r="AL53" s="3" t="str">
        <f>IF(AND(AJ53="Goedgekeurd",AK53&lt;&gt;""),N53&amp;"_"&amp;P53&amp;"_"&amp;A53&amp;"_"&amp;D53&amp;"_"&amp;TEXT(AK53,"dd-mm-")&amp;YEAR(AK53)&amp;"_"&amp;H53&amp;UPPER(MID(I53,1,1)),
IF(AND(AK53="",AJ53&lt;&gt;"In opdracht",AJ53&lt;&gt;""),"Datum invullen",
IF(AND(AK53&lt;&gt;"",AJ53&lt;&gt;"In opdracht",AJ53&lt;&gt;"Goedgekeurd",AJ53&lt;&gt;""),
UPPER(AJ53)&amp;"_"&amp;N53&amp;"_"&amp;P53&amp;"_"&amp;A53&amp;"_"&amp;D53&amp;"_"&amp;TEXT(AK53,"dd-mm-")&amp;YEAR(AK53)&amp;"_"&amp;H53&amp;UPPER(MID(I53,1,1)),
IF(AND(AJ53=""),
"Kolom Status mag niet leeg zijn",
"&lt;-- Vul hiernaast de juiste status en datum in."))))</f>
        <v>&lt;-- Vul hiernaast de juiste status en datum in.</v>
      </c>
      <c r="AM53" s="60" t="str">
        <f xml:space="preserve"> IF(AND( AJ53&lt;&gt;"In opdracht", AJ53&lt;&gt;"Goedgekeurd",AJ53&lt;&gt;""),
"Vermelden op mancolijst!","")</f>
        <v/>
      </c>
    </row>
    <row r="54" spans="1:39" x14ac:dyDescent="0.25">
      <c r="A54">
        <v>900083895</v>
      </c>
      <c r="B54">
        <v>20</v>
      </c>
      <c r="C54" t="s">
        <v>34</v>
      </c>
      <c r="D54">
        <v>739101</v>
      </c>
      <c r="E54" t="s">
        <v>35</v>
      </c>
      <c r="F54" t="s">
        <v>36</v>
      </c>
      <c r="G54" s="1"/>
      <c r="H54">
        <v>1</v>
      </c>
      <c r="I54" t="s">
        <v>37</v>
      </c>
      <c r="J54" t="s">
        <v>38</v>
      </c>
      <c r="K54" t="s">
        <v>39</v>
      </c>
      <c r="L54" s="1">
        <v>44952</v>
      </c>
      <c r="M54">
        <v>1</v>
      </c>
      <c r="N54" t="s">
        <v>85</v>
      </c>
      <c r="O54" t="s">
        <v>86</v>
      </c>
      <c r="P54" s="14">
        <v>2628</v>
      </c>
      <c r="Q54" t="s">
        <v>87</v>
      </c>
      <c r="T54" t="s">
        <v>88</v>
      </c>
      <c r="U54" t="s">
        <v>88</v>
      </c>
      <c r="V54" t="s">
        <v>44</v>
      </c>
      <c r="X54" s="7">
        <v>1</v>
      </c>
      <c r="Y54" s="6">
        <v>0</v>
      </c>
      <c r="Z54" s="7">
        <v>0</v>
      </c>
      <c r="AB54" s="7"/>
      <c r="AD54" s="7"/>
      <c r="AE54" s="66"/>
      <c r="AF54" s="67"/>
      <c r="AG54" s="66"/>
      <c r="AH54" s="67"/>
      <c r="AI54" s="66"/>
      <c r="AJ54" s="8" t="s">
        <v>383</v>
      </c>
      <c r="AK54" s="9"/>
      <c r="AL54" s="3" t="str">
        <f>IF(AND(AJ54="Goedgekeurd",AK54&lt;&gt;""),N54&amp;"_"&amp;P54&amp;"_"&amp;A54&amp;"_"&amp;D54&amp;"_"&amp;TEXT(AK54,"dd-mm-")&amp;YEAR(AK54)&amp;"_"&amp;H54&amp;UPPER(MID(I54,1,1)),
IF(AND(AK54="",AJ54&lt;&gt;"In opdracht",AJ54&lt;&gt;""),"Datum invullen",
IF(AND(AK54&lt;&gt;"",AJ54&lt;&gt;"In opdracht",AJ54&lt;&gt;"Goedgekeurd",AJ54&lt;&gt;""),
UPPER(AJ54)&amp;"_"&amp;N54&amp;"_"&amp;P54&amp;"_"&amp;A54&amp;"_"&amp;D54&amp;"_"&amp;TEXT(AK54,"dd-mm-")&amp;YEAR(AK54)&amp;"_"&amp;H54&amp;UPPER(MID(I54,1,1)),
IF(AND(AJ54=""),
"Kolom Status mag niet leeg zijn",
"&lt;-- Vul hiernaast de juiste status en datum in."))))</f>
        <v>&lt;-- Vul hiernaast de juiste status en datum in.</v>
      </c>
      <c r="AM54" s="60" t="str">
        <f xml:space="preserve"> IF(AND( AJ54&lt;&gt;"In opdracht", AJ54&lt;&gt;"Goedgekeurd",AJ54&lt;&gt;""),
"Vermelden op mancolijst!","")</f>
        <v/>
      </c>
    </row>
    <row r="55" spans="1:39" x14ac:dyDescent="0.25">
      <c r="A55">
        <v>900150308</v>
      </c>
      <c r="B55">
        <v>100</v>
      </c>
      <c r="C55" t="s">
        <v>208</v>
      </c>
      <c r="D55">
        <v>915492</v>
      </c>
      <c r="E55" t="s">
        <v>215</v>
      </c>
      <c r="F55" t="s">
        <v>210</v>
      </c>
      <c r="G55" s="1"/>
      <c r="H55">
        <v>1</v>
      </c>
      <c r="I55" t="s">
        <v>37</v>
      </c>
      <c r="J55" t="s">
        <v>38</v>
      </c>
      <c r="K55" t="s">
        <v>51</v>
      </c>
      <c r="L55" s="1"/>
      <c r="M55">
        <v>1</v>
      </c>
      <c r="N55" t="s">
        <v>85</v>
      </c>
      <c r="O55" t="s">
        <v>86</v>
      </c>
      <c r="P55" s="14">
        <v>2628</v>
      </c>
      <c r="Q55" t="s">
        <v>87</v>
      </c>
      <c r="T55" t="s">
        <v>88</v>
      </c>
      <c r="U55" t="s">
        <v>88</v>
      </c>
      <c r="V55" t="s">
        <v>44</v>
      </c>
      <c r="W55" s="6" t="s">
        <v>45</v>
      </c>
      <c r="X55" s="7"/>
      <c r="Z55" s="7"/>
      <c r="AB55" s="7"/>
      <c r="AD55" s="7"/>
      <c r="AE55" s="66">
        <v>0</v>
      </c>
      <c r="AF55" s="67">
        <v>0</v>
      </c>
      <c r="AG55" s="66">
        <v>1</v>
      </c>
      <c r="AH55" s="67">
        <v>0</v>
      </c>
      <c r="AI55" s="66">
        <v>0</v>
      </c>
      <c r="AJ55" s="8" t="s">
        <v>383</v>
      </c>
      <c r="AK55" s="9"/>
      <c r="AL55" s="3" t="str">
        <f>IF(AND(AJ55="Goedgekeurd",AK55&lt;&gt;""),N55&amp;"_"&amp;P55&amp;"_"&amp;A55&amp;"_"&amp;D55&amp;"_"&amp;TEXT(AK55,"dd-mm-")&amp;YEAR(AK55)&amp;"_"&amp;H55&amp;UPPER(MID(I55,1,1)),
IF(AND(AK55="",AJ55&lt;&gt;"In opdracht",AJ55&lt;&gt;""),"Datum invullen",
IF(AND(AK55&lt;&gt;"",AJ55&lt;&gt;"In opdracht",AJ55&lt;&gt;"Goedgekeurd",AJ55&lt;&gt;""),
UPPER(AJ55)&amp;"_"&amp;N55&amp;"_"&amp;P55&amp;"_"&amp;A55&amp;"_"&amp;D55&amp;"_"&amp;TEXT(AK55,"dd-mm-")&amp;YEAR(AK55)&amp;"_"&amp;H55&amp;UPPER(MID(I55,1,1)),
IF(AND(AJ55=""),
"Kolom Status mag niet leeg zijn",
"&lt;-- Vul hiernaast de juiste status en datum in."))))</f>
        <v>&lt;-- Vul hiernaast de juiste status en datum in.</v>
      </c>
      <c r="AM55" s="60" t="str">
        <f xml:space="preserve"> IF(AND( AJ55&lt;&gt;"In opdracht", AJ55&lt;&gt;"Goedgekeurd",AJ55&lt;&gt;""),
"Vermelden op mancolijst!","")</f>
        <v/>
      </c>
    </row>
    <row r="56" spans="1:39" x14ac:dyDescent="0.25">
      <c r="A56">
        <v>900150308</v>
      </c>
      <c r="B56">
        <v>100</v>
      </c>
      <c r="C56" t="s">
        <v>208</v>
      </c>
      <c r="D56">
        <v>916431</v>
      </c>
      <c r="E56" t="s">
        <v>214</v>
      </c>
      <c r="F56" t="s">
        <v>210</v>
      </c>
      <c r="G56" s="1"/>
      <c r="H56">
        <v>1</v>
      </c>
      <c r="I56" t="s">
        <v>37</v>
      </c>
      <c r="J56" t="s">
        <v>38</v>
      </c>
      <c r="K56" t="s">
        <v>51</v>
      </c>
      <c r="L56" s="1"/>
      <c r="M56">
        <v>1</v>
      </c>
      <c r="N56" t="s">
        <v>85</v>
      </c>
      <c r="O56" t="s">
        <v>86</v>
      </c>
      <c r="P56" s="14">
        <v>2628</v>
      </c>
      <c r="Q56" t="s">
        <v>87</v>
      </c>
      <c r="T56" t="s">
        <v>88</v>
      </c>
      <c r="U56" t="s">
        <v>88</v>
      </c>
      <c r="V56" t="s">
        <v>44</v>
      </c>
      <c r="W56" s="6" t="s">
        <v>45</v>
      </c>
      <c r="X56" s="7"/>
      <c r="Z56" s="7"/>
      <c r="AB56" s="7"/>
      <c r="AD56" s="7"/>
      <c r="AE56" s="66">
        <v>0</v>
      </c>
      <c r="AF56" s="67">
        <v>0</v>
      </c>
      <c r="AG56" s="66">
        <v>1</v>
      </c>
      <c r="AH56" s="67">
        <v>0</v>
      </c>
      <c r="AI56" s="66">
        <v>0</v>
      </c>
      <c r="AJ56" s="8" t="s">
        <v>383</v>
      </c>
      <c r="AK56" s="9"/>
      <c r="AL56" s="3" t="str">
        <f>IF(AND(AJ56="Goedgekeurd",AK56&lt;&gt;""),N56&amp;"_"&amp;P56&amp;"_"&amp;A56&amp;"_"&amp;D56&amp;"_"&amp;TEXT(AK56,"dd-mm-")&amp;YEAR(AK56)&amp;"_"&amp;H56&amp;UPPER(MID(I56,1,1)),
IF(AND(AK56="",AJ56&lt;&gt;"In opdracht",AJ56&lt;&gt;""),"Datum invullen",
IF(AND(AK56&lt;&gt;"",AJ56&lt;&gt;"In opdracht",AJ56&lt;&gt;"Goedgekeurd",AJ56&lt;&gt;""),
UPPER(AJ56)&amp;"_"&amp;N56&amp;"_"&amp;P56&amp;"_"&amp;A56&amp;"_"&amp;D56&amp;"_"&amp;TEXT(AK56,"dd-mm-")&amp;YEAR(AK56)&amp;"_"&amp;H56&amp;UPPER(MID(I56,1,1)),
IF(AND(AJ56=""),
"Kolom Status mag niet leeg zijn",
"&lt;-- Vul hiernaast de juiste status en datum in."))))</f>
        <v>&lt;-- Vul hiernaast de juiste status en datum in.</v>
      </c>
      <c r="AM56" s="60" t="str">
        <f xml:space="preserve"> IF(AND( AJ56&lt;&gt;"In opdracht", AJ56&lt;&gt;"Goedgekeurd",AJ56&lt;&gt;""),
"Vermelden op mancolijst!","")</f>
        <v/>
      </c>
    </row>
    <row r="57" spans="1:39" x14ac:dyDescent="0.25">
      <c r="A57">
        <v>900150308</v>
      </c>
      <c r="B57">
        <v>100</v>
      </c>
      <c r="C57" t="s">
        <v>208</v>
      </c>
      <c r="D57">
        <v>916477</v>
      </c>
      <c r="E57" t="s">
        <v>209</v>
      </c>
      <c r="F57" t="s">
        <v>210</v>
      </c>
      <c r="G57" s="1"/>
      <c r="H57">
        <v>1</v>
      </c>
      <c r="I57" t="s">
        <v>37</v>
      </c>
      <c r="J57" t="s">
        <v>38</v>
      </c>
      <c r="K57" t="s">
        <v>39</v>
      </c>
      <c r="L57" s="1"/>
      <c r="M57">
        <v>1</v>
      </c>
      <c r="N57" t="s">
        <v>85</v>
      </c>
      <c r="O57" t="s">
        <v>86</v>
      </c>
      <c r="P57" s="14">
        <v>2628</v>
      </c>
      <c r="Q57" t="s">
        <v>87</v>
      </c>
      <c r="T57" t="s">
        <v>88</v>
      </c>
      <c r="U57" t="s">
        <v>88</v>
      </c>
      <c r="V57" t="s">
        <v>44</v>
      </c>
      <c r="W57" s="6" t="s">
        <v>45</v>
      </c>
      <c r="X57" s="7"/>
      <c r="Z57" s="7"/>
      <c r="AB57" s="7"/>
      <c r="AD57" s="7"/>
      <c r="AE57" s="66">
        <v>0</v>
      </c>
      <c r="AF57" s="67">
        <v>0</v>
      </c>
      <c r="AG57" s="66">
        <v>1</v>
      </c>
      <c r="AH57" s="67">
        <v>0</v>
      </c>
      <c r="AI57" s="66">
        <v>0</v>
      </c>
      <c r="AJ57" s="8" t="s">
        <v>383</v>
      </c>
      <c r="AK57" s="9"/>
      <c r="AL57" s="3" t="str">
        <f>IF(AND(AJ57="Goedgekeurd",AK57&lt;&gt;""),N57&amp;"_"&amp;P57&amp;"_"&amp;A57&amp;"_"&amp;D57&amp;"_"&amp;TEXT(AK57,"dd-mm-")&amp;YEAR(AK57)&amp;"_"&amp;H57&amp;UPPER(MID(I57,1,1)),
IF(AND(AK57="",AJ57&lt;&gt;"In opdracht",AJ57&lt;&gt;""),"Datum invullen",
IF(AND(AK57&lt;&gt;"",AJ57&lt;&gt;"In opdracht",AJ57&lt;&gt;"Goedgekeurd",AJ57&lt;&gt;""),
UPPER(AJ57)&amp;"_"&amp;N57&amp;"_"&amp;P57&amp;"_"&amp;A57&amp;"_"&amp;D57&amp;"_"&amp;TEXT(AK57,"dd-mm-")&amp;YEAR(AK57)&amp;"_"&amp;H57&amp;UPPER(MID(I57,1,1)),
IF(AND(AJ57=""),
"Kolom Status mag niet leeg zijn",
"&lt;-- Vul hiernaast de juiste status en datum in."))))</f>
        <v>&lt;-- Vul hiernaast de juiste status en datum in.</v>
      </c>
      <c r="AM57" s="60" t="str">
        <f xml:space="preserve"> IF(AND( AJ57&lt;&gt;"In opdracht", AJ57&lt;&gt;"Goedgekeurd",AJ57&lt;&gt;""),
"Vermelden op mancolijst!","")</f>
        <v/>
      </c>
    </row>
    <row r="58" spans="1:39" x14ac:dyDescent="0.25">
      <c r="A58">
        <v>900146601</v>
      </c>
      <c r="B58">
        <v>114</v>
      </c>
      <c r="C58" t="s">
        <v>256</v>
      </c>
      <c r="D58">
        <v>898494</v>
      </c>
      <c r="E58" t="s">
        <v>257</v>
      </c>
      <c r="F58" t="s">
        <v>96</v>
      </c>
      <c r="G58" s="1"/>
      <c r="H58">
        <v>1</v>
      </c>
      <c r="I58" t="s">
        <v>37</v>
      </c>
      <c r="J58" t="s">
        <v>38</v>
      </c>
      <c r="K58" t="s">
        <v>59</v>
      </c>
      <c r="L58" s="1"/>
      <c r="M58">
        <v>1</v>
      </c>
      <c r="N58" t="s">
        <v>85</v>
      </c>
      <c r="O58" t="s">
        <v>86</v>
      </c>
      <c r="P58" s="14">
        <v>2628</v>
      </c>
      <c r="Q58" t="s">
        <v>87</v>
      </c>
      <c r="T58" t="s">
        <v>88</v>
      </c>
      <c r="U58" t="s">
        <v>88</v>
      </c>
      <c r="V58" t="s">
        <v>44</v>
      </c>
      <c r="W58" s="6" t="s">
        <v>45</v>
      </c>
      <c r="X58" s="7"/>
      <c r="Z58" s="7"/>
      <c r="AB58" s="7"/>
      <c r="AD58" s="7"/>
      <c r="AE58" s="66">
        <v>0</v>
      </c>
      <c r="AF58" s="67">
        <v>0</v>
      </c>
      <c r="AG58" s="66">
        <v>1</v>
      </c>
      <c r="AH58" s="67">
        <v>0</v>
      </c>
      <c r="AI58" s="66">
        <v>0</v>
      </c>
      <c r="AJ58" s="8" t="s">
        <v>383</v>
      </c>
      <c r="AK58" s="9"/>
      <c r="AL58" s="3" t="str">
        <f>IF(AND(AJ58="Goedgekeurd",AK58&lt;&gt;""),N58&amp;"_"&amp;P58&amp;"_"&amp;A58&amp;"_"&amp;D58&amp;"_"&amp;TEXT(AK58,"dd-mm-")&amp;YEAR(AK58)&amp;"_"&amp;H58&amp;UPPER(MID(I58,1,1)),
IF(AND(AK58="",AJ58&lt;&gt;"In opdracht",AJ58&lt;&gt;""),"Datum invullen",
IF(AND(AK58&lt;&gt;"",AJ58&lt;&gt;"In opdracht",AJ58&lt;&gt;"Goedgekeurd",AJ58&lt;&gt;""),
UPPER(AJ58)&amp;"_"&amp;N58&amp;"_"&amp;P58&amp;"_"&amp;A58&amp;"_"&amp;D58&amp;"_"&amp;TEXT(AK58,"dd-mm-")&amp;YEAR(AK58)&amp;"_"&amp;H58&amp;UPPER(MID(I58,1,1)),
IF(AND(AJ58=""),
"Kolom Status mag niet leeg zijn",
"&lt;-- Vul hiernaast de juiste status en datum in."))))</f>
        <v>&lt;-- Vul hiernaast de juiste status en datum in.</v>
      </c>
      <c r="AM58" s="60" t="str">
        <f xml:space="preserve"> IF(AND( AJ58&lt;&gt;"In opdracht", AJ58&lt;&gt;"Goedgekeurd",AJ58&lt;&gt;""),
"Vermelden op mancolijst!","")</f>
        <v/>
      </c>
    </row>
    <row r="59" spans="1:39" x14ac:dyDescent="0.25">
      <c r="A59">
        <v>900150430</v>
      </c>
      <c r="B59">
        <v>33</v>
      </c>
      <c r="C59" t="s">
        <v>370</v>
      </c>
      <c r="D59">
        <v>915612</v>
      </c>
      <c r="E59" t="s">
        <v>371</v>
      </c>
      <c r="F59" t="s">
        <v>372</v>
      </c>
      <c r="G59" s="1"/>
      <c r="H59">
        <v>1</v>
      </c>
      <c r="I59" t="s">
        <v>37</v>
      </c>
      <c r="J59" t="s">
        <v>38</v>
      </c>
      <c r="K59" t="s">
        <v>67</v>
      </c>
      <c r="L59" s="1"/>
      <c r="M59">
        <v>1</v>
      </c>
      <c r="N59" t="s">
        <v>85</v>
      </c>
      <c r="O59" t="s">
        <v>86</v>
      </c>
      <c r="P59" s="14">
        <v>2628</v>
      </c>
      <c r="Q59" t="s">
        <v>87</v>
      </c>
      <c r="T59" t="s">
        <v>88</v>
      </c>
      <c r="U59" t="s">
        <v>88</v>
      </c>
      <c r="V59" t="s">
        <v>44</v>
      </c>
      <c r="W59" s="6" t="s">
        <v>45</v>
      </c>
      <c r="X59" s="7"/>
      <c r="Z59" s="7"/>
      <c r="AB59" s="7"/>
      <c r="AD59" s="7"/>
      <c r="AE59" s="66">
        <v>0</v>
      </c>
      <c r="AF59" s="67">
        <v>0</v>
      </c>
      <c r="AG59" s="66">
        <v>1</v>
      </c>
      <c r="AH59" s="67">
        <v>0</v>
      </c>
      <c r="AI59" s="66">
        <v>0</v>
      </c>
      <c r="AJ59" s="8" t="s">
        <v>383</v>
      </c>
      <c r="AK59" s="9"/>
      <c r="AL59" s="3" t="str">
        <f>IF(AND(AJ59="Goedgekeurd",AK59&lt;&gt;""),N59&amp;"_"&amp;P59&amp;"_"&amp;A59&amp;"_"&amp;D59&amp;"_"&amp;TEXT(AK59,"dd-mm-")&amp;YEAR(AK59)&amp;"_"&amp;H59&amp;UPPER(MID(I59,1,1)),
IF(AND(AK59="",AJ59&lt;&gt;"In opdracht",AJ59&lt;&gt;""),"Datum invullen",
IF(AND(AK59&lt;&gt;"",AJ59&lt;&gt;"In opdracht",AJ59&lt;&gt;"Goedgekeurd",AJ59&lt;&gt;""),
UPPER(AJ59)&amp;"_"&amp;N59&amp;"_"&amp;P59&amp;"_"&amp;A59&amp;"_"&amp;D59&amp;"_"&amp;TEXT(AK59,"dd-mm-")&amp;YEAR(AK59)&amp;"_"&amp;H59&amp;UPPER(MID(I59,1,1)),
IF(AND(AJ59=""),
"Kolom Status mag niet leeg zijn",
"&lt;-- Vul hiernaast de juiste status en datum in."))))</f>
        <v>&lt;-- Vul hiernaast de juiste status en datum in.</v>
      </c>
      <c r="AM59" s="60" t="str">
        <f xml:space="preserve"> IF(AND( AJ59&lt;&gt;"In opdracht", AJ59&lt;&gt;"Goedgekeurd",AJ59&lt;&gt;""),
"Vermelden op mancolijst!","")</f>
        <v/>
      </c>
    </row>
    <row r="60" spans="1:39" x14ac:dyDescent="0.25">
      <c r="A60">
        <v>900150553</v>
      </c>
      <c r="B60">
        <v>112</v>
      </c>
      <c r="C60" t="s">
        <v>244</v>
      </c>
      <c r="D60">
        <v>915956</v>
      </c>
      <c r="E60" t="s">
        <v>246</v>
      </c>
      <c r="F60" t="s">
        <v>96</v>
      </c>
      <c r="G60" s="1"/>
      <c r="H60">
        <v>1</v>
      </c>
      <c r="I60" t="s">
        <v>37</v>
      </c>
      <c r="J60" t="s">
        <v>38</v>
      </c>
      <c r="K60" t="s">
        <v>59</v>
      </c>
      <c r="L60" s="1"/>
      <c r="M60">
        <v>1</v>
      </c>
      <c r="N60" t="s">
        <v>85</v>
      </c>
      <c r="O60" t="s">
        <v>86</v>
      </c>
      <c r="P60" s="14">
        <v>2628</v>
      </c>
      <c r="Q60" t="s">
        <v>87</v>
      </c>
      <c r="T60" t="s">
        <v>88</v>
      </c>
      <c r="U60" t="s">
        <v>88</v>
      </c>
      <c r="V60" t="s">
        <v>44</v>
      </c>
      <c r="W60" s="6" t="s">
        <v>45</v>
      </c>
      <c r="X60" s="7"/>
      <c r="Z60" s="7"/>
      <c r="AB60" s="7"/>
      <c r="AD60" s="7"/>
      <c r="AE60" s="66">
        <v>0</v>
      </c>
      <c r="AF60" s="67">
        <v>0</v>
      </c>
      <c r="AG60" s="66">
        <v>1</v>
      </c>
      <c r="AH60" s="67">
        <v>0</v>
      </c>
      <c r="AI60" s="66">
        <v>0</v>
      </c>
      <c r="AJ60" s="8" t="s">
        <v>383</v>
      </c>
      <c r="AK60" s="9"/>
      <c r="AL60" s="3" t="str">
        <f>IF(AND(AJ60="Goedgekeurd",AK60&lt;&gt;""),N60&amp;"_"&amp;P60&amp;"_"&amp;A60&amp;"_"&amp;D60&amp;"_"&amp;TEXT(AK60,"dd-mm-")&amp;YEAR(AK60)&amp;"_"&amp;H60&amp;UPPER(MID(I60,1,1)),
IF(AND(AK60="",AJ60&lt;&gt;"In opdracht",AJ60&lt;&gt;""),"Datum invullen",
IF(AND(AK60&lt;&gt;"",AJ60&lt;&gt;"In opdracht",AJ60&lt;&gt;"Goedgekeurd",AJ60&lt;&gt;""),
UPPER(AJ60)&amp;"_"&amp;N60&amp;"_"&amp;P60&amp;"_"&amp;A60&amp;"_"&amp;D60&amp;"_"&amp;TEXT(AK60,"dd-mm-")&amp;YEAR(AK60)&amp;"_"&amp;H60&amp;UPPER(MID(I60,1,1)),
IF(AND(AJ60=""),
"Kolom Status mag niet leeg zijn",
"&lt;-- Vul hiernaast de juiste status en datum in."))))</f>
        <v>&lt;-- Vul hiernaast de juiste status en datum in.</v>
      </c>
      <c r="AM60" s="60" t="str">
        <f xml:space="preserve"> IF(AND( AJ60&lt;&gt;"In opdracht", AJ60&lt;&gt;"Goedgekeurd",AJ60&lt;&gt;""),
"Vermelden op mancolijst!","")</f>
        <v/>
      </c>
    </row>
    <row r="61" spans="1:39" x14ac:dyDescent="0.25">
      <c r="A61">
        <v>900150553</v>
      </c>
      <c r="B61">
        <v>112</v>
      </c>
      <c r="C61" t="s">
        <v>244</v>
      </c>
      <c r="D61">
        <v>915924</v>
      </c>
      <c r="E61" t="s">
        <v>245</v>
      </c>
      <c r="F61" t="s">
        <v>96</v>
      </c>
      <c r="G61" s="1"/>
      <c r="H61">
        <v>1</v>
      </c>
      <c r="I61" t="s">
        <v>37</v>
      </c>
      <c r="J61" t="s">
        <v>38</v>
      </c>
      <c r="K61" t="s">
        <v>67</v>
      </c>
      <c r="L61" s="1"/>
      <c r="M61">
        <v>1</v>
      </c>
      <c r="N61" t="s">
        <v>85</v>
      </c>
      <c r="O61" t="s">
        <v>86</v>
      </c>
      <c r="P61" s="14">
        <v>2628</v>
      </c>
      <c r="Q61" t="s">
        <v>87</v>
      </c>
      <c r="T61" t="s">
        <v>88</v>
      </c>
      <c r="U61" t="s">
        <v>88</v>
      </c>
      <c r="V61" t="s">
        <v>44</v>
      </c>
      <c r="W61" s="6" t="s">
        <v>45</v>
      </c>
      <c r="X61" s="7"/>
      <c r="Z61" s="7"/>
      <c r="AB61" s="7"/>
      <c r="AD61" s="7"/>
      <c r="AE61" s="66">
        <v>0</v>
      </c>
      <c r="AF61" s="67">
        <v>0</v>
      </c>
      <c r="AG61" s="66">
        <v>1</v>
      </c>
      <c r="AH61" s="67">
        <v>0</v>
      </c>
      <c r="AI61" s="66">
        <v>0</v>
      </c>
      <c r="AJ61" s="8" t="s">
        <v>383</v>
      </c>
      <c r="AK61" s="9"/>
      <c r="AL61" s="3" t="str">
        <f>IF(AND(AJ61="Goedgekeurd",AK61&lt;&gt;""),N61&amp;"_"&amp;P61&amp;"_"&amp;A61&amp;"_"&amp;D61&amp;"_"&amp;TEXT(AK61,"dd-mm-")&amp;YEAR(AK61)&amp;"_"&amp;H61&amp;UPPER(MID(I61,1,1)),
IF(AND(AK61="",AJ61&lt;&gt;"In opdracht",AJ61&lt;&gt;""),"Datum invullen",
IF(AND(AK61&lt;&gt;"",AJ61&lt;&gt;"In opdracht",AJ61&lt;&gt;"Goedgekeurd",AJ61&lt;&gt;""),
UPPER(AJ61)&amp;"_"&amp;N61&amp;"_"&amp;P61&amp;"_"&amp;A61&amp;"_"&amp;D61&amp;"_"&amp;TEXT(AK61,"dd-mm-")&amp;YEAR(AK61)&amp;"_"&amp;H61&amp;UPPER(MID(I61,1,1)),
IF(AND(AJ61=""),
"Kolom Status mag niet leeg zijn",
"&lt;-- Vul hiernaast de juiste status en datum in."))))</f>
        <v>&lt;-- Vul hiernaast de juiste status en datum in.</v>
      </c>
      <c r="AM61" s="60" t="str">
        <f xml:space="preserve"> IF(AND( AJ61&lt;&gt;"In opdracht", AJ61&lt;&gt;"Goedgekeurd",AJ61&lt;&gt;""),
"Vermelden op mancolijst!","")</f>
        <v/>
      </c>
    </row>
    <row r="62" spans="1:39" x14ac:dyDescent="0.25">
      <c r="A62">
        <v>900106231</v>
      </c>
      <c r="B62">
        <v>20</v>
      </c>
      <c r="C62" t="s">
        <v>34</v>
      </c>
      <c r="D62">
        <v>917579</v>
      </c>
      <c r="E62" t="s">
        <v>47</v>
      </c>
      <c r="F62" t="s">
        <v>48</v>
      </c>
      <c r="G62" s="1"/>
      <c r="H62">
        <v>12</v>
      </c>
      <c r="I62" t="s">
        <v>49</v>
      </c>
      <c r="J62" t="s">
        <v>50</v>
      </c>
      <c r="K62" t="s">
        <v>51</v>
      </c>
      <c r="L62" s="1">
        <v>44943</v>
      </c>
      <c r="M62">
        <v>1</v>
      </c>
      <c r="N62" t="s">
        <v>133</v>
      </c>
      <c r="O62" t="s">
        <v>134</v>
      </c>
      <c r="P62">
        <v>3099</v>
      </c>
      <c r="Q62" t="s">
        <v>83</v>
      </c>
      <c r="T62" t="s">
        <v>43</v>
      </c>
      <c r="U62" t="s">
        <v>43</v>
      </c>
      <c r="V62" t="s">
        <v>44</v>
      </c>
      <c r="X62" s="7">
        <v>1</v>
      </c>
      <c r="Z62" s="7"/>
      <c r="AB62" s="7"/>
      <c r="AD62" s="7"/>
      <c r="AE62" s="66"/>
      <c r="AF62" s="67"/>
      <c r="AG62" s="66"/>
      <c r="AH62" s="67"/>
      <c r="AI62" s="66"/>
      <c r="AJ62" s="8" t="s">
        <v>383</v>
      </c>
      <c r="AK62" s="9"/>
      <c r="AL62" s="3" t="str">
        <f>IF(AND(AJ62="Goedgekeurd",AK62&lt;&gt;""),N62&amp;"_"&amp;P62&amp;"_"&amp;A62&amp;"_"&amp;D62&amp;"_"&amp;TEXT(AK62,"dd-mm-")&amp;YEAR(AK62)&amp;"_"&amp;H62&amp;UPPER(MID(I62,1,1)),
IF(AND(AK62="",AJ62&lt;&gt;"In opdracht",AJ62&lt;&gt;""),"Datum invullen",
IF(AND(AK62&lt;&gt;"",AJ62&lt;&gt;"In opdracht",AJ62&lt;&gt;"Goedgekeurd",AJ62&lt;&gt;""),
UPPER(AJ62)&amp;"_"&amp;N62&amp;"_"&amp;P62&amp;"_"&amp;A62&amp;"_"&amp;D62&amp;"_"&amp;TEXT(AK62,"dd-mm-")&amp;YEAR(AK62)&amp;"_"&amp;H62&amp;UPPER(MID(I62,1,1)),
IF(AND(AJ62=""),
"Kolom Status mag niet leeg zijn",
"&lt;-- Vul hiernaast de juiste status en datum in."))))</f>
        <v>&lt;-- Vul hiernaast de juiste status en datum in.</v>
      </c>
      <c r="AM62" s="60" t="str">
        <f xml:space="preserve"> IF(AND( AJ62&lt;&gt;"In opdracht", AJ62&lt;&gt;"Goedgekeurd",AJ62&lt;&gt;""),
"Vermelden op mancolijst!","")</f>
        <v/>
      </c>
    </row>
    <row r="63" spans="1:39" x14ac:dyDescent="0.25">
      <c r="A63">
        <v>900106231</v>
      </c>
      <c r="B63">
        <v>20</v>
      </c>
      <c r="C63" t="s">
        <v>34</v>
      </c>
      <c r="D63">
        <v>917627</v>
      </c>
      <c r="E63" t="s">
        <v>57</v>
      </c>
      <c r="F63" t="s">
        <v>58</v>
      </c>
      <c r="G63" s="1"/>
      <c r="H63">
        <v>1</v>
      </c>
      <c r="I63" t="s">
        <v>37</v>
      </c>
      <c r="J63" t="s">
        <v>38</v>
      </c>
      <c r="K63" t="s">
        <v>59</v>
      </c>
      <c r="L63" s="1">
        <v>44943</v>
      </c>
      <c r="M63">
        <v>1</v>
      </c>
      <c r="N63" t="s">
        <v>133</v>
      </c>
      <c r="O63" t="s">
        <v>134</v>
      </c>
      <c r="P63" s="14">
        <v>3099</v>
      </c>
      <c r="Q63" t="s">
        <v>83</v>
      </c>
      <c r="T63" t="s">
        <v>43</v>
      </c>
      <c r="U63" t="s">
        <v>43</v>
      </c>
      <c r="V63" t="s">
        <v>44</v>
      </c>
      <c r="X63" s="7">
        <v>1</v>
      </c>
      <c r="Y63" s="6">
        <v>0</v>
      </c>
      <c r="Z63" s="7">
        <v>0</v>
      </c>
      <c r="AB63" s="7"/>
      <c r="AD63" s="7"/>
      <c r="AE63" s="66"/>
      <c r="AF63" s="67"/>
      <c r="AG63" s="66"/>
      <c r="AH63" s="67"/>
      <c r="AI63" s="66"/>
      <c r="AJ63" s="8" t="s">
        <v>383</v>
      </c>
      <c r="AK63" s="9"/>
      <c r="AL63" s="3" t="str">
        <f>IF(AND(AJ63="Goedgekeurd",AK63&lt;&gt;""),N63&amp;"_"&amp;P63&amp;"_"&amp;A63&amp;"_"&amp;D63&amp;"_"&amp;TEXT(AK63,"dd-mm-")&amp;YEAR(AK63)&amp;"_"&amp;H63&amp;UPPER(MID(I63,1,1)),
IF(AND(AK63="",AJ63&lt;&gt;"In opdracht",AJ63&lt;&gt;""),"Datum invullen",
IF(AND(AK63&lt;&gt;"",AJ63&lt;&gt;"In opdracht",AJ63&lt;&gt;"Goedgekeurd",AJ63&lt;&gt;""),
UPPER(AJ63)&amp;"_"&amp;N63&amp;"_"&amp;P63&amp;"_"&amp;A63&amp;"_"&amp;D63&amp;"_"&amp;TEXT(AK63,"dd-mm-")&amp;YEAR(AK63)&amp;"_"&amp;H63&amp;UPPER(MID(I63,1,1)),
IF(AND(AJ63=""),
"Kolom Status mag niet leeg zijn",
"&lt;-- Vul hiernaast de juiste status en datum in."))))</f>
        <v>&lt;-- Vul hiernaast de juiste status en datum in.</v>
      </c>
      <c r="AM63" s="60" t="str">
        <f xml:space="preserve"> IF(AND( AJ63&lt;&gt;"In opdracht", AJ63&lt;&gt;"Goedgekeurd",AJ63&lt;&gt;""),
"Vermelden op mancolijst!","")</f>
        <v/>
      </c>
    </row>
    <row r="64" spans="1:39" x14ac:dyDescent="0.25">
      <c r="A64">
        <v>900106232</v>
      </c>
      <c r="B64">
        <v>28</v>
      </c>
      <c r="C64" t="s">
        <v>94</v>
      </c>
      <c r="D64">
        <v>887464</v>
      </c>
      <c r="E64" t="s">
        <v>95</v>
      </c>
      <c r="F64" t="s">
        <v>96</v>
      </c>
      <c r="G64" s="1"/>
      <c r="H64">
        <v>1</v>
      </c>
      <c r="I64" t="s">
        <v>37</v>
      </c>
      <c r="J64" t="s">
        <v>97</v>
      </c>
      <c r="K64" t="s">
        <v>59</v>
      </c>
      <c r="L64" s="1">
        <v>44746</v>
      </c>
      <c r="M64">
        <v>1</v>
      </c>
      <c r="N64" t="s">
        <v>133</v>
      </c>
      <c r="O64" t="s">
        <v>134</v>
      </c>
      <c r="P64" s="14">
        <v>3099</v>
      </c>
      <c r="Q64" t="s">
        <v>83</v>
      </c>
      <c r="T64" t="s">
        <v>43</v>
      </c>
      <c r="U64" t="s">
        <v>43</v>
      </c>
      <c r="V64" t="s">
        <v>44</v>
      </c>
      <c r="W64" s="6" t="s">
        <v>45</v>
      </c>
      <c r="X64" s="7"/>
      <c r="Z64" s="7"/>
      <c r="AB64" s="7">
        <v>0</v>
      </c>
      <c r="AC64" s="6">
        <v>0</v>
      </c>
      <c r="AD64" s="7">
        <v>1</v>
      </c>
      <c r="AE64" s="6">
        <v>0</v>
      </c>
      <c r="AF64" s="7">
        <v>0</v>
      </c>
      <c r="AH64" s="7"/>
      <c r="AJ64" s="8" t="s">
        <v>383</v>
      </c>
      <c r="AK64" s="9"/>
      <c r="AL64" s="3" t="str">
        <f>IF(AND(AJ64="Goedgekeurd",AK64&lt;&gt;""),N64&amp;"_"&amp;P64&amp;"_"&amp;A64&amp;"_"&amp;D64&amp;"_"&amp;TEXT(AK64,"dd-mm-")&amp;YEAR(AK64)&amp;"_"&amp;H64&amp;UPPER(MID(I64,1,1)),
IF(AND(AK64="",AJ64&lt;&gt;"In opdracht",AJ64&lt;&gt;""),"Datum invullen",
IF(AND(AK64&lt;&gt;"",AJ64&lt;&gt;"In opdracht",AJ64&lt;&gt;"Goedgekeurd",AJ64&lt;&gt;""),
UPPER(AJ64)&amp;"_"&amp;N64&amp;"_"&amp;P64&amp;"_"&amp;A64&amp;"_"&amp;D64&amp;"_"&amp;TEXT(AK64,"dd-mm-")&amp;YEAR(AK64)&amp;"_"&amp;H64&amp;UPPER(MID(I64,1,1)),
IF(AND(AJ64=""),
"Kolom Status mag niet leeg zijn",
"&lt;-- Vul hiernaast de juiste status en datum in."))))</f>
        <v>&lt;-- Vul hiernaast de juiste status en datum in.</v>
      </c>
      <c r="AM64" s="60" t="str">
        <f xml:space="preserve"> IF(AND( AJ64&lt;&gt;"In opdracht", AJ64&lt;&gt;"Goedgekeurd",AJ64&lt;&gt;""),
"Vermelden op mancolijst!","")</f>
        <v/>
      </c>
    </row>
    <row r="65" spans="1:39" x14ac:dyDescent="0.25">
      <c r="A65">
        <v>900150309</v>
      </c>
      <c r="B65">
        <v>100</v>
      </c>
      <c r="C65" t="s">
        <v>208</v>
      </c>
      <c r="D65">
        <v>915493</v>
      </c>
      <c r="E65" t="s">
        <v>215</v>
      </c>
      <c r="F65" t="s">
        <v>210</v>
      </c>
      <c r="G65" s="1"/>
      <c r="H65">
        <v>1</v>
      </c>
      <c r="I65" t="s">
        <v>37</v>
      </c>
      <c r="J65" t="s">
        <v>38</v>
      </c>
      <c r="K65" t="s">
        <v>51</v>
      </c>
      <c r="L65" s="1"/>
      <c r="M65">
        <v>1</v>
      </c>
      <c r="N65" t="s">
        <v>133</v>
      </c>
      <c r="O65" t="s">
        <v>134</v>
      </c>
      <c r="P65" s="14">
        <v>3099</v>
      </c>
      <c r="Q65" t="s">
        <v>83</v>
      </c>
      <c r="T65" t="s">
        <v>43</v>
      </c>
      <c r="U65" t="s">
        <v>43</v>
      </c>
      <c r="V65" t="s">
        <v>44</v>
      </c>
      <c r="W65" s="6" t="s">
        <v>45</v>
      </c>
      <c r="X65" s="7"/>
      <c r="Z65" s="7"/>
      <c r="AB65" s="7"/>
      <c r="AD65" s="7"/>
      <c r="AE65" s="66">
        <v>0</v>
      </c>
      <c r="AF65" s="67">
        <v>0</v>
      </c>
      <c r="AG65" s="66">
        <v>1</v>
      </c>
      <c r="AH65" s="67">
        <v>0</v>
      </c>
      <c r="AI65" s="66">
        <v>0</v>
      </c>
      <c r="AJ65" s="8" t="s">
        <v>383</v>
      </c>
      <c r="AK65" s="9"/>
      <c r="AL65" s="3" t="str">
        <f>IF(AND(AJ65="Goedgekeurd",AK65&lt;&gt;""),N65&amp;"_"&amp;P65&amp;"_"&amp;A65&amp;"_"&amp;D65&amp;"_"&amp;TEXT(AK65,"dd-mm-")&amp;YEAR(AK65)&amp;"_"&amp;H65&amp;UPPER(MID(I65,1,1)),
IF(AND(AK65="",AJ65&lt;&gt;"In opdracht",AJ65&lt;&gt;""),"Datum invullen",
IF(AND(AK65&lt;&gt;"",AJ65&lt;&gt;"In opdracht",AJ65&lt;&gt;"Goedgekeurd",AJ65&lt;&gt;""),
UPPER(AJ65)&amp;"_"&amp;N65&amp;"_"&amp;P65&amp;"_"&amp;A65&amp;"_"&amp;D65&amp;"_"&amp;TEXT(AK65,"dd-mm-")&amp;YEAR(AK65)&amp;"_"&amp;H65&amp;UPPER(MID(I65,1,1)),
IF(AND(AJ65=""),
"Kolom Status mag niet leeg zijn",
"&lt;-- Vul hiernaast de juiste status en datum in."))))</f>
        <v>&lt;-- Vul hiernaast de juiste status en datum in.</v>
      </c>
      <c r="AM65" s="60" t="str">
        <f xml:space="preserve"> IF(AND( AJ65&lt;&gt;"In opdracht", AJ65&lt;&gt;"Goedgekeurd",AJ65&lt;&gt;""),
"Vermelden op mancolijst!","")</f>
        <v/>
      </c>
    </row>
    <row r="66" spans="1:39" x14ac:dyDescent="0.25">
      <c r="A66">
        <v>900150309</v>
      </c>
      <c r="B66">
        <v>100</v>
      </c>
      <c r="C66" t="s">
        <v>208</v>
      </c>
      <c r="D66">
        <v>916432</v>
      </c>
      <c r="E66" t="s">
        <v>214</v>
      </c>
      <c r="F66" t="s">
        <v>210</v>
      </c>
      <c r="G66" s="1"/>
      <c r="H66">
        <v>1</v>
      </c>
      <c r="I66" t="s">
        <v>37</v>
      </c>
      <c r="J66" t="s">
        <v>38</v>
      </c>
      <c r="K66" t="s">
        <v>51</v>
      </c>
      <c r="L66" s="1"/>
      <c r="M66">
        <v>1</v>
      </c>
      <c r="N66" t="s">
        <v>133</v>
      </c>
      <c r="O66" t="s">
        <v>134</v>
      </c>
      <c r="P66" s="14">
        <v>3099</v>
      </c>
      <c r="Q66" t="s">
        <v>83</v>
      </c>
      <c r="T66" t="s">
        <v>43</v>
      </c>
      <c r="U66" t="s">
        <v>43</v>
      </c>
      <c r="V66" t="s">
        <v>44</v>
      </c>
      <c r="W66" s="6" t="s">
        <v>45</v>
      </c>
      <c r="X66" s="7"/>
      <c r="Z66" s="7"/>
      <c r="AB66" s="7"/>
      <c r="AD66" s="7"/>
      <c r="AE66" s="66">
        <v>0</v>
      </c>
      <c r="AF66" s="67">
        <v>0</v>
      </c>
      <c r="AG66" s="66">
        <v>1</v>
      </c>
      <c r="AH66" s="67">
        <v>0</v>
      </c>
      <c r="AI66" s="66">
        <v>0</v>
      </c>
      <c r="AJ66" s="8" t="s">
        <v>383</v>
      </c>
      <c r="AK66" s="9"/>
      <c r="AL66" s="3" t="str">
        <f>IF(AND(AJ66="Goedgekeurd",AK66&lt;&gt;""),N66&amp;"_"&amp;P66&amp;"_"&amp;A66&amp;"_"&amp;D66&amp;"_"&amp;TEXT(AK66,"dd-mm-")&amp;YEAR(AK66)&amp;"_"&amp;H66&amp;UPPER(MID(I66,1,1)),
IF(AND(AK66="",AJ66&lt;&gt;"In opdracht",AJ66&lt;&gt;""),"Datum invullen",
IF(AND(AK66&lt;&gt;"",AJ66&lt;&gt;"In opdracht",AJ66&lt;&gt;"Goedgekeurd",AJ66&lt;&gt;""),
UPPER(AJ66)&amp;"_"&amp;N66&amp;"_"&amp;P66&amp;"_"&amp;A66&amp;"_"&amp;D66&amp;"_"&amp;TEXT(AK66,"dd-mm-")&amp;YEAR(AK66)&amp;"_"&amp;H66&amp;UPPER(MID(I66,1,1)),
IF(AND(AJ66=""),
"Kolom Status mag niet leeg zijn",
"&lt;-- Vul hiernaast de juiste status en datum in."))))</f>
        <v>&lt;-- Vul hiernaast de juiste status en datum in.</v>
      </c>
      <c r="AM66" s="60" t="str">
        <f xml:space="preserve"> IF(AND( AJ66&lt;&gt;"In opdracht", AJ66&lt;&gt;"Goedgekeurd",AJ66&lt;&gt;""),
"Vermelden op mancolijst!","")</f>
        <v/>
      </c>
    </row>
    <row r="67" spans="1:39" x14ac:dyDescent="0.25">
      <c r="A67">
        <v>900150309</v>
      </c>
      <c r="B67">
        <v>100</v>
      </c>
      <c r="C67" t="s">
        <v>208</v>
      </c>
      <c r="D67">
        <v>916478</v>
      </c>
      <c r="E67" t="s">
        <v>209</v>
      </c>
      <c r="F67" t="s">
        <v>210</v>
      </c>
      <c r="G67" s="1"/>
      <c r="H67">
        <v>1</v>
      </c>
      <c r="I67" t="s">
        <v>37</v>
      </c>
      <c r="J67" t="s">
        <v>38</v>
      </c>
      <c r="K67" t="s">
        <v>39</v>
      </c>
      <c r="L67" s="1"/>
      <c r="M67">
        <v>1</v>
      </c>
      <c r="N67" t="s">
        <v>133</v>
      </c>
      <c r="O67" t="s">
        <v>134</v>
      </c>
      <c r="P67" s="14">
        <v>3099</v>
      </c>
      <c r="Q67" t="s">
        <v>83</v>
      </c>
      <c r="T67" t="s">
        <v>43</v>
      </c>
      <c r="U67" t="s">
        <v>43</v>
      </c>
      <c r="V67" t="s">
        <v>44</v>
      </c>
      <c r="W67" s="6" t="s">
        <v>45</v>
      </c>
      <c r="X67" s="7"/>
      <c r="Z67" s="7"/>
      <c r="AB67" s="7"/>
      <c r="AD67" s="7"/>
      <c r="AE67" s="66">
        <v>0</v>
      </c>
      <c r="AF67" s="67">
        <v>0</v>
      </c>
      <c r="AG67" s="66">
        <v>1</v>
      </c>
      <c r="AH67" s="67">
        <v>0</v>
      </c>
      <c r="AI67" s="66">
        <v>0</v>
      </c>
      <c r="AJ67" s="8" t="s">
        <v>383</v>
      </c>
      <c r="AK67" s="9"/>
      <c r="AL67" s="3" t="str">
        <f>IF(AND(AJ67="Goedgekeurd",AK67&lt;&gt;""),N67&amp;"_"&amp;P67&amp;"_"&amp;A67&amp;"_"&amp;D67&amp;"_"&amp;TEXT(AK67,"dd-mm-")&amp;YEAR(AK67)&amp;"_"&amp;H67&amp;UPPER(MID(I67,1,1)),
IF(AND(AK67="",AJ67&lt;&gt;"In opdracht",AJ67&lt;&gt;""),"Datum invullen",
IF(AND(AK67&lt;&gt;"",AJ67&lt;&gt;"In opdracht",AJ67&lt;&gt;"Goedgekeurd",AJ67&lt;&gt;""),
UPPER(AJ67)&amp;"_"&amp;N67&amp;"_"&amp;P67&amp;"_"&amp;A67&amp;"_"&amp;D67&amp;"_"&amp;TEXT(AK67,"dd-mm-")&amp;YEAR(AK67)&amp;"_"&amp;H67&amp;UPPER(MID(I67,1,1)),
IF(AND(AJ67=""),
"Kolom Status mag niet leeg zijn",
"&lt;-- Vul hiernaast de juiste status en datum in."))))</f>
        <v>&lt;-- Vul hiernaast de juiste status en datum in.</v>
      </c>
      <c r="AM67" s="60" t="str">
        <f xml:space="preserve"> IF(AND( AJ67&lt;&gt;"In opdracht", AJ67&lt;&gt;"Goedgekeurd",AJ67&lt;&gt;""),
"Vermelden op mancolijst!","")</f>
        <v/>
      </c>
    </row>
    <row r="68" spans="1:39" x14ac:dyDescent="0.25">
      <c r="A68">
        <v>900146602</v>
      </c>
      <c r="B68">
        <v>114</v>
      </c>
      <c r="C68" t="s">
        <v>256</v>
      </c>
      <c r="D68">
        <v>898495</v>
      </c>
      <c r="E68" t="s">
        <v>257</v>
      </c>
      <c r="F68" t="s">
        <v>96</v>
      </c>
      <c r="G68" s="1"/>
      <c r="H68">
        <v>1</v>
      </c>
      <c r="I68" t="s">
        <v>37</v>
      </c>
      <c r="J68" t="s">
        <v>38</v>
      </c>
      <c r="K68" t="s">
        <v>59</v>
      </c>
      <c r="L68" s="1"/>
      <c r="M68">
        <v>1</v>
      </c>
      <c r="N68" t="s">
        <v>133</v>
      </c>
      <c r="O68" t="s">
        <v>134</v>
      </c>
      <c r="P68" s="14">
        <v>3099</v>
      </c>
      <c r="Q68" t="s">
        <v>83</v>
      </c>
      <c r="T68" t="s">
        <v>43</v>
      </c>
      <c r="U68" t="s">
        <v>43</v>
      </c>
      <c r="V68" t="s">
        <v>44</v>
      </c>
      <c r="W68" s="6" t="s">
        <v>45</v>
      </c>
      <c r="X68" s="7"/>
      <c r="Z68" s="7"/>
      <c r="AB68" s="7"/>
      <c r="AD68" s="7"/>
      <c r="AE68" s="66">
        <v>0</v>
      </c>
      <c r="AF68" s="67">
        <v>0</v>
      </c>
      <c r="AG68" s="66">
        <v>1</v>
      </c>
      <c r="AH68" s="67">
        <v>0</v>
      </c>
      <c r="AI68" s="66">
        <v>0</v>
      </c>
      <c r="AJ68" s="8" t="s">
        <v>383</v>
      </c>
      <c r="AK68" s="9"/>
      <c r="AL68" s="3" t="str">
        <f>IF(AND(AJ68="Goedgekeurd",AK68&lt;&gt;""),N68&amp;"_"&amp;P68&amp;"_"&amp;A68&amp;"_"&amp;D68&amp;"_"&amp;TEXT(AK68,"dd-mm-")&amp;YEAR(AK68)&amp;"_"&amp;H68&amp;UPPER(MID(I68,1,1)),
IF(AND(AK68="",AJ68&lt;&gt;"In opdracht",AJ68&lt;&gt;""),"Datum invullen",
IF(AND(AK68&lt;&gt;"",AJ68&lt;&gt;"In opdracht",AJ68&lt;&gt;"Goedgekeurd",AJ68&lt;&gt;""),
UPPER(AJ68)&amp;"_"&amp;N68&amp;"_"&amp;P68&amp;"_"&amp;A68&amp;"_"&amp;D68&amp;"_"&amp;TEXT(AK68,"dd-mm-")&amp;YEAR(AK68)&amp;"_"&amp;H68&amp;UPPER(MID(I68,1,1)),
IF(AND(AJ68=""),
"Kolom Status mag niet leeg zijn",
"&lt;-- Vul hiernaast de juiste status en datum in."))))</f>
        <v>&lt;-- Vul hiernaast de juiste status en datum in.</v>
      </c>
      <c r="AM68" s="60" t="str">
        <f xml:space="preserve"> IF(AND( AJ68&lt;&gt;"In opdracht", AJ68&lt;&gt;"Goedgekeurd",AJ68&lt;&gt;""),
"Vermelden op mancolijst!","")</f>
        <v/>
      </c>
    </row>
    <row r="69" spans="1:39" x14ac:dyDescent="0.25">
      <c r="A69">
        <v>900150432</v>
      </c>
      <c r="B69">
        <v>33</v>
      </c>
      <c r="C69" t="s">
        <v>370</v>
      </c>
      <c r="D69">
        <v>915614</v>
      </c>
      <c r="E69" t="s">
        <v>371</v>
      </c>
      <c r="F69" t="s">
        <v>372</v>
      </c>
      <c r="G69" s="1"/>
      <c r="H69">
        <v>1</v>
      </c>
      <c r="I69" t="s">
        <v>37</v>
      </c>
      <c r="J69" t="s">
        <v>38</v>
      </c>
      <c r="K69" t="s">
        <v>67</v>
      </c>
      <c r="L69" s="1"/>
      <c r="M69">
        <v>1</v>
      </c>
      <c r="N69" t="s">
        <v>133</v>
      </c>
      <c r="O69" t="s">
        <v>134</v>
      </c>
      <c r="P69" s="14">
        <v>3099</v>
      </c>
      <c r="Q69" t="s">
        <v>83</v>
      </c>
      <c r="T69" t="s">
        <v>43</v>
      </c>
      <c r="U69" t="s">
        <v>43</v>
      </c>
      <c r="V69" t="s">
        <v>44</v>
      </c>
      <c r="W69" s="6" t="s">
        <v>45</v>
      </c>
      <c r="X69" s="7"/>
      <c r="Z69" s="7"/>
      <c r="AB69" s="7"/>
      <c r="AD69" s="7"/>
      <c r="AE69" s="66">
        <v>0</v>
      </c>
      <c r="AF69" s="67">
        <v>0</v>
      </c>
      <c r="AG69" s="66">
        <v>1</v>
      </c>
      <c r="AH69" s="67">
        <v>0</v>
      </c>
      <c r="AI69" s="66">
        <v>0</v>
      </c>
      <c r="AJ69" s="8" t="s">
        <v>383</v>
      </c>
      <c r="AK69" s="9"/>
      <c r="AL69" s="3" t="str">
        <f>IF(AND(AJ69="Goedgekeurd",AK69&lt;&gt;""),N69&amp;"_"&amp;P69&amp;"_"&amp;A69&amp;"_"&amp;D69&amp;"_"&amp;TEXT(AK69,"dd-mm-")&amp;YEAR(AK69)&amp;"_"&amp;H69&amp;UPPER(MID(I69,1,1)),
IF(AND(AK69="",AJ69&lt;&gt;"In opdracht",AJ69&lt;&gt;""),"Datum invullen",
IF(AND(AK69&lt;&gt;"",AJ69&lt;&gt;"In opdracht",AJ69&lt;&gt;"Goedgekeurd",AJ69&lt;&gt;""),
UPPER(AJ69)&amp;"_"&amp;N69&amp;"_"&amp;P69&amp;"_"&amp;A69&amp;"_"&amp;D69&amp;"_"&amp;TEXT(AK69,"dd-mm-")&amp;YEAR(AK69)&amp;"_"&amp;H69&amp;UPPER(MID(I69,1,1)),
IF(AND(AJ69=""),
"Kolom Status mag niet leeg zijn",
"&lt;-- Vul hiernaast de juiste status en datum in."))))</f>
        <v>&lt;-- Vul hiernaast de juiste status en datum in.</v>
      </c>
      <c r="AM69" s="60" t="str">
        <f xml:space="preserve"> IF(AND( AJ69&lt;&gt;"In opdracht", AJ69&lt;&gt;"Goedgekeurd",AJ69&lt;&gt;""),
"Vermelden op mancolijst!","")</f>
        <v/>
      </c>
    </row>
    <row r="70" spans="1:39" x14ac:dyDescent="0.25">
      <c r="A70">
        <v>900150554</v>
      </c>
      <c r="B70">
        <v>112</v>
      </c>
      <c r="C70" t="s">
        <v>244</v>
      </c>
      <c r="D70">
        <v>915957</v>
      </c>
      <c r="E70" t="s">
        <v>246</v>
      </c>
      <c r="F70" t="s">
        <v>96</v>
      </c>
      <c r="G70" s="1"/>
      <c r="H70">
        <v>1</v>
      </c>
      <c r="I70" t="s">
        <v>37</v>
      </c>
      <c r="J70" t="s">
        <v>38</v>
      </c>
      <c r="K70" t="s">
        <v>59</v>
      </c>
      <c r="L70" s="1"/>
      <c r="M70">
        <v>1</v>
      </c>
      <c r="N70" t="s">
        <v>133</v>
      </c>
      <c r="O70" t="s">
        <v>134</v>
      </c>
      <c r="P70" s="14">
        <v>3099</v>
      </c>
      <c r="Q70" t="s">
        <v>83</v>
      </c>
      <c r="T70" t="s">
        <v>43</v>
      </c>
      <c r="U70" t="s">
        <v>43</v>
      </c>
      <c r="V70" t="s">
        <v>44</v>
      </c>
      <c r="W70" s="6" t="s">
        <v>45</v>
      </c>
      <c r="X70" s="7"/>
      <c r="Z70" s="7"/>
      <c r="AB70" s="7"/>
      <c r="AD70" s="7"/>
      <c r="AE70" s="66">
        <v>0</v>
      </c>
      <c r="AF70" s="67">
        <v>0</v>
      </c>
      <c r="AG70" s="66">
        <v>1</v>
      </c>
      <c r="AH70" s="67">
        <v>0</v>
      </c>
      <c r="AI70" s="66">
        <v>0</v>
      </c>
      <c r="AJ70" s="8" t="s">
        <v>383</v>
      </c>
      <c r="AK70" s="9"/>
      <c r="AL70" s="3" t="str">
        <f>IF(AND(AJ70="Goedgekeurd",AK70&lt;&gt;""),N70&amp;"_"&amp;P70&amp;"_"&amp;A70&amp;"_"&amp;D70&amp;"_"&amp;TEXT(AK70,"dd-mm-")&amp;YEAR(AK70)&amp;"_"&amp;H70&amp;UPPER(MID(I70,1,1)),
IF(AND(AK70="",AJ70&lt;&gt;"In opdracht",AJ70&lt;&gt;""),"Datum invullen",
IF(AND(AK70&lt;&gt;"",AJ70&lt;&gt;"In opdracht",AJ70&lt;&gt;"Goedgekeurd",AJ70&lt;&gt;""),
UPPER(AJ70)&amp;"_"&amp;N70&amp;"_"&amp;P70&amp;"_"&amp;A70&amp;"_"&amp;D70&amp;"_"&amp;TEXT(AK70,"dd-mm-")&amp;YEAR(AK70)&amp;"_"&amp;H70&amp;UPPER(MID(I70,1,1)),
IF(AND(AJ70=""),
"Kolom Status mag niet leeg zijn",
"&lt;-- Vul hiernaast de juiste status en datum in."))))</f>
        <v>&lt;-- Vul hiernaast de juiste status en datum in.</v>
      </c>
      <c r="AM70" s="60" t="str">
        <f xml:space="preserve"> IF(AND( AJ70&lt;&gt;"In opdracht", AJ70&lt;&gt;"Goedgekeurd",AJ70&lt;&gt;""),
"Vermelden op mancolijst!","")</f>
        <v/>
      </c>
    </row>
    <row r="71" spans="1:39" x14ac:dyDescent="0.25">
      <c r="A71">
        <v>900150554</v>
      </c>
      <c r="B71">
        <v>112</v>
      </c>
      <c r="C71" t="s">
        <v>244</v>
      </c>
      <c r="D71">
        <v>915925</v>
      </c>
      <c r="E71" t="s">
        <v>245</v>
      </c>
      <c r="F71" t="s">
        <v>96</v>
      </c>
      <c r="G71" s="1"/>
      <c r="H71">
        <v>1</v>
      </c>
      <c r="I71" t="s">
        <v>37</v>
      </c>
      <c r="J71" t="s">
        <v>38</v>
      </c>
      <c r="K71" t="s">
        <v>67</v>
      </c>
      <c r="L71" s="1"/>
      <c r="M71">
        <v>1</v>
      </c>
      <c r="N71" t="s">
        <v>133</v>
      </c>
      <c r="O71" t="s">
        <v>134</v>
      </c>
      <c r="P71" s="14">
        <v>3099</v>
      </c>
      <c r="Q71" t="s">
        <v>83</v>
      </c>
      <c r="T71" t="s">
        <v>43</v>
      </c>
      <c r="U71" t="s">
        <v>43</v>
      </c>
      <c r="V71" t="s">
        <v>44</v>
      </c>
      <c r="W71" s="6" t="s">
        <v>45</v>
      </c>
      <c r="X71" s="7"/>
      <c r="Z71" s="7"/>
      <c r="AB71" s="7"/>
      <c r="AD71" s="7"/>
      <c r="AE71" s="66">
        <v>0</v>
      </c>
      <c r="AF71" s="67">
        <v>0</v>
      </c>
      <c r="AG71" s="66">
        <v>1</v>
      </c>
      <c r="AH71" s="67">
        <v>0</v>
      </c>
      <c r="AI71" s="66">
        <v>0</v>
      </c>
      <c r="AJ71" s="8" t="s">
        <v>383</v>
      </c>
      <c r="AK71" s="9"/>
      <c r="AL71" s="3" t="str">
        <f>IF(AND(AJ71="Goedgekeurd",AK71&lt;&gt;""),N71&amp;"_"&amp;P71&amp;"_"&amp;A71&amp;"_"&amp;D71&amp;"_"&amp;TEXT(AK71,"dd-mm-")&amp;YEAR(AK71)&amp;"_"&amp;H71&amp;UPPER(MID(I71,1,1)),
IF(AND(AK71="",AJ71&lt;&gt;"In opdracht",AJ71&lt;&gt;""),"Datum invullen",
IF(AND(AK71&lt;&gt;"",AJ71&lt;&gt;"In opdracht",AJ71&lt;&gt;"Goedgekeurd",AJ71&lt;&gt;""),
UPPER(AJ71)&amp;"_"&amp;N71&amp;"_"&amp;P71&amp;"_"&amp;A71&amp;"_"&amp;D71&amp;"_"&amp;TEXT(AK71,"dd-mm-")&amp;YEAR(AK71)&amp;"_"&amp;H71&amp;UPPER(MID(I71,1,1)),
IF(AND(AJ71=""),
"Kolom Status mag niet leeg zijn",
"&lt;-- Vul hiernaast de juiste status en datum in."))))</f>
        <v>&lt;-- Vul hiernaast de juiste status en datum in.</v>
      </c>
      <c r="AM71" s="60" t="str">
        <f xml:space="preserve"> IF(AND( AJ71&lt;&gt;"In opdracht", AJ71&lt;&gt;"Goedgekeurd",AJ71&lt;&gt;""),
"Vermelden op mancolijst!","")</f>
        <v/>
      </c>
    </row>
    <row r="72" spans="1:39" x14ac:dyDescent="0.25">
      <c r="A72">
        <v>900146821</v>
      </c>
      <c r="B72">
        <v>114</v>
      </c>
      <c r="C72" t="s">
        <v>256</v>
      </c>
      <c r="D72">
        <v>898585</v>
      </c>
      <c r="E72" t="s">
        <v>257</v>
      </c>
      <c r="F72" t="s">
        <v>96</v>
      </c>
      <c r="G72" s="1"/>
      <c r="H72">
        <v>1</v>
      </c>
      <c r="I72" t="s">
        <v>37</v>
      </c>
      <c r="J72" t="s">
        <v>38</v>
      </c>
      <c r="K72" t="s">
        <v>59</v>
      </c>
      <c r="L72" s="1"/>
      <c r="M72">
        <v>1</v>
      </c>
      <c r="N72" t="s">
        <v>133</v>
      </c>
      <c r="O72" t="s">
        <v>134</v>
      </c>
      <c r="P72">
        <v>3599</v>
      </c>
      <c r="Q72" t="s">
        <v>42</v>
      </c>
      <c r="T72" t="s">
        <v>43</v>
      </c>
      <c r="U72" t="s">
        <v>43</v>
      </c>
      <c r="V72" t="s">
        <v>44</v>
      </c>
      <c r="W72" s="6" t="s">
        <v>45</v>
      </c>
      <c r="X72" s="7"/>
      <c r="Z72" s="7"/>
      <c r="AB72" s="7"/>
      <c r="AD72" s="7"/>
      <c r="AE72" s="66">
        <v>0</v>
      </c>
      <c r="AF72" s="67">
        <v>0</v>
      </c>
      <c r="AG72" s="66">
        <v>1</v>
      </c>
      <c r="AH72" s="67">
        <v>0</v>
      </c>
      <c r="AI72" s="66">
        <v>0</v>
      </c>
      <c r="AJ72" s="8" t="s">
        <v>383</v>
      </c>
      <c r="AK72" s="9"/>
      <c r="AL72" s="3" t="str">
        <f>IF(AND(AJ72="Goedgekeurd",AK72&lt;&gt;""),N72&amp;"_"&amp;P72&amp;"_"&amp;A72&amp;"_"&amp;D72&amp;"_"&amp;TEXT(AK72,"dd-mm-")&amp;YEAR(AK72)&amp;"_"&amp;H72&amp;UPPER(MID(I72,1,1)),
IF(AND(AK72="",AJ72&lt;&gt;"In opdracht",AJ72&lt;&gt;""),"Datum invullen",
IF(AND(AK72&lt;&gt;"",AJ72&lt;&gt;"In opdracht",AJ72&lt;&gt;"Goedgekeurd",AJ72&lt;&gt;""),
UPPER(AJ72)&amp;"_"&amp;N72&amp;"_"&amp;P72&amp;"_"&amp;A72&amp;"_"&amp;D72&amp;"_"&amp;TEXT(AK72,"dd-mm-")&amp;YEAR(AK72)&amp;"_"&amp;H72&amp;UPPER(MID(I72,1,1)),
IF(AND(AJ72=""),
"Kolom Status mag niet leeg zijn",
"&lt;-- Vul hiernaast de juiste status en datum in."))))</f>
        <v>&lt;-- Vul hiernaast de juiste status en datum in.</v>
      </c>
      <c r="AM72" s="60" t="str">
        <f xml:space="preserve"> IF(AND( AJ72&lt;&gt;"In opdracht", AJ72&lt;&gt;"Goedgekeurd",AJ72&lt;&gt;""),
"Vermelden op mancolijst!","")</f>
        <v/>
      </c>
    </row>
    <row r="73" spans="1:39" x14ac:dyDescent="0.25">
      <c r="A73">
        <v>900150310</v>
      </c>
      <c r="B73">
        <v>100</v>
      </c>
      <c r="C73" t="s">
        <v>208</v>
      </c>
      <c r="D73">
        <v>915494</v>
      </c>
      <c r="E73" t="s">
        <v>215</v>
      </c>
      <c r="F73" t="s">
        <v>210</v>
      </c>
      <c r="G73" s="1"/>
      <c r="H73">
        <v>1</v>
      </c>
      <c r="I73" t="s">
        <v>37</v>
      </c>
      <c r="J73" t="s">
        <v>38</v>
      </c>
      <c r="K73" t="s">
        <v>51</v>
      </c>
      <c r="L73" s="1"/>
      <c r="M73">
        <v>1</v>
      </c>
      <c r="N73" t="s">
        <v>130</v>
      </c>
      <c r="O73" t="s">
        <v>131</v>
      </c>
      <c r="P73">
        <v>1629</v>
      </c>
      <c r="Q73" t="s">
        <v>332</v>
      </c>
      <c r="T73" t="s">
        <v>107</v>
      </c>
      <c r="U73" t="s">
        <v>107</v>
      </c>
      <c r="V73" t="s">
        <v>113</v>
      </c>
      <c r="W73" s="6" t="s">
        <v>45</v>
      </c>
      <c r="X73" s="7"/>
      <c r="Z73" s="7"/>
      <c r="AB73" s="7"/>
      <c r="AD73" s="7"/>
      <c r="AE73" s="66">
        <v>0</v>
      </c>
      <c r="AF73" s="67">
        <v>0</v>
      </c>
      <c r="AG73" s="66">
        <v>1</v>
      </c>
      <c r="AH73" s="67">
        <v>0</v>
      </c>
      <c r="AI73" s="66">
        <v>0</v>
      </c>
      <c r="AJ73" s="8" t="s">
        <v>383</v>
      </c>
      <c r="AK73" s="9"/>
      <c r="AL73" s="3" t="str">
        <f>IF(AND(AJ73="Goedgekeurd",AK73&lt;&gt;""),N73&amp;"_"&amp;P73&amp;"_"&amp;A73&amp;"_"&amp;D73&amp;"_"&amp;TEXT(AK73,"dd-mm-")&amp;YEAR(AK73)&amp;"_"&amp;H73&amp;UPPER(MID(I73,1,1)),
IF(AND(AK73="",AJ73&lt;&gt;"In opdracht",AJ73&lt;&gt;""),"Datum invullen",
IF(AND(AK73&lt;&gt;"",AJ73&lt;&gt;"In opdracht",AJ73&lt;&gt;"Goedgekeurd",AJ73&lt;&gt;""),
UPPER(AJ73)&amp;"_"&amp;N73&amp;"_"&amp;P73&amp;"_"&amp;A73&amp;"_"&amp;D73&amp;"_"&amp;TEXT(AK73,"dd-mm-")&amp;YEAR(AK73)&amp;"_"&amp;H73&amp;UPPER(MID(I73,1,1)),
IF(AND(AJ73=""),
"Kolom Status mag niet leeg zijn",
"&lt;-- Vul hiernaast de juiste status en datum in."))))</f>
        <v>&lt;-- Vul hiernaast de juiste status en datum in.</v>
      </c>
      <c r="AM73" s="60" t="str">
        <f xml:space="preserve"> IF(AND( AJ73&lt;&gt;"In opdracht", AJ73&lt;&gt;"Goedgekeurd",AJ73&lt;&gt;""),
"Vermelden op mancolijst!","")</f>
        <v/>
      </c>
    </row>
    <row r="74" spans="1:39" x14ac:dyDescent="0.25">
      <c r="A74">
        <v>900150310</v>
      </c>
      <c r="B74">
        <v>100</v>
      </c>
      <c r="C74" t="s">
        <v>208</v>
      </c>
      <c r="D74">
        <v>916433</v>
      </c>
      <c r="E74" t="s">
        <v>214</v>
      </c>
      <c r="F74" t="s">
        <v>210</v>
      </c>
      <c r="G74" s="1"/>
      <c r="H74">
        <v>1</v>
      </c>
      <c r="I74" t="s">
        <v>37</v>
      </c>
      <c r="J74" t="s">
        <v>38</v>
      </c>
      <c r="K74" t="s">
        <v>51</v>
      </c>
      <c r="L74" s="1"/>
      <c r="M74">
        <v>1</v>
      </c>
      <c r="N74" t="s">
        <v>130</v>
      </c>
      <c r="O74" t="s">
        <v>131</v>
      </c>
      <c r="P74" s="14">
        <v>1629</v>
      </c>
      <c r="Q74" t="s">
        <v>332</v>
      </c>
      <c r="T74" t="s">
        <v>107</v>
      </c>
      <c r="U74" t="s">
        <v>107</v>
      </c>
      <c r="V74" t="s">
        <v>113</v>
      </c>
      <c r="W74" s="6" t="s">
        <v>45</v>
      </c>
      <c r="X74" s="7"/>
      <c r="Z74" s="7"/>
      <c r="AB74" s="7"/>
      <c r="AD74" s="7"/>
      <c r="AE74" s="66">
        <v>0</v>
      </c>
      <c r="AF74" s="67">
        <v>0</v>
      </c>
      <c r="AG74" s="66">
        <v>1</v>
      </c>
      <c r="AH74" s="67">
        <v>0</v>
      </c>
      <c r="AI74" s="66">
        <v>0</v>
      </c>
      <c r="AJ74" s="8" t="s">
        <v>383</v>
      </c>
      <c r="AK74" s="9"/>
      <c r="AL74" s="3" t="str">
        <f>IF(AND(AJ74="Goedgekeurd",AK74&lt;&gt;""),N74&amp;"_"&amp;P74&amp;"_"&amp;A74&amp;"_"&amp;D74&amp;"_"&amp;TEXT(AK74,"dd-mm-")&amp;YEAR(AK74)&amp;"_"&amp;H74&amp;UPPER(MID(I74,1,1)),
IF(AND(AK74="",AJ74&lt;&gt;"In opdracht",AJ74&lt;&gt;""),"Datum invullen",
IF(AND(AK74&lt;&gt;"",AJ74&lt;&gt;"In opdracht",AJ74&lt;&gt;"Goedgekeurd",AJ74&lt;&gt;""),
UPPER(AJ74)&amp;"_"&amp;N74&amp;"_"&amp;P74&amp;"_"&amp;A74&amp;"_"&amp;D74&amp;"_"&amp;TEXT(AK74,"dd-mm-")&amp;YEAR(AK74)&amp;"_"&amp;H74&amp;UPPER(MID(I74,1,1)),
IF(AND(AJ74=""),
"Kolom Status mag niet leeg zijn",
"&lt;-- Vul hiernaast de juiste status en datum in."))))</f>
        <v>&lt;-- Vul hiernaast de juiste status en datum in.</v>
      </c>
      <c r="AM74" s="60" t="str">
        <f xml:space="preserve"> IF(AND( AJ74&lt;&gt;"In opdracht", AJ74&lt;&gt;"Goedgekeurd",AJ74&lt;&gt;""),
"Vermelden op mancolijst!","")</f>
        <v/>
      </c>
    </row>
    <row r="75" spans="1:39" x14ac:dyDescent="0.25">
      <c r="A75">
        <v>900150310</v>
      </c>
      <c r="B75">
        <v>100</v>
      </c>
      <c r="C75" t="s">
        <v>208</v>
      </c>
      <c r="D75">
        <v>916479</v>
      </c>
      <c r="E75" t="s">
        <v>209</v>
      </c>
      <c r="F75" t="s">
        <v>210</v>
      </c>
      <c r="G75" s="1"/>
      <c r="H75">
        <v>1</v>
      </c>
      <c r="I75" t="s">
        <v>37</v>
      </c>
      <c r="J75" t="s">
        <v>38</v>
      </c>
      <c r="K75" t="s">
        <v>39</v>
      </c>
      <c r="L75" s="1"/>
      <c r="M75">
        <v>1</v>
      </c>
      <c r="N75" t="s">
        <v>130</v>
      </c>
      <c r="O75" t="s">
        <v>131</v>
      </c>
      <c r="P75" s="14">
        <v>1629</v>
      </c>
      <c r="Q75" t="s">
        <v>332</v>
      </c>
      <c r="T75" t="s">
        <v>107</v>
      </c>
      <c r="U75" t="s">
        <v>107</v>
      </c>
      <c r="V75" t="s">
        <v>113</v>
      </c>
      <c r="W75" s="6" t="s">
        <v>45</v>
      </c>
      <c r="X75" s="7"/>
      <c r="Z75" s="7"/>
      <c r="AB75" s="7"/>
      <c r="AD75" s="7"/>
      <c r="AE75" s="66">
        <v>0</v>
      </c>
      <c r="AF75" s="67">
        <v>0</v>
      </c>
      <c r="AG75" s="66">
        <v>1</v>
      </c>
      <c r="AH75" s="67">
        <v>0</v>
      </c>
      <c r="AI75" s="66">
        <v>0</v>
      </c>
      <c r="AJ75" s="8" t="s">
        <v>383</v>
      </c>
      <c r="AK75" s="9"/>
      <c r="AL75" s="3" t="str">
        <f>IF(AND(AJ75="Goedgekeurd",AK75&lt;&gt;""),N75&amp;"_"&amp;P75&amp;"_"&amp;A75&amp;"_"&amp;D75&amp;"_"&amp;TEXT(AK75,"dd-mm-")&amp;YEAR(AK75)&amp;"_"&amp;H75&amp;UPPER(MID(I75,1,1)),
IF(AND(AK75="",AJ75&lt;&gt;"In opdracht",AJ75&lt;&gt;""),"Datum invullen",
IF(AND(AK75&lt;&gt;"",AJ75&lt;&gt;"In opdracht",AJ75&lt;&gt;"Goedgekeurd",AJ75&lt;&gt;""),
UPPER(AJ75)&amp;"_"&amp;N75&amp;"_"&amp;P75&amp;"_"&amp;A75&amp;"_"&amp;D75&amp;"_"&amp;TEXT(AK75,"dd-mm-")&amp;YEAR(AK75)&amp;"_"&amp;H75&amp;UPPER(MID(I75,1,1)),
IF(AND(AJ75=""),
"Kolom Status mag niet leeg zijn",
"&lt;-- Vul hiernaast de juiste status en datum in."))))</f>
        <v>&lt;-- Vul hiernaast de juiste status en datum in.</v>
      </c>
      <c r="AM75" s="60" t="str">
        <f xml:space="preserve"> IF(AND( AJ75&lt;&gt;"In opdracht", AJ75&lt;&gt;"Goedgekeurd",AJ75&lt;&gt;""),
"Vermelden op mancolijst!","")</f>
        <v/>
      </c>
    </row>
    <row r="76" spans="1:39" x14ac:dyDescent="0.25">
      <c r="A76">
        <v>900146682</v>
      </c>
      <c r="B76">
        <v>114</v>
      </c>
      <c r="C76" t="s">
        <v>256</v>
      </c>
      <c r="D76">
        <v>898560</v>
      </c>
      <c r="E76" t="s">
        <v>257</v>
      </c>
      <c r="F76" t="s">
        <v>96</v>
      </c>
      <c r="G76" s="1"/>
      <c r="H76">
        <v>1</v>
      </c>
      <c r="I76" t="s">
        <v>37</v>
      </c>
      <c r="J76" t="s">
        <v>38</v>
      </c>
      <c r="K76" t="s">
        <v>59</v>
      </c>
      <c r="L76" s="1"/>
      <c r="M76">
        <v>1</v>
      </c>
      <c r="N76" t="s">
        <v>130</v>
      </c>
      <c r="O76" t="s">
        <v>131</v>
      </c>
      <c r="P76" s="14">
        <v>1629</v>
      </c>
      <c r="Q76" t="s">
        <v>332</v>
      </c>
      <c r="T76" t="s">
        <v>107</v>
      </c>
      <c r="U76" t="s">
        <v>107</v>
      </c>
      <c r="V76" t="s">
        <v>113</v>
      </c>
      <c r="W76" s="6" t="s">
        <v>45</v>
      </c>
      <c r="X76" s="7"/>
      <c r="Z76" s="7"/>
      <c r="AB76" s="7"/>
      <c r="AD76" s="7"/>
      <c r="AE76" s="66">
        <v>0</v>
      </c>
      <c r="AF76" s="67">
        <v>0</v>
      </c>
      <c r="AG76" s="66">
        <v>1</v>
      </c>
      <c r="AH76" s="67">
        <v>0</v>
      </c>
      <c r="AI76" s="66">
        <v>0</v>
      </c>
      <c r="AJ76" s="8" t="s">
        <v>383</v>
      </c>
      <c r="AK76" s="9"/>
      <c r="AL76" s="3" t="str">
        <f>IF(AND(AJ76="Goedgekeurd",AK76&lt;&gt;""),N76&amp;"_"&amp;P76&amp;"_"&amp;A76&amp;"_"&amp;D76&amp;"_"&amp;TEXT(AK76,"dd-mm-")&amp;YEAR(AK76)&amp;"_"&amp;H76&amp;UPPER(MID(I76,1,1)),
IF(AND(AK76="",AJ76&lt;&gt;"In opdracht",AJ76&lt;&gt;""),"Datum invullen",
IF(AND(AK76&lt;&gt;"",AJ76&lt;&gt;"In opdracht",AJ76&lt;&gt;"Goedgekeurd",AJ76&lt;&gt;""),
UPPER(AJ76)&amp;"_"&amp;N76&amp;"_"&amp;P76&amp;"_"&amp;A76&amp;"_"&amp;D76&amp;"_"&amp;TEXT(AK76,"dd-mm-")&amp;YEAR(AK76)&amp;"_"&amp;H76&amp;UPPER(MID(I76,1,1)),
IF(AND(AJ76=""),
"Kolom Status mag niet leeg zijn",
"&lt;-- Vul hiernaast de juiste status en datum in."))))</f>
        <v>&lt;-- Vul hiernaast de juiste status en datum in.</v>
      </c>
      <c r="AM76" s="60" t="str">
        <f xml:space="preserve"> IF(AND( AJ76&lt;&gt;"In opdracht", AJ76&lt;&gt;"Goedgekeurd",AJ76&lt;&gt;""),
"Vermelden op mancolijst!","")</f>
        <v/>
      </c>
    </row>
    <row r="77" spans="1:39" x14ac:dyDescent="0.25">
      <c r="A77">
        <v>900146686</v>
      </c>
      <c r="B77">
        <v>114</v>
      </c>
      <c r="C77" t="s">
        <v>256</v>
      </c>
      <c r="D77">
        <v>898564</v>
      </c>
      <c r="E77" t="s">
        <v>257</v>
      </c>
      <c r="F77" t="s">
        <v>96</v>
      </c>
      <c r="G77" s="1"/>
      <c r="H77">
        <v>1</v>
      </c>
      <c r="I77" t="s">
        <v>37</v>
      </c>
      <c r="J77" t="s">
        <v>38</v>
      </c>
      <c r="K77" t="s">
        <v>59</v>
      </c>
      <c r="L77" s="1"/>
      <c r="M77">
        <v>1</v>
      </c>
      <c r="N77" t="s">
        <v>130</v>
      </c>
      <c r="O77" t="s">
        <v>131</v>
      </c>
      <c r="P77" s="14">
        <v>1629</v>
      </c>
      <c r="Q77" t="s">
        <v>332</v>
      </c>
      <c r="T77" t="s">
        <v>107</v>
      </c>
      <c r="U77" t="s">
        <v>107</v>
      </c>
      <c r="V77" t="s">
        <v>113</v>
      </c>
      <c r="W77" s="6" t="s">
        <v>45</v>
      </c>
      <c r="X77" s="7"/>
      <c r="Z77" s="7"/>
      <c r="AB77" s="7"/>
      <c r="AD77" s="7"/>
      <c r="AE77" s="66">
        <v>0</v>
      </c>
      <c r="AF77" s="67">
        <v>0</v>
      </c>
      <c r="AG77" s="66">
        <v>1</v>
      </c>
      <c r="AH77" s="67">
        <v>0</v>
      </c>
      <c r="AI77" s="66">
        <v>0</v>
      </c>
      <c r="AJ77" s="8" t="s">
        <v>383</v>
      </c>
      <c r="AK77" s="9"/>
      <c r="AL77" s="3" t="str">
        <f>IF(AND(AJ77="Goedgekeurd",AK77&lt;&gt;""),N77&amp;"_"&amp;P77&amp;"_"&amp;A77&amp;"_"&amp;D77&amp;"_"&amp;TEXT(AK77,"dd-mm-")&amp;YEAR(AK77)&amp;"_"&amp;H77&amp;UPPER(MID(I77,1,1)),
IF(AND(AK77="",AJ77&lt;&gt;"In opdracht",AJ77&lt;&gt;""),"Datum invullen",
IF(AND(AK77&lt;&gt;"",AJ77&lt;&gt;"In opdracht",AJ77&lt;&gt;"Goedgekeurd",AJ77&lt;&gt;""),
UPPER(AJ77)&amp;"_"&amp;N77&amp;"_"&amp;P77&amp;"_"&amp;A77&amp;"_"&amp;D77&amp;"_"&amp;TEXT(AK77,"dd-mm-")&amp;YEAR(AK77)&amp;"_"&amp;H77&amp;UPPER(MID(I77,1,1)),
IF(AND(AJ77=""),
"Kolom Status mag niet leeg zijn",
"&lt;-- Vul hiernaast de juiste status en datum in."))))</f>
        <v>&lt;-- Vul hiernaast de juiste status en datum in.</v>
      </c>
      <c r="AM77" s="60" t="str">
        <f xml:space="preserve"> IF(AND( AJ77&lt;&gt;"In opdracht", AJ77&lt;&gt;"Goedgekeurd",AJ77&lt;&gt;""),
"Vermelden op mancolijst!","")</f>
        <v/>
      </c>
    </row>
    <row r="78" spans="1:39" x14ac:dyDescent="0.25">
      <c r="A78">
        <v>900150390</v>
      </c>
      <c r="B78">
        <v>33</v>
      </c>
      <c r="C78" t="s">
        <v>370</v>
      </c>
      <c r="D78">
        <v>915330</v>
      </c>
      <c r="E78" t="s">
        <v>371</v>
      </c>
      <c r="F78" t="s">
        <v>372</v>
      </c>
      <c r="G78" s="1"/>
      <c r="H78">
        <v>1</v>
      </c>
      <c r="I78" t="s">
        <v>37</v>
      </c>
      <c r="J78" t="s">
        <v>38</v>
      </c>
      <c r="K78" t="s">
        <v>67</v>
      </c>
      <c r="L78" s="1"/>
      <c r="M78">
        <v>1</v>
      </c>
      <c r="N78" t="s">
        <v>130</v>
      </c>
      <c r="O78" t="s">
        <v>131</v>
      </c>
      <c r="P78" s="14">
        <v>1629</v>
      </c>
      <c r="Q78" t="s">
        <v>332</v>
      </c>
      <c r="T78" t="s">
        <v>107</v>
      </c>
      <c r="U78" t="s">
        <v>107</v>
      </c>
      <c r="V78" t="s">
        <v>113</v>
      </c>
      <c r="W78" s="6" t="s">
        <v>45</v>
      </c>
      <c r="X78" s="7"/>
      <c r="Z78" s="7"/>
      <c r="AB78" s="7"/>
      <c r="AD78" s="7"/>
      <c r="AE78" s="66">
        <v>0</v>
      </c>
      <c r="AF78" s="67">
        <v>0</v>
      </c>
      <c r="AG78" s="66">
        <v>1</v>
      </c>
      <c r="AH78" s="67">
        <v>0</v>
      </c>
      <c r="AI78" s="66">
        <v>0</v>
      </c>
      <c r="AJ78" s="8" t="s">
        <v>383</v>
      </c>
      <c r="AK78" s="9"/>
      <c r="AL78" s="3" t="str">
        <f>IF(AND(AJ78="Goedgekeurd",AK78&lt;&gt;""),N78&amp;"_"&amp;P78&amp;"_"&amp;A78&amp;"_"&amp;D78&amp;"_"&amp;TEXT(AK78,"dd-mm-")&amp;YEAR(AK78)&amp;"_"&amp;H78&amp;UPPER(MID(I78,1,1)),
IF(AND(AK78="",AJ78&lt;&gt;"In opdracht",AJ78&lt;&gt;""),"Datum invullen",
IF(AND(AK78&lt;&gt;"",AJ78&lt;&gt;"In opdracht",AJ78&lt;&gt;"Goedgekeurd",AJ78&lt;&gt;""),
UPPER(AJ78)&amp;"_"&amp;N78&amp;"_"&amp;P78&amp;"_"&amp;A78&amp;"_"&amp;D78&amp;"_"&amp;TEXT(AK78,"dd-mm-")&amp;YEAR(AK78)&amp;"_"&amp;H78&amp;UPPER(MID(I78,1,1)),
IF(AND(AJ78=""),
"Kolom Status mag niet leeg zijn",
"&lt;-- Vul hiernaast de juiste status en datum in."))))</f>
        <v>&lt;-- Vul hiernaast de juiste status en datum in.</v>
      </c>
      <c r="AM78" s="60" t="str">
        <f xml:space="preserve"> IF(AND( AJ78&lt;&gt;"In opdracht", AJ78&lt;&gt;"Goedgekeurd",AJ78&lt;&gt;""),
"Vermelden op mancolijst!","")</f>
        <v/>
      </c>
    </row>
    <row r="79" spans="1:39" x14ac:dyDescent="0.25">
      <c r="A79">
        <v>900150592</v>
      </c>
      <c r="B79">
        <v>28</v>
      </c>
      <c r="C79" t="s">
        <v>94</v>
      </c>
      <c r="D79">
        <v>915809</v>
      </c>
      <c r="E79" t="s">
        <v>95</v>
      </c>
      <c r="F79" t="s">
        <v>96</v>
      </c>
      <c r="G79" s="1"/>
      <c r="H79">
        <v>1</v>
      </c>
      <c r="I79" t="s">
        <v>37</v>
      </c>
      <c r="J79" t="s">
        <v>97</v>
      </c>
      <c r="K79" t="s">
        <v>59</v>
      </c>
      <c r="L79" s="1"/>
      <c r="M79">
        <v>1</v>
      </c>
      <c r="N79" t="s">
        <v>130</v>
      </c>
      <c r="O79" t="s">
        <v>131</v>
      </c>
      <c r="P79">
        <v>2857</v>
      </c>
      <c r="Q79" t="s">
        <v>333</v>
      </c>
      <c r="T79" t="s">
        <v>107</v>
      </c>
      <c r="U79" t="s">
        <v>107</v>
      </c>
      <c r="V79" t="s">
        <v>113</v>
      </c>
      <c r="W79" s="6" t="s">
        <v>45</v>
      </c>
      <c r="X79" s="7"/>
      <c r="Z79" s="7"/>
      <c r="AB79" s="7"/>
      <c r="AD79" s="7"/>
      <c r="AE79" s="66">
        <v>0</v>
      </c>
      <c r="AF79" s="67">
        <v>0</v>
      </c>
      <c r="AG79" s="66">
        <v>1</v>
      </c>
      <c r="AH79" s="67">
        <v>0</v>
      </c>
      <c r="AI79" s="66">
        <v>0</v>
      </c>
      <c r="AJ79" s="8" t="s">
        <v>383</v>
      </c>
      <c r="AK79" s="9"/>
      <c r="AL79" s="3" t="str">
        <f>IF(AND(AJ79="Goedgekeurd",AK79&lt;&gt;""),N79&amp;"_"&amp;P79&amp;"_"&amp;A79&amp;"_"&amp;D79&amp;"_"&amp;TEXT(AK79,"dd-mm-")&amp;YEAR(AK79)&amp;"_"&amp;H79&amp;UPPER(MID(I79,1,1)),
IF(AND(AK79="",AJ79&lt;&gt;"In opdracht",AJ79&lt;&gt;""),"Datum invullen",
IF(AND(AK79&lt;&gt;"",AJ79&lt;&gt;"In opdracht",AJ79&lt;&gt;"Goedgekeurd",AJ79&lt;&gt;""),
UPPER(AJ79)&amp;"_"&amp;N79&amp;"_"&amp;P79&amp;"_"&amp;A79&amp;"_"&amp;D79&amp;"_"&amp;TEXT(AK79,"dd-mm-")&amp;YEAR(AK79)&amp;"_"&amp;H79&amp;UPPER(MID(I79,1,1)),
IF(AND(AJ79=""),
"Kolom Status mag niet leeg zijn",
"&lt;-- Vul hiernaast de juiste status en datum in."))))</f>
        <v>&lt;-- Vul hiernaast de juiste status en datum in.</v>
      </c>
      <c r="AM79" s="60" t="str">
        <f xml:space="preserve"> IF(AND( AJ79&lt;&gt;"In opdracht", AJ79&lt;&gt;"Goedgekeurd",AJ79&lt;&gt;""),
"Vermelden op mancolijst!","")</f>
        <v/>
      </c>
    </row>
    <row r="80" spans="1:39" x14ac:dyDescent="0.25">
      <c r="A80">
        <v>900150312</v>
      </c>
      <c r="B80">
        <v>100</v>
      </c>
      <c r="C80" t="s">
        <v>208</v>
      </c>
      <c r="D80">
        <v>915496</v>
      </c>
      <c r="E80" t="s">
        <v>215</v>
      </c>
      <c r="F80" t="s">
        <v>210</v>
      </c>
      <c r="G80" s="1"/>
      <c r="H80">
        <v>1</v>
      </c>
      <c r="I80" t="s">
        <v>37</v>
      </c>
      <c r="J80" t="s">
        <v>38</v>
      </c>
      <c r="K80" t="s">
        <v>51</v>
      </c>
      <c r="L80" s="1"/>
      <c r="M80">
        <v>1</v>
      </c>
      <c r="N80" t="s">
        <v>130</v>
      </c>
      <c r="O80" t="s">
        <v>131</v>
      </c>
      <c r="P80" s="14">
        <v>2857</v>
      </c>
      <c r="Q80" t="s">
        <v>333</v>
      </c>
      <c r="T80" t="s">
        <v>107</v>
      </c>
      <c r="U80" t="s">
        <v>107</v>
      </c>
      <c r="V80" t="s">
        <v>113</v>
      </c>
      <c r="W80" s="6" t="s">
        <v>45</v>
      </c>
      <c r="X80" s="7"/>
      <c r="Z80" s="7"/>
      <c r="AB80" s="7"/>
      <c r="AD80" s="7"/>
      <c r="AE80" s="66">
        <v>0</v>
      </c>
      <c r="AF80" s="67">
        <v>0</v>
      </c>
      <c r="AG80" s="66">
        <v>1</v>
      </c>
      <c r="AH80" s="67">
        <v>0</v>
      </c>
      <c r="AI80" s="66">
        <v>0</v>
      </c>
      <c r="AJ80" s="8" t="s">
        <v>383</v>
      </c>
      <c r="AK80" s="9"/>
      <c r="AL80" s="3" t="str">
        <f>IF(AND(AJ80="Goedgekeurd",AK80&lt;&gt;""),N80&amp;"_"&amp;P80&amp;"_"&amp;A80&amp;"_"&amp;D80&amp;"_"&amp;TEXT(AK80,"dd-mm-")&amp;YEAR(AK80)&amp;"_"&amp;H80&amp;UPPER(MID(I80,1,1)),
IF(AND(AK80="",AJ80&lt;&gt;"In opdracht",AJ80&lt;&gt;""),"Datum invullen",
IF(AND(AK80&lt;&gt;"",AJ80&lt;&gt;"In opdracht",AJ80&lt;&gt;"Goedgekeurd",AJ80&lt;&gt;""),
UPPER(AJ80)&amp;"_"&amp;N80&amp;"_"&amp;P80&amp;"_"&amp;A80&amp;"_"&amp;D80&amp;"_"&amp;TEXT(AK80,"dd-mm-")&amp;YEAR(AK80)&amp;"_"&amp;H80&amp;UPPER(MID(I80,1,1)),
IF(AND(AJ80=""),
"Kolom Status mag niet leeg zijn",
"&lt;-- Vul hiernaast de juiste status en datum in."))))</f>
        <v>&lt;-- Vul hiernaast de juiste status en datum in.</v>
      </c>
      <c r="AM80" s="60" t="str">
        <f xml:space="preserve"> IF(AND( AJ80&lt;&gt;"In opdracht", AJ80&lt;&gt;"Goedgekeurd",AJ80&lt;&gt;""),
"Vermelden op mancolijst!","")</f>
        <v/>
      </c>
    </row>
    <row r="81" spans="1:39" x14ac:dyDescent="0.25">
      <c r="A81">
        <v>900150312</v>
      </c>
      <c r="B81">
        <v>100</v>
      </c>
      <c r="C81" t="s">
        <v>208</v>
      </c>
      <c r="D81">
        <v>916435</v>
      </c>
      <c r="E81" t="s">
        <v>214</v>
      </c>
      <c r="F81" t="s">
        <v>210</v>
      </c>
      <c r="G81" s="1"/>
      <c r="H81">
        <v>1</v>
      </c>
      <c r="I81" t="s">
        <v>37</v>
      </c>
      <c r="J81" t="s">
        <v>38</v>
      </c>
      <c r="K81" t="s">
        <v>51</v>
      </c>
      <c r="L81" s="1"/>
      <c r="M81">
        <v>1</v>
      </c>
      <c r="N81" t="s">
        <v>130</v>
      </c>
      <c r="O81" t="s">
        <v>131</v>
      </c>
      <c r="P81" s="14">
        <v>2857</v>
      </c>
      <c r="Q81" t="s">
        <v>333</v>
      </c>
      <c r="T81" t="s">
        <v>107</v>
      </c>
      <c r="U81" t="s">
        <v>107</v>
      </c>
      <c r="V81" t="s">
        <v>113</v>
      </c>
      <c r="W81" s="6" t="s">
        <v>45</v>
      </c>
      <c r="X81" s="7"/>
      <c r="Z81" s="7"/>
      <c r="AB81" s="7"/>
      <c r="AD81" s="7"/>
      <c r="AE81" s="66">
        <v>0</v>
      </c>
      <c r="AF81" s="67">
        <v>0</v>
      </c>
      <c r="AG81" s="66">
        <v>1</v>
      </c>
      <c r="AH81" s="67">
        <v>0</v>
      </c>
      <c r="AI81" s="66">
        <v>0</v>
      </c>
      <c r="AJ81" s="8" t="s">
        <v>383</v>
      </c>
      <c r="AK81" s="9"/>
      <c r="AL81" s="3" t="str">
        <f>IF(AND(AJ81="Goedgekeurd",AK81&lt;&gt;""),N81&amp;"_"&amp;P81&amp;"_"&amp;A81&amp;"_"&amp;D81&amp;"_"&amp;TEXT(AK81,"dd-mm-")&amp;YEAR(AK81)&amp;"_"&amp;H81&amp;UPPER(MID(I81,1,1)),
IF(AND(AK81="",AJ81&lt;&gt;"In opdracht",AJ81&lt;&gt;""),"Datum invullen",
IF(AND(AK81&lt;&gt;"",AJ81&lt;&gt;"In opdracht",AJ81&lt;&gt;"Goedgekeurd",AJ81&lt;&gt;""),
UPPER(AJ81)&amp;"_"&amp;N81&amp;"_"&amp;P81&amp;"_"&amp;A81&amp;"_"&amp;D81&amp;"_"&amp;TEXT(AK81,"dd-mm-")&amp;YEAR(AK81)&amp;"_"&amp;H81&amp;UPPER(MID(I81,1,1)),
IF(AND(AJ81=""),
"Kolom Status mag niet leeg zijn",
"&lt;-- Vul hiernaast de juiste status en datum in."))))</f>
        <v>&lt;-- Vul hiernaast de juiste status en datum in.</v>
      </c>
      <c r="AM81" s="60" t="str">
        <f xml:space="preserve"> IF(AND( AJ81&lt;&gt;"In opdracht", AJ81&lt;&gt;"Goedgekeurd",AJ81&lt;&gt;""),
"Vermelden op mancolijst!","")</f>
        <v/>
      </c>
    </row>
    <row r="82" spans="1:39" x14ac:dyDescent="0.25">
      <c r="A82">
        <v>900150312</v>
      </c>
      <c r="B82">
        <v>100</v>
      </c>
      <c r="C82" t="s">
        <v>208</v>
      </c>
      <c r="D82">
        <v>916481</v>
      </c>
      <c r="E82" t="s">
        <v>209</v>
      </c>
      <c r="F82" t="s">
        <v>210</v>
      </c>
      <c r="G82" s="1"/>
      <c r="H82">
        <v>1</v>
      </c>
      <c r="I82" t="s">
        <v>37</v>
      </c>
      <c r="J82" t="s">
        <v>38</v>
      </c>
      <c r="K82" t="s">
        <v>39</v>
      </c>
      <c r="L82" s="1"/>
      <c r="M82">
        <v>1</v>
      </c>
      <c r="N82" t="s">
        <v>130</v>
      </c>
      <c r="O82" t="s">
        <v>131</v>
      </c>
      <c r="P82" s="14">
        <v>2857</v>
      </c>
      <c r="Q82" t="s">
        <v>333</v>
      </c>
      <c r="T82" t="s">
        <v>107</v>
      </c>
      <c r="U82" t="s">
        <v>107</v>
      </c>
      <c r="V82" t="s">
        <v>113</v>
      </c>
      <c r="W82" s="6" t="s">
        <v>45</v>
      </c>
      <c r="X82" s="7"/>
      <c r="Z82" s="7"/>
      <c r="AB82" s="7"/>
      <c r="AD82" s="7"/>
      <c r="AE82" s="66">
        <v>0</v>
      </c>
      <c r="AF82" s="67">
        <v>0</v>
      </c>
      <c r="AG82" s="66">
        <v>1</v>
      </c>
      <c r="AH82" s="67">
        <v>0</v>
      </c>
      <c r="AI82" s="66">
        <v>0</v>
      </c>
      <c r="AJ82" s="8" t="s">
        <v>383</v>
      </c>
      <c r="AK82" s="9"/>
      <c r="AL82" s="3" t="str">
        <f>IF(AND(AJ82="Goedgekeurd",AK82&lt;&gt;""),N82&amp;"_"&amp;P82&amp;"_"&amp;A82&amp;"_"&amp;D82&amp;"_"&amp;TEXT(AK82,"dd-mm-")&amp;YEAR(AK82)&amp;"_"&amp;H82&amp;UPPER(MID(I82,1,1)),
IF(AND(AK82="",AJ82&lt;&gt;"In opdracht",AJ82&lt;&gt;""),"Datum invullen",
IF(AND(AK82&lt;&gt;"",AJ82&lt;&gt;"In opdracht",AJ82&lt;&gt;"Goedgekeurd",AJ82&lt;&gt;""),
UPPER(AJ82)&amp;"_"&amp;N82&amp;"_"&amp;P82&amp;"_"&amp;A82&amp;"_"&amp;D82&amp;"_"&amp;TEXT(AK82,"dd-mm-")&amp;YEAR(AK82)&amp;"_"&amp;H82&amp;UPPER(MID(I82,1,1)),
IF(AND(AJ82=""),
"Kolom Status mag niet leeg zijn",
"&lt;-- Vul hiernaast de juiste status en datum in."))))</f>
        <v>&lt;-- Vul hiernaast de juiste status en datum in.</v>
      </c>
      <c r="AM82" s="60" t="str">
        <f xml:space="preserve"> IF(AND( AJ82&lt;&gt;"In opdracht", AJ82&lt;&gt;"Goedgekeurd",AJ82&lt;&gt;""),
"Vermelden op mancolijst!","")</f>
        <v/>
      </c>
    </row>
    <row r="83" spans="1:39" x14ac:dyDescent="0.25">
      <c r="A83">
        <v>900146684</v>
      </c>
      <c r="B83">
        <v>114</v>
      </c>
      <c r="C83" t="s">
        <v>256</v>
      </c>
      <c r="D83">
        <v>898562</v>
      </c>
      <c r="E83" t="s">
        <v>257</v>
      </c>
      <c r="F83" t="s">
        <v>96</v>
      </c>
      <c r="G83" s="1"/>
      <c r="H83">
        <v>1</v>
      </c>
      <c r="I83" t="s">
        <v>37</v>
      </c>
      <c r="J83" t="s">
        <v>38</v>
      </c>
      <c r="K83" t="s">
        <v>59</v>
      </c>
      <c r="L83" s="1"/>
      <c r="M83">
        <v>1</v>
      </c>
      <c r="N83" t="s">
        <v>130</v>
      </c>
      <c r="O83" t="s">
        <v>131</v>
      </c>
      <c r="P83" s="14">
        <v>2857</v>
      </c>
      <c r="Q83" t="s">
        <v>333</v>
      </c>
      <c r="T83" t="s">
        <v>107</v>
      </c>
      <c r="U83" t="s">
        <v>107</v>
      </c>
      <c r="V83" t="s">
        <v>113</v>
      </c>
      <c r="W83" s="6" t="s">
        <v>45</v>
      </c>
      <c r="X83" s="7"/>
      <c r="Z83" s="7"/>
      <c r="AB83" s="7"/>
      <c r="AD83" s="7"/>
      <c r="AE83" s="66">
        <v>0</v>
      </c>
      <c r="AF83" s="67">
        <v>0</v>
      </c>
      <c r="AG83" s="66">
        <v>1</v>
      </c>
      <c r="AH83" s="67">
        <v>0</v>
      </c>
      <c r="AI83" s="66">
        <v>0</v>
      </c>
      <c r="AJ83" s="8" t="s">
        <v>383</v>
      </c>
      <c r="AK83" s="9"/>
      <c r="AL83" s="3" t="str">
        <f>IF(AND(AJ83="Goedgekeurd",AK83&lt;&gt;""),N83&amp;"_"&amp;P83&amp;"_"&amp;A83&amp;"_"&amp;D83&amp;"_"&amp;TEXT(AK83,"dd-mm-")&amp;YEAR(AK83)&amp;"_"&amp;H83&amp;UPPER(MID(I83,1,1)),
IF(AND(AK83="",AJ83&lt;&gt;"In opdracht",AJ83&lt;&gt;""),"Datum invullen",
IF(AND(AK83&lt;&gt;"",AJ83&lt;&gt;"In opdracht",AJ83&lt;&gt;"Goedgekeurd",AJ83&lt;&gt;""),
UPPER(AJ83)&amp;"_"&amp;N83&amp;"_"&amp;P83&amp;"_"&amp;A83&amp;"_"&amp;D83&amp;"_"&amp;TEXT(AK83,"dd-mm-")&amp;YEAR(AK83)&amp;"_"&amp;H83&amp;UPPER(MID(I83,1,1)),
IF(AND(AJ83=""),
"Kolom Status mag niet leeg zijn",
"&lt;-- Vul hiernaast de juiste status en datum in."))))</f>
        <v>&lt;-- Vul hiernaast de juiste status en datum in.</v>
      </c>
      <c r="AM83" s="60" t="str">
        <f xml:space="preserve"> IF(AND( AJ83&lt;&gt;"In opdracht", AJ83&lt;&gt;"Goedgekeurd",AJ83&lt;&gt;""),
"Vermelden op mancolijst!","")</f>
        <v/>
      </c>
    </row>
    <row r="84" spans="1:39" x14ac:dyDescent="0.25">
      <c r="A84">
        <v>900150391</v>
      </c>
      <c r="B84">
        <v>33</v>
      </c>
      <c r="C84" t="s">
        <v>370</v>
      </c>
      <c r="D84">
        <v>915331</v>
      </c>
      <c r="E84" t="s">
        <v>371</v>
      </c>
      <c r="F84" t="s">
        <v>372</v>
      </c>
      <c r="G84" s="1"/>
      <c r="H84">
        <v>1</v>
      </c>
      <c r="I84" t="s">
        <v>37</v>
      </c>
      <c r="J84" t="s">
        <v>38</v>
      </c>
      <c r="K84" t="s">
        <v>67</v>
      </c>
      <c r="L84" s="1"/>
      <c r="M84">
        <v>1</v>
      </c>
      <c r="N84" t="s">
        <v>130</v>
      </c>
      <c r="O84" t="s">
        <v>131</v>
      </c>
      <c r="P84" s="14">
        <v>2857</v>
      </c>
      <c r="Q84" t="s">
        <v>333</v>
      </c>
      <c r="T84" t="s">
        <v>107</v>
      </c>
      <c r="U84" t="s">
        <v>107</v>
      </c>
      <c r="V84" t="s">
        <v>113</v>
      </c>
      <c r="W84" s="6" t="s">
        <v>45</v>
      </c>
      <c r="X84" s="7"/>
      <c r="Z84" s="7"/>
      <c r="AB84" s="7"/>
      <c r="AD84" s="7"/>
      <c r="AE84" s="66">
        <v>0</v>
      </c>
      <c r="AF84" s="67">
        <v>0</v>
      </c>
      <c r="AG84" s="66">
        <v>1</v>
      </c>
      <c r="AH84" s="67">
        <v>0</v>
      </c>
      <c r="AI84" s="66">
        <v>0</v>
      </c>
      <c r="AJ84" s="8" t="s">
        <v>383</v>
      </c>
      <c r="AK84" s="9"/>
      <c r="AL84" s="3" t="str">
        <f>IF(AND(AJ84="Goedgekeurd",AK84&lt;&gt;""),N84&amp;"_"&amp;P84&amp;"_"&amp;A84&amp;"_"&amp;D84&amp;"_"&amp;TEXT(AK84,"dd-mm-")&amp;YEAR(AK84)&amp;"_"&amp;H84&amp;UPPER(MID(I84,1,1)),
IF(AND(AK84="",AJ84&lt;&gt;"In opdracht",AJ84&lt;&gt;""),"Datum invullen",
IF(AND(AK84&lt;&gt;"",AJ84&lt;&gt;"In opdracht",AJ84&lt;&gt;"Goedgekeurd",AJ84&lt;&gt;""),
UPPER(AJ84)&amp;"_"&amp;N84&amp;"_"&amp;P84&amp;"_"&amp;A84&amp;"_"&amp;D84&amp;"_"&amp;TEXT(AK84,"dd-mm-")&amp;YEAR(AK84)&amp;"_"&amp;H84&amp;UPPER(MID(I84,1,1)),
IF(AND(AJ84=""),
"Kolom Status mag niet leeg zijn",
"&lt;-- Vul hiernaast de juiste status en datum in."))))</f>
        <v>&lt;-- Vul hiernaast de juiste status en datum in.</v>
      </c>
      <c r="AM84" s="60" t="str">
        <f xml:space="preserve"> IF(AND( AJ84&lt;&gt;"In opdracht", AJ84&lt;&gt;"Goedgekeurd",AJ84&lt;&gt;""),
"Vermelden op mancolijst!","")</f>
        <v/>
      </c>
    </row>
    <row r="85" spans="1:39" x14ac:dyDescent="0.25">
      <c r="A85">
        <v>900105621</v>
      </c>
      <c r="B85">
        <v>21</v>
      </c>
      <c r="C85" t="s">
        <v>46</v>
      </c>
      <c r="D85">
        <v>917646</v>
      </c>
      <c r="E85" t="s">
        <v>47</v>
      </c>
      <c r="F85" t="s">
        <v>48</v>
      </c>
      <c r="G85" s="1"/>
      <c r="H85">
        <v>12</v>
      </c>
      <c r="I85" t="s">
        <v>49</v>
      </c>
      <c r="J85" t="s">
        <v>50</v>
      </c>
      <c r="K85" t="s">
        <v>51</v>
      </c>
      <c r="L85" s="1"/>
      <c r="M85">
        <v>1</v>
      </c>
      <c r="N85" t="s">
        <v>130</v>
      </c>
      <c r="O85" t="s">
        <v>131</v>
      </c>
      <c r="P85">
        <v>2681</v>
      </c>
      <c r="Q85" t="s">
        <v>132</v>
      </c>
      <c r="T85" t="s">
        <v>107</v>
      </c>
      <c r="U85" t="s">
        <v>107</v>
      </c>
      <c r="V85" t="s">
        <v>113</v>
      </c>
      <c r="W85" s="6" t="s">
        <v>45</v>
      </c>
      <c r="X85" s="7"/>
      <c r="Z85" s="7"/>
      <c r="AB85" s="7"/>
      <c r="AD85" s="7"/>
      <c r="AE85" s="66">
        <v>0</v>
      </c>
      <c r="AF85" s="67">
        <v>0</v>
      </c>
      <c r="AG85" s="66">
        <v>1</v>
      </c>
      <c r="AH85" s="67">
        <v>0</v>
      </c>
      <c r="AI85" s="66">
        <v>0</v>
      </c>
      <c r="AJ85" s="8" t="s">
        <v>383</v>
      </c>
      <c r="AK85" s="9"/>
      <c r="AL85" s="3" t="str">
        <f>IF(AND(AJ85="Goedgekeurd",AK85&lt;&gt;""),N85&amp;"_"&amp;P85&amp;"_"&amp;A85&amp;"_"&amp;D85&amp;"_"&amp;TEXT(AK85,"dd-mm-")&amp;YEAR(AK85)&amp;"_"&amp;H85&amp;UPPER(MID(I85,1,1)),
IF(AND(AK85="",AJ85&lt;&gt;"In opdracht",AJ85&lt;&gt;""),"Datum invullen",
IF(AND(AK85&lt;&gt;"",AJ85&lt;&gt;"In opdracht",AJ85&lt;&gt;"Goedgekeurd",AJ85&lt;&gt;""),
UPPER(AJ85)&amp;"_"&amp;N85&amp;"_"&amp;P85&amp;"_"&amp;A85&amp;"_"&amp;D85&amp;"_"&amp;TEXT(AK85,"dd-mm-")&amp;YEAR(AK85)&amp;"_"&amp;H85&amp;UPPER(MID(I85,1,1)),
IF(AND(AJ85=""),
"Kolom Status mag niet leeg zijn",
"&lt;-- Vul hiernaast de juiste status en datum in."))))</f>
        <v>&lt;-- Vul hiernaast de juiste status en datum in.</v>
      </c>
      <c r="AM85" s="60" t="str">
        <f xml:space="preserve"> IF(AND( AJ85&lt;&gt;"In opdracht", AJ85&lt;&gt;"Goedgekeurd",AJ85&lt;&gt;""),
"Vermelden op mancolijst!","")</f>
        <v/>
      </c>
    </row>
    <row r="86" spans="1:39" x14ac:dyDescent="0.25">
      <c r="A86">
        <v>900105621</v>
      </c>
      <c r="B86">
        <v>21</v>
      </c>
      <c r="C86" t="s">
        <v>46</v>
      </c>
      <c r="D86">
        <v>917652</v>
      </c>
      <c r="E86" t="s">
        <v>57</v>
      </c>
      <c r="F86" t="s">
        <v>58</v>
      </c>
      <c r="G86" s="1"/>
      <c r="H86">
        <v>1</v>
      </c>
      <c r="I86" t="s">
        <v>37</v>
      </c>
      <c r="J86" t="s">
        <v>38</v>
      </c>
      <c r="K86" t="s">
        <v>59</v>
      </c>
      <c r="L86" s="1"/>
      <c r="M86">
        <v>1</v>
      </c>
      <c r="N86" t="s">
        <v>130</v>
      </c>
      <c r="O86" t="s">
        <v>131</v>
      </c>
      <c r="P86" s="14">
        <v>2681</v>
      </c>
      <c r="Q86" t="s">
        <v>132</v>
      </c>
      <c r="T86" t="s">
        <v>107</v>
      </c>
      <c r="U86" t="s">
        <v>107</v>
      </c>
      <c r="V86" t="s">
        <v>113</v>
      </c>
      <c r="W86" s="6" t="s">
        <v>45</v>
      </c>
      <c r="X86" s="7"/>
      <c r="Z86" s="7"/>
      <c r="AB86" s="7"/>
      <c r="AD86" s="7"/>
      <c r="AE86" s="66">
        <v>0</v>
      </c>
      <c r="AF86" s="67">
        <v>0</v>
      </c>
      <c r="AG86" s="66">
        <v>1</v>
      </c>
      <c r="AH86" s="67">
        <v>0</v>
      </c>
      <c r="AI86" s="66">
        <v>0</v>
      </c>
      <c r="AJ86" s="8" t="s">
        <v>383</v>
      </c>
      <c r="AK86" s="9"/>
      <c r="AL86" s="3" t="str">
        <f>IF(AND(AJ86="Goedgekeurd",AK86&lt;&gt;""),N86&amp;"_"&amp;P86&amp;"_"&amp;A86&amp;"_"&amp;D86&amp;"_"&amp;TEXT(AK86,"dd-mm-")&amp;YEAR(AK86)&amp;"_"&amp;H86&amp;UPPER(MID(I86,1,1)),
IF(AND(AK86="",AJ86&lt;&gt;"In opdracht",AJ86&lt;&gt;""),"Datum invullen",
IF(AND(AK86&lt;&gt;"",AJ86&lt;&gt;"In opdracht",AJ86&lt;&gt;"Goedgekeurd",AJ86&lt;&gt;""),
UPPER(AJ86)&amp;"_"&amp;N86&amp;"_"&amp;P86&amp;"_"&amp;A86&amp;"_"&amp;D86&amp;"_"&amp;TEXT(AK86,"dd-mm-")&amp;YEAR(AK86)&amp;"_"&amp;H86&amp;UPPER(MID(I86,1,1)),
IF(AND(AJ86=""),
"Kolom Status mag niet leeg zijn",
"&lt;-- Vul hiernaast de juiste status en datum in."))))</f>
        <v>&lt;-- Vul hiernaast de juiste status en datum in.</v>
      </c>
      <c r="AM86" s="60" t="str">
        <f xml:space="preserve"> IF(AND( AJ86&lt;&gt;"In opdracht", AJ86&lt;&gt;"Goedgekeurd",AJ86&lt;&gt;""),
"Vermelden op mancolijst!","")</f>
        <v/>
      </c>
    </row>
    <row r="87" spans="1:39" x14ac:dyDescent="0.25">
      <c r="A87">
        <v>900105622</v>
      </c>
      <c r="B87">
        <v>21</v>
      </c>
      <c r="C87" t="s">
        <v>46</v>
      </c>
      <c r="D87">
        <v>917647</v>
      </c>
      <c r="E87" t="s">
        <v>47</v>
      </c>
      <c r="F87" t="s">
        <v>48</v>
      </c>
      <c r="G87" s="1"/>
      <c r="H87">
        <v>12</v>
      </c>
      <c r="I87" t="s">
        <v>49</v>
      </c>
      <c r="J87" t="s">
        <v>50</v>
      </c>
      <c r="K87" t="s">
        <v>51</v>
      </c>
      <c r="L87" s="1"/>
      <c r="M87">
        <v>1</v>
      </c>
      <c r="N87" t="s">
        <v>130</v>
      </c>
      <c r="O87" t="s">
        <v>131</v>
      </c>
      <c r="P87" s="14">
        <v>2681</v>
      </c>
      <c r="Q87" t="s">
        <v>132</v>
      </c>
      <c r="T87" t="s">
        <v>107</v>
      </c>
      <c r="U87" t="s">
        <v>107</v>
      </c>
      <c r="V87" t="s">
        <v>113</v>
      </c>
      <c r="W87" s="6" t="s">
        <v>45</v>
      </c>
      <c r="X87" s="7"/>
      <c r="Z87" s="7"/>
      <c r="AB87" s="7"/>
      <c r="AD87" s="7"/>
      <c r="AE87" s="66">
        <v>0</v>
      </c>
      <c r="AF87" s="67">
        <v>0</v>
      </c>
      <c r="AG87" s="66">
        <v>1</v>
      </c>
      <c r="AH87" s="67">
        <v>0</v>
      </c>
      <c r="AI87" s="66">
        <v>0</v>
      </c>
      <c r="AJ87" s="8" t="s">
        <v>383</v>
      </c>
      <c r="AK87" s="9"/>
      <c r="AL87" s="3" t="str">
        <f>IF(AND(AJ87="Goedgekeurd",AK87&lt;&gt;""),N87&amp;"_"&amp;P87&amp;"_"&amp;A87&amp;"_"&amp;D87&amp;"_"&amp;TEXT(AK87,"dd-mm-")&amp;YEAR(AK87)&amp;"_"&amp;H87&amp;UPPER(MID(I87,1,1)),
IF(AND(AK87="",AJ87&lt;&gt;"In opdracht",AJ87&lt;&gt;""),"Datum invullen",
IF(AND(AK87&lt;&gt;"",AJ87&lt;&gt;"In opdracht",AJ87&lt;&gt;"Goedgekeurd",AJ87&lt;&gt;""),
UPPER(AJ87)&amp;"_"&amp;N87&amp;"_"&amp;P87&amp;"_"&amp;A87&amp;"_"&amp;D87&amp;"_"&amp;TEXT(AK87,"dd-mm-")&amp;YEAR(AK87)&amp;"_"&amp;H87&amp;UPPER(MID(I87,1,1)),
IF(AND(AJ87=""),
"Kolom Status mag niet leeg zijn",
"&lt;-- Vul hiernaast de juiste status en datum in."))))</f>
        <v>&lt;-- Vul hiernaast de juiste status en datum in.</v>
      </c>
      <c r="AM87" s="60" t="str">
        <f xml:space="preserve"> IF(AND( AJ87&lt;&gt;"In opdracht", AJ87&lt;&gt;"Goedgekeurd",AJ87&lt;&gt;""),
"Vermelden op mancolijst!","")</f>
        <v/>
      </c>
    </row>
    <row r="88" spans="1:39" x14ac:dyDescent="0.25">
      <c r="A88">
        <v>900105622</v>
      </c>
      <c r="B88">
        <v>21</v>
      </c>
      <c r="C88" t="s">
        <v>46</v>
      </c>
      <c r="D88">
        <v>917653</v>
      </c>
      <c r="E88" t="s">
        <v>57</v>
      </c>
      <c r="F88" t="s">
        <v>58</v>
      </c>
      <c r="G88" s="1"/>
      <c r="H88">
        <v>1</v>
      </c>
      <c r="I88" t="s">
        <v>37</v>
      </c>
      <c r="J88" t="s">
        <v>38</v>
      </c>
      <c r="K88" t="s">
        <v>59</v>
      </c>
      <c r="L88" s="1"/>
      <c r="M88">
        <v>1</v>
      </c>
      <c r="N88" t="s">
        <v>130</v>
      </c>
      <c r="O88" t="s">
        <v>131</v>
      </c>
      <c r="P88" s="14">
        <v>2681</v>
      </c>
      <c r="Q88" t="s">
        <v>132</v>
      </c>
      <c r="T88" t="s">
        <v>107</v>
      </c>
      <c r="U88" t="s">
        <v>107</v>
      </c>
      <c r="V88" t="s">
        <v>113</v>
      </c>
      <c r="W88" s="6" t="s">
        <v>45</v>
      </c>
      <c r="X88" s="7"/>
      <c r="Z88" s="7"/>
      <c r="AB88" s="7"/>
      <c r="AD88" s="7"/>
      <c r="AE88" s="66">
        <v>0</v>
      </c>
      <c r="AF88" s="67">
        <v>0</v>
      </c>
      <c r="AG88" s="66">
        <v>1</v>
      </c>
      <c r="AH88" s="67">
        <v>0</v>
      </c>
      <c r="AI88" s="66">
        <v>0</v>
      </c>
      <c r="AJ88" s="8" t="s">
        <v>383</v>
      </c>
      <c r="AK88" s="9"/>
      <c r="AL88" s="3" t="str">
        <f>IF(AND(AJ88="Goedgekeurd",AK88&lt;&gt;""),N88&amp;"_"&amp;P88&amp;"_"&amp;A88&amp;"_"&amp;D88&amp;"_"&amp;TEXT(AK88,"dd-mm-")&amp;YEAR(AK88)&amp;"_"&amp;H88&amp;UPPER(MID(I88,1,1)),
IF(AND(AK88="",AJ88&lt;&gt;"In opdracht",AJ88&lt;&gt;""),"Datum invullen",
IF(AND(AK88&lt;&gt;"",AJ88&lt;&gt;"In opdracht",AJ88&lt;&gt;"Goedgekeurd",AJ88&lt;&gt;""),
UPPER(AJ88)&amp;"_"&amp;N88&amp;"_"&amp;P88&amp;"_"&amp;A88&amp;"_"&amp;D88&amp;"_"&amp;TEXT(AK88,"dd-mm-")&amp;YEAR(AK88)&amp;"_"&amp;H88&amp;UPPER(MID(I88,1,1)),
IF(AND(AJ88=""),
"Kolom Status mag niet leeg zijn",
"&lt;-- Vul hiernaast de juiste status en datum in."))))</f>
        <v>&lt;-- Vul hiernaast de juiste status en datum in.</v>
      </c>
      <c r="AM88" s="60" t="str">
        <f xml:space="preserve"> IF(AND( AJ88&lt;&gt;"In opdracht", AJ88&lt;&gt;"Goedgekeurd",AJ88&lt;&gt;""),
"Vermelden op mancolijst!","")</f>
        <v/>
      </c>
    </row>
    <row r="89" spans="1:39" x14ac:dyDescent="0.25">
      <c r="A89">
        <v>900150311</v>
      </c>
      <c r="B89">
        <v>100</v>
      </c>
      <c r="C89" t="s">
        <v>208</v>
      </c>
      <c r="D89">
        <v>915495</v>
      </c>
      <c r="E89" t="s">
        <v>215</v>
      </c>
      <c r="F89" t="s">
        <v>210</v>
      </c>
      <c r="G89" s="1"/>
      <c r="H89">
        <v>1</v>
      </c>
      <c r="I89" t="s">
        <v>37</v>
      </c>
      <c r="J89" t="s">
        <v>38</v>
      </c>
      <c r="K89" t="s">
        <v>51</v>
      </c>
      <c r="L89" s="1"/>
      <c r="M89">
        <v>1</v>
      </c>
      <c r="N89" t="s">
        <v>130</v>
      </c>
      <c r="O89" t="s">
        <v>131</v>
      </c>
      <c r="P89" s="14">
        <v>2681</v>
      </c>
      <c r="Q89" t="s">
        <v>132</v>
      </c>
      <c r="T89" t="s">
        <v>107</v>
      </c>
      <c r="U89" t="s">
        <v>107</v>
      </c>
      <c r="V89" t="s">
        <v>113</v>
      </c>
      <c r="W89" s="6" t="s">
        <v>45</v>
      </c>
      <c r="X89" s="7"/>
      <c r="Z89" s="7"/>
      <c r="AB89" s="7"/>
      <c r="AD89" s="7"/>
      <c r="AE89" s="66">
        <v>0</v>
      </c>
      <c r="AF89" s="67">
        <v>0</v>
      </c>
      <c r="AG89" s="66">
        <v>1</v>
      </c>
      <c r="AH89" s="67">
        <v>0</v>
      </c>
      <c r="AI89" s="66">
        <v>0</v>
      </c>
      <c r="AJ89" s="8" t="s">
        <v>383</v>
      </c>
      <c r="AK89" s="9"/>
      <c r="AL89" s="3" t="str">
        <f>IF(AND(AJ89="Goedgekeurd",AK89&lt;&gt;""),N89&amp;"_"&amp;P89&amp;"_"&amp;A89&amp;"_"&amp;D89&amp;"_"&amp;TEXT(AK89,"dd-mm-")&amp;YEAR(AK89)&amp;"_"&amp;H89&amp;UPPER(MID(I89,1,1)),
IF(AND(AK89="",AJ89&lt;&gt;"In opdracht",AJ89&lt;&gt;""),"Datum invullen",
IF(AND(AK89&lt;&gt;"",AJ89&lt;&gt;"In opdracht",AJ89&lt;&gt;"Goedgekeurd",AJ89&lt;&gt;""),
UPPER(AJ89)&amp;"_"&amp;N89&amp;"_"&amp;P89&amp;"_"&amp;A89&amp;"_"&amp;D89&amp;"_"&amp;TEXT(AK89,"dd-mm-")&amp;YEAR(AK89)&amp;"_"&amp;H89&amp;UPPER(MID(I89,1,1)),
IF(AND(AJ89=""),
"Kolom Status mag niet leeg zijn",
"&lt;-- Vul hiernaast de juiste status en datum in."))))</f>
        <v>&lt;-- Vul hiernaast de juiste status en datum in.</v>
      </c>
      <c r="AM89" s="60" t="str">
        <f xml:space="preserve"> IF(AND( AJ89&lt;&gt;"In opdracht", AJ89&lt;&gt;"Goedgekeurd",AJ89&lt;&gt;""),
"Vermelden op mancolijst!","")</f>
        <v/>
      </c>
    </row>
    <row r="90" spans="1:39" x14ac:dyDescent="0.25">
      <c r="A90">
        <v>900150311</v>
      </c>
      <c r="B90">
        <v>100</v>
      </c>
      <c r="C90" t="s">
        <v>208</v>
      </c>
      <c r="D90">
        <v>916434</v>
      </c>
      <c r="E90" t="s">
        <v>214</v>
      </c>
      <c r="F90" t="s">
        <v>210</v>
      </c>
      <c r="G90" s="1"/>
      <c r="H90">
        <v>1</v>
      </c>
      <c r="I90" t="s">
        <v>37</v>
      </c>
      <c r="J90" t="s">
        <v>38</v>
      </c>
      <c r="K90" t="s">
        <v>51</v>
      </c>
      <c r="L90" s="1"/>
      <c r="M90">
        <v>1</v>
      </c>
      <c r="N90" t="s">
        <v>130</v>
      </c>
      <c r="O90" t="s">
        <v>131</v>
      </c>
      <c r="P90" s="14">
        <v>2681</v>
      </c>
      <c r="Q90" t="s">
        <v>132</v>
      </c>
      <c r="T90" t="s">
        <v>107</v>
      </c>
      <c r="U90" t="s">
        <v>107</v>
      </c>
      <c r="V90" t="s">
        <v>113</v>
      </c>
      <c r="W90" s="6" t="s">
        <v>45</v>
      </c>
      <c r="X90" s="7"/>
      <c r="Z90" s="7"/>
      <c r="AB90" s="7"/>
      <c r="AD90" s="7"/>
      <c r="AE90" s="66">
        <v>0</v>
      </c>
      <c r="AF90" s="67">
        <v>0</v>
      </c>
      <c r="AG90" s="66">
        <v>1</v>
      </c>
      <c r="AH90" s="67">
        <v>0</v>
      </c>
      <c r="AI90" s="66">
        <v>0</v>
      </c>
      <c r="AJ90" s="8" t="s">
        <v>383</v>
      </c>
      <c r="AK90" s="9"/>
      <c r="AL90" s="3" t="str">
        <f>IF(AND(AJ90="Goedgekeurd",AK90&lt;&gt;""),N90&amp;"_"&amp;P90&amp;"_"&amp;A90&amp;"_"&amp;D90&amp;"_"&amp;TEXT(AK90,"dd-mm-")&amp;YEAR(AK90)&amp;"_"&amp;H90&amp;UPPER(MID(I90,1,1)),
IF(AND(AK90="",AJ90&lt;&gt;"In opdracht",AJ90&lt;&gt;""),"Datum invullen",
IF(AND(AK90&lt;&gt;"",AJ90&lt;&gt;"In opdracht",AJ90&lt;&gt;"Goedgekeurd",AJ90&lt;&gt;""),
UPPER(AJ90)&amp;"_"&amp;N90&amp;"_"&amp;P90&amp;"_"&amp;A90&amp;"_"&amp;D90&amp;"_"&amp;TEXT(AK90,"dd-mm-")&amp;YEAR(AK90)&amp;"_"&amp;H90&amp;UPPER(MID(I90,1,1)),
IF(AND(AJ90=""),
"Kolom Status mag niet leeg zijn",
"&lt;-- Vul hiernaast de juiste status en datum in."))))</f>
        <v>&lt;-- Vul hiernaast de juiste status en datum in.</v>
      </c>
      <c r="AM90" s="60" t="str">
        <f xml:space="preserve"> IF(AND( AJ90&lt;&gt;"In opdracht", AJ90&lt;&gt;"Goedgekeurd",AJ90&lt;&gt;""),
"Vermelden op mancolijst!","")</f>
        <v/>
      </c>
    </row>
    <row r="91" spans="1:39" x14ac:dyDescent="0.25">
      <c r="A91">
        <v>900150311</v>
      </c>
      <c r="B91">
        <v>100</v>
      </c>
      <c r="C91" t="s">
        <v>208</v>
      </c>
      <c r="D91">
        <v>916480</v>
      </c>
      <c r="E91" t="s">
        <v>209</v>
      </c>
      <c r="F91" t="s">
        <v>210</v>
      </c>
      <c r="G91" s="1"/>
      <c r="H91">
        <v>1</v>
      </c>
      <c r="I91" t="s">
        <v>37</v>
      </c>
      <c r="J91" t="s">
        <v>38</v>
      </c>
      <c r="K91" t="s">
        <v>39</v>
      </c>
      <c r="L91" s="1"/>
      <c r="M91">
        <v>1</v>
      </c>
      <c r="N91" t="s">
        <v>130</v>
      </c>
      <c r="O91" t="s">
        <v>131</v>
      </c>
      <c r="P91" s="14">
        <v>2681</v>
      </c>
      <c r="Q91" t="s">
        <v>132</v>
      </c>
      <c r="T91" t="s">
        <v>107</v>
      </c>
      <c r="U91" t="s">
        <v>107</v>
      </c>
      <c r="V91" t="s">
        <v>113</v>
      </c>
      <c r="W91" s="6" t="s">
        <v>45</v>
      </c>
      <c r="X91" s="7"/>
      <c r="Z91" s="7"/>
      <c r="AB91" s="7"/>
      <c r="AD91" s="7"/>
      <c r="AE91" s="66">
        <v>0</v>
      </c>
      <c r="AF91" s="67">
        <v>0</v>
      </c>
      <c r="AG91" s="66">
        <v>1</v>
      </c>
      <c r="AH91" s="67">
        <v>0</v>
      </c>
      <c r="AI91" s="66">
        <v>0</v>
      </c>
      <c r="AJ91" s="8" t="s">
        <v>383</v>
      </c>
      <c r="AK91" s="9"/>
      <c r="AL91" s="3" t="str">
        <f>IF(AND(AJ91="Goedgekeurd",AK91&lt;&gt;""),N91&amp;"_"&amp;P91&amp;"_"&amp;A91&amp;"_"&amp;D91&amp;"_"&amp;TEXT(AK91,"dd-mm-")&amp;YEAR(AK91)&amp;"_"&amp;H91&amp;UPPER(MID(I91,1,1)),
IF(AND(AK91="",AJ91&lt;&gt;"In opdracht",AJ91&lt;&gt;""),"Datum invullen",
IF(AND(AK91&lt;&gt;"",AJ91&lt;&gt;"In opdracht",AJ91&lt;&gt;"Goedgekeurd",AJ91&lt;&gt;""),
UPPER(AJ91)&amp;"_"&amp;N91&amp;"_"&amp;P91&amp;"_"&amp;A91&amp;"_"&amp;D91&amp;"_"&amp;TEXT(AK91,"dd-mm-")&amp;YEAR(AK91)&amp;"_"&amp;H91&amp;UPPER(MID(I91,1,1)),
IF(AND(AJ91=""),
"Kolom Status mag niet leeg zijn",
"&lt;-- Vul hiernaast de juiste status en datum in."))))</f>
        <v>&lt;-- Vul hiernaast de juiste status en datum in.</v>
      </c>
      <c r="AM91" s="60" t="str">
        <f xml:space="preserve"> IF(AND( AJ91&lt;&gt;"In opdracht", AJ91&lt;&gt;"Goedgekeurd",AJ91&lt;&gt;""),
"Vermelden op mancolijst!","")</f>
        <v/>
      </c>
    </row>
    <row r="92" spans="1:39" x14ac:dyDescent="0.25">
      <c r="A92">
        <v>900146683</v>
      </c>
      <c r="B92">
        <v>114</v>
      </c>
      <c r="C92" t="s">
        <v>256</v>
      </c>
      <c r="D92">
        <v>898561</v>
      </c>
      <c r="E92" t="s">
        <v>257</v>
      </c>
      <c r="F92" t="s">
        <v>96</v>
      </c>
      <c r="G92" s="1"/>
      <c r="H92">
        <v>1</v>
      </c>
      <c r="I92" t="s">
        <v>37</v>
      </c>
      <c r="J92" t="s">
        <v>38</v>
      </c>
      <c r="K92" t="s">
        <v>59</v>
      </c>
      <c r="L92" s="1"/>
      <c r="M92">
        <v>1</v>
      </c>
      <c r="N92" t="s">
        <v>130</v>
      </c>
      <c r="O92" t="s">
        <v>131</v>
      </c>
      <c r="P92" s="14">
        <v>2681</v>
      </c>
      <c r="Q92" t="s">
        <v>132</v>
      </c>
      <c r="T92" t="s">
        <v>107</v>
      </c>
      <c r="U92" t="s">
        <v>107</v>
      </c>
      <c r="V92" t="s">
        <v>113</v>
      </c>
      <c r="W92" s="6" t="s">
        <v>45</v>
      </c>
      <c r="X92" s="7"/>
      <c r="Z92" s="7"/>
      <c r="AB92" s="7"/>
      <c r="AD92" s="7"/>
      <c r="AE92" s="66">
        <v>0</v>
      </c>
      <c r="AF92" s="67">
        <v>0</v>
      </c>
      <c r="AG92" s="66">
        <v>1</v>
      </c>
      <c r="AH92" s="67">
        <v>0</v>
      </c>
      <c r="AI92" s="66">
        <v>0</v>
      </c>
      <c r="AJ92" s="8" t="s">
        <v>383</v>
      </c>
      <c r="AK92" s="9"/>
      <c r="AL92" s="3" t="str">
        <f>IF(AND(AJ92="Goedgekeurd",AK92&lt;&gt;""),N92&amp;"_"&amp;P92&amp;"_"&amp;A92&amp;"_"&amp;D92&amp;"_"&amp;TEXT(AK92,"dd-mm-")&amp;YEAR(AK92)&amp;"_"&amp;H92&amp;UPPER(MID(I92,1,1)),
IF(AND(AK92="",AJ92&lt;&gt;"In opdracht",AJ92&lt;&gt;""),"Datum invullen",
IF(AND(AK92&lt;&gt;"",AJ92&lt;&gt;"In opdracht",AJ92&lt;&gt;"Goedgekeurd",AJ92&lt;&gt;""),
UPPER(AJ92)&amp;"_"&amp;N92&amp;"_"&amp;P92&amp;"_"&amp;A92&amp;"_"&amp;D92&amp;"_"&amp;TEXT(AK92,"dd-mm-")&amp;YEAR(AK92)&amp;"_"&amp;H92&amp;UPPER(MID(I92,1,1)),
IF(AND(AJ92=""),
"Kolom Status mag niet leeg zijn",
"&lt;-- Vul hiernaast de juiste status en datum in."))))</f>
        <v>&lt;-- Vul hiernaast de juiste status en datum in.</v>
      </c>
      <c r="AM92" s="60" t="str">
        <f xml:space="preserve"> IF(AND( AJ92&lt;&gt;"In opdracht", AJ92&lt;&gt;"Goedgekeurd",AJ92&lt;&gt;""),
"Vermelden op mancolijst!","")</f>
        <v/>
      </c>
    </row>
    <row r="93" spans="1:39" x14ac:dyDescent="0.25">
      <c r="A93">
        <v>900150392</v>
      </c>
      <c r="B93">
        <v>33</v>
      </c>
      <c r="C93" t="s">
        <v>370</v>
      </c>
      <c r="D93">
        <v>915332</v>
      </c>
      <c r="E93" t="s">
        <v>371</v>
      </c>
      <c r="F93" t="s">
        <v>372</v>
      </c>
      <c r="G93" s="1"/>
      <c r="H93">
        <v>1</v>
      </c>
      <c r="I93" t="s">
        <v>37</v>
      </c>
      <c r="J93" t="s">
        <v>38</v>
      </c>
      <c r="K93" t="s">
        <v>67</v>
      </c>
      <c r="L93" s="1"/>
      <c r="M93">
        <v>1</v>
      </c>
      <c r="N93" t="s">
        <v>130</v>
      </c>
      <c r="O93" t="s">
        <v>131</v>
      </c>
      <c r="P93" s="14">
        <v>2681</v>
      </c>
      <c r="Q93" t="s">
        <v>132</v>
      </c>
      <c r="T93" t="s">
        <v>107</v>
      </c>
      <c r="U93" t="s">
        <v>107</v>
      </c>
      <c r="V93" t="s">
        <v>113</v>
      </c>
      <c r="W93" s="6" t="s">
        <v>45</v>
      </c>
      <c r="X93" s="7"/>
      <c r="Z93" s="7"/>
      <c r="AB93" s="7"/>
      <c r="AD93" s="7"/>
      <c r="AE93" s="66">
        <v>0</v>
      </c>
      <c r="AF93" s="67">
        <v>0</v>
      </c>
      <c r="AG93" s="66">
        <v>1</v>
      </c>
      <c r="AH93" s="67">
        <v>0</v>
      </c>
      <c r="AI93" s="66">
        <v>0</v>
      </c>
      <c r="AJ93" s="8" t="s">
        <v>383</v>
      </c>
      <c r="AK93" s="9"/>
      <c r="AL93" s="3" t="str">
        <f>IF(AND(AJ93="Goedgekeurd",AK93&lt;&gt;""),N93&amp;"_"&amp;P93&amp;"_"&amp;A93&amp;"_"&amp;D93&amp;"_"&amp;TEXT(AK93,"dd-mm-")&amp;YEAR(AK93)&amp;"_"&amp;H93&amp;UPPER(MID(I93,1,1)),
IF(AND(AK93="",AJ93&lt;&gt;"In opdracht",AJ93&lt;&gt;""),"Datum invullen",
IF(AND(AK93&lt;&gt;"",AJ93&lt;&gt;"In opdracht",AJ93&lt;&gt;"Goedgekeurd",AJ93&lt;&gt;""),
UPPER(AJ93)&amp;"_"&amp;N93&amp;"_"&amp;P93&amp;"_"&amp;A93&amp;"_"&amp;D93&amp;"_"&amp;TEXT(AK93,"dd-mm-")&amp;YEAR(AK93)&amp;"_"&amp;H93&amp;UPPER(MID(I93,1,1)),
IF(AND(AJ93=""),
"Kolom Status mag niet leeg zijn",
"&lt;-- Vul hiernaast de juiste status en datum in."))))</f>
        <v>&lt;-- Vul hiernaast de juiste status en datum in.</v>
      </c>
      <c r="AM93" s="60" t="str">
        <f xml:space="preserve"> IF(AND( AJ93&lt;&gt;"In opdracht", AJ93&lt;&gt;"Goedgekeurd",AJ93&lt;&gt;""),
"Vermelden op mancolijst!","")</f>
        <v/>
      </c>
    </row>
    <row r="94" spans="1:39" x14ac:dyDescent="0.25">
      <c r="A94">
        <v>900150593</v>
      </c>
      <c r="B94">
        <v>28</v>
      </c>
      <c r="C94" t="s">
        <v>94</v>
      </c>
      <c r="D94">
        <v>915810</v>
      </c>
      <c r="E94" t="s">
        <v>95</v>
      </c>
      <c r="F94" t="s">
        <v>96</v>
      </c>
      <c r="G94" s="1"/>
      <c r="H94">
        <v>1</v>
      </c>
      <c r="I94" t="s">
        <v>37</v>
      </c>
      <c r="J94" t="s">
        <v>97</v>
      </c>
      <c r="K94" t="s">
        <v>59</v>
      </c>
      <c r="L94" s="1"/>
      <c r="M94">
        <v>1</v>
      </c>
      <c r="N94" t="s">
        <v>334</v>
      </c>
      <c r="O94" t="s">
        <v>335</v>
      </c>
      <c r="P94">
        <v>1541</v>
      </c>
      <c r="Q94" t="s">
        <v>336</v>
      </c>
      <c r="T94" t="s">
        <v>71</v>
      </c>
      <c r="U94" t="s">
        <v>71</v>
      </c>
      <c r="V94" t="s">
        <v>113</v>
      </c>
      <c r="W94" s="6" t="s">
        <v>45</v>
      </c>
      <c r="X94" s="7"/>
      <c r="Z94" s="7"/>
      <c r="AB94" s="7"/>
      <c r="AD94" s="7"/>
      <c r="AE94" s="66">
        <v>0</v>
      </c>
      <c r="AF94" s="67">
        <v>0</v>
      </c>
      <c r="AG94" s="66">
        <v>1</v>
      </c>
      <c r="AH94" s="67">
        <v>0</v>
      </c>
      <c r="AI94" s="66">
        <v>0</v>
      </c>
      <c r="AJ94" s="8" t="s">
        <v>383</v>
      </c>
      <c r="AK94" s="9"/>
      <c r="AL94" s="3" t="str">
        <f>IF(AND(AJ94="Goedgekeurd",AK94&lt;&gt;""),N94&amp;"_"&amp;P94&amp;"_"&amp;A94&amp;"_"&amp;D94&amp;"_"&amp;TEXT(AK94,"dd-mm-")&amp;YEAR(AK94)&amp;"_"&amp;H94&amp;UPPER(MID(I94,1,1)),
IF(AND(AK94="",AJ94&lt;&gt;"In opdracht",AJ94&lt;&gt;""),"Datum invullen",
IF(AND(AK94&lt;&gt;"",AJ94&lt;&gt;"In opdracht",AJ94&lt;&gt;"Goedgekeurd",AJ94&lt;&gt;""),
UPPER(AJ94)&amp;"_"&amp;N94&amp;"_"&amp;P94&amp;"_"&amp;A94&amp;"_"&amp;D94&amp;"_"&amp;TEXT(AK94,"dd-mm-")&amp;YEAR(AK94)&amp;"_"&amp;H94&amp;UPPER(MID(I94,1,1)),
IF(AND(AJ94=""),
"Kolom Status mag niet leeg zijn",
"&lt;-- Vul hiernaast de juiste status en datum in."))))</f>
        <v>&lt;-- Vul hiernaast de juiste status en datum in.</v>
      </c>
      <c r="AM94" s="60" t="str">
        <f xml:space="preserve"> IF(AND( AJ94&lt;&gt;"In opdracht", AJ94&lt;&gt;"Goedgekeurd",AJ94&lt;&gt;""),
"Vermelden op mancolijst!","")</f>
        <v/>
      </c>
    </row>
    <row r="95" spans="1:39" x14ac:dyDescent="0.25">
      <c r="A95">
        <v>900150314</v>
      </c>
      <c r="B95">
        <v>100</v>
      </c>
      <c r="C95" t="s">
        <v>208</v>
      </c>
      <c r="D95">
        <v>915498</v>
      </c>
      <c r="E95" t="s">
        <v>215</v>
      </c>
      <c r="F95" t="s">
        <v>210</v>
      </c>
      <c r="G95" s="1"/>
      <c r="H95">
        <v>1</v>
      </c>
      <c r="I95" t="s">
        <v>37</v>
      </c>
      <c r="J95" t="s">
        <v>38</v>
      </c>
      <c r="K95" t="s">
        <v>51</v>
      </c>
      <c r="L95" s="1"/>
      <c r="M95">
        <v>1</v>
      </c>
      <c r="N95" t="s">
        <v>334</v>
      </c>
      <c r="O95" t="s">
        <v>335</v>
      </c>
      <c r="P95" s="14">
        <v>1541</v>
      </c>
      <c r="Q95" t="s">
        <v>336</v>
      </c>
      <c r="T95" t="s">
        <v>71</v>
      </c>
      <c r="U95" t="s">
        <v>71</v>
      </c>
      <c r="V95" t="s">
        <v>113</v>
      </c>
      <c r="W95" s="6" t="s">
        <v>45</v>
      </c>
      <c r="X95" s="7"/>
      <c r="Z95" s="7"/>
      <c r="AB95" s="7"/>
      <c r="AD95" s="7"/>
      <c r="AE95" s="66">
        <v>0</v>
      </c>
      <c r="AF95" s="67">
        <v>0</v>
      </c>
      <c r="AG95" s="66">
        <v>1</v>
      </c>
      <c r="AH95" s="67">
        <v>0</v>
      </c>
      <c r="AI95" s="66">
        <v>0</v>
      </c>
      <c r="AJ95" s="8" t="s">
        <v>383</v>
      </c>
      <c r="AK95" s="9"/>
      <c r="AL95" s="3" t="str">
        <f>IF(AND(AJ95="Goedgekeurd",AK95&lt;&gt;""),N95&amp;"_"&amp;P95&amp;"_"&amp;A95&amp;"_"&amp;D95&amp;"_"&amp;TEXT(AK95,"dd-mm-")&amp;YEAR(AK95)&amp;"_"&amp;H95&amp;UPPER(MID(I95,1,1)),
IF(AND(AK95="",AJ95&lt;&gt;"In opdracht",AJ95&lt;&gt;""),"Datum invullen",
IF(AND(AK95&lt;&gt;"",AJ95&lt;&gt;"In opdracht",AJ95&lt;&gt;"Goedgekeurd",AJ95&lt;&gt;""),
UPPER(AJ95)&amp;"_"&amp;N95&amp;"_"&amp;P95&amp;"_"&amp;A95&amp;"_"&amp;D95&amp;"_"&amp;TEXT(AK95,"dd-mm-")&amp;YEAR(AK95)&amp;"_"&amp;H95&amp;UPPER(MID(I95,1,1)),
IF(AND(AJ95=""),
"Kolom Status mag niet leeg zijn",
"&lt;-- Vul hiernaast de juiste status en datum in."))))</f>
        <v>&lt;-- Vul hiernaast de juiste status en datum in.</v>
      </c>
      <c r="AM95" s="60" t="str">
        <f xml:space="preserve"> IF(AND( AJ95&lt;&gt;"In opdracht", AJ95&lt;&gt;"Goedgekeurd",AJ95&lt;&gt;""),
"Vermelden op mancolijst!","")</f>
        <v/>
      </c>
    </row>
    <row r="96" spans="1:39" x14ac:dyDescent="0.25">
      <c r="A96">
        <v>900150314</v>
      </c>
      <c r="B96">
        <v>100</v>
      </c>
      <c r="C96" t="s">
        <v>208</v>
      </c>
      <c r="D96">
        <v>916436</v>
      </c>
      <c r="E96" t="s">
        <v>214</v>
      </c>
      <c r="F96" t="s">
        <v>210</v>
      </c>
      <c r="G96" s="1"/>
      <c r="H96">
        <v>1</v>
      </c>
      <c r="I96" t="s">
        <v>37</v>
      </c>
      <c r="J96" t="s">
        <v>38</v>
      </c>
      <c r="K96" t="s">
        <v>51</v>
      </c>
      <c r="L96" s="1"/>
      <c r="M96">
        <v>1</v>
      </c>
      <c r="N96" t="s">
        <v>334</v>
      </c>
      <c r="O96" t="s">
        <v>335</v>
      </c>
      <c r="P96" s="14">
        <v>1541</v>
      </c>
      <c r="Q96" t="s">
        <v>336</v>
      </c>
      <c r="T96" t="s">
        <v>71</v>
      </c>
      <c r="U96" t="s">
        <v>71</v>
      </c>
      <c r="V96" t="s">
        <v>113</v>
      </c>
      <c r="W96" s="6" t="s">
        <v>45</v>
      </c>
      <c r="X96" s="7"/>
      <c r="Z96" s="7"/>
      <c r="AB96" s="7"/>
      <c r="AD96" s="7"/>
      <c r="AE96" s="66">
        <v>0</v>
      </c>
      <c r="AF96" s="67">
        <v>0</v>
      </c>
      <c r="AG96" s="66">
        <v>1</v>
      </c>
      <c r="AH96" s="67">
        <v>0</v>
      </c>
      <c r="AI96" s="66">
        <v>0</v>
      </c>
      <c r="AJ96" s="8" t="s">
        <v>383</v>
      </c>
      <c r="AK96" s="9"/>
      <c r="AL96" s="3" t="str">
        <f>IF(AND(AJ96="Goedgekeurd",AK96&lt;&gt;""),N96&amp;"_"&amp;P96&amp;"_"&amp;A96&amp;"_"&amp;D96&amp;"_"&amp;TEXT(AK96,"dd-mm-")&amp;YEAR(AK96)&amp;"_"&amp;H96&amp;UPPER(MID(I96,1,1)),
IF(AND(AK96="",AJ96&lt;&gt;"In opdracht",AJ96&lt;&gt;""),"Datum invullen",
IF(AND(AK96&lt;&gt;"",AJ96&lt;&gt;"In opdracht",AJ96&lt;&gt;"Goedgekeurd",AJ96&lt;&gt;""),
UPPER(AJ96)&amp;"_"&amp;N96&amp;"_"&amp;P96&amp;"_"&amp;A96&amp;"_"&amp;D96&amp;"_"&amp;TEXT(AK96,"dd-mm-")&amp;YEAR(AK96)&amp;"_"&amp;H96&amp;UPPER(MID(I96,1,1)),
IF(AND(AJ96=""),
"Kolom Status mag niet leeg zijn",
"&lt;-- Vul hiernaast de juiste status en datum in."))))</f>
        <v>&lt;-- Vul hiernaast de juiste status en datum in.</v>
      </c>
      <c r="AM96" s="60" t="str">
        <f xml:space="preserve"> IF(AND( AJ96&lt;&gt;"In opdracht", AJ96&lt;&gt;"Goedgekeurd",AJ96&lt;&gt;""),
"Vermelden op mancolijst!","")</f>
        <v/>
      </c>
    </row>
    <row r="97" spans="1:39" x14ac:dyDescent="0.25">
      <c r="A97">
        <v>900150314</v>
      </c>
      <c r="B97">
        <v>100</v>
      </c>
      <c r="C97" t="s">
        <v>208</v>
      </c>
      <c r="D97">
        <v>916482</v>
      </c>
      <c r="E97" t="s">
        <v>209</v>
      </c>
      <c r="F97" t="s">
        <v>210</v>
      </c>
      <c r="G97" s="1"/>
      <c r="H97">
        <v>1</v>
      </c>
      <c r="I97" t="s">
        <v>37</v>
      </c>
      <c r="J97" t="s">
        <v>38</v>
      </c>
      <c r="K97" t="s">
        <v>39</v>
      </c>
      <c r="L97" s="1"/>
      <c r="M97">
        <v>1</v>
      </c>
      <c r="N97" t="s">
        <v>334</v>
      </c>
      <c r="O97" t="s">
        <v>335</v>
      </c>
      <c r="P97" s="14">
        <v>1541</v>
      </c>
      <c r="Q97" t="s">
        <v>336</v>
      </c>
      <c r="T97" t="s">
        <v>71</v>
      </c>
      <c r="U97" t="s">
        <v>71</v>
      </c>
      <c r="V97" t="s">
        <v>113</v>
      </c>
      <c r="W97" s="6" t="s">
        <v>45</v>
      </c>
      <c r="X97" s="7"/>
      <c r="Z97" s="7"/>
      <c r="AB97" s="7"/>
      <c r="AD97" s="7"/>
      <c r="AE97" s="66">
        <v>0</v>
      </c>
      <c r="AF97" s="67">
        <v>0</v>
      </c>
      <c r="AG97" s="66">
        <v>1</v>
      </c>
      <c r="AH97" s="67">
        <v>0</v>
      </c>
      <c r="AI97" s="66">
        <v>0</v>
      </c>
      <c r="AJ97" s="8" t="s">
        <v>383</v>
      </c>
      <c r="AK97" s="9"/>
      <c r="AL97" s="3" t="str">
        <f>IF(AND(AJ97="Goedgekeurd",AK97&lt;&gt;""),N97&amp;"_"&amp;P97&amp;"_"&amp;A97&amp;"_"&amp;D97&amp;"_"&amp;TEXT(AK97,"dd-mm-")&amp;YEAR(AK97)&amp;"_"&amp;H97&amp;UPPER(MID(I97,1,1)),
IF(AND(AK97="",AJ97&lt;&gt;"In opdracht",AJ97&lt;&gt;""),"Datum invullen",
IF(AND(AK97&lt;&gt;"",AJ97&lt;&gt;"In opdracht",AJ97&lt;&gt;"Goedgekeurd",AJ97&lt;&gt;""),
UPPER(AJ97)&amp;"_"&amp;N97&amp;"_"&amp;P97&amp;"_"&amp;A97&amp;"_"&amp;D97&amp;"_"&amp;TEXT(AK97,"dd-mm-")&amp;YEAR(AK97)&amp;"_"&amp;H97&amp;UPPER(MID(I97,1,1)),
IF(AND(AJ97=""),
"Kolom Status mag niet leeg zijn",
"&lt;-- Vul hiernaast de juiste status en datum in."))))</f>
        <v>&lt;-- Vul hiernaast de juiste status en datum in.</v>
      </c>
      <c r="AM97" s="60" t="str">
        <f xml:space="preserve"> IF(AND( AJ97&lt;&gt;"In opdracht", AJ97&lt;&gt;"Goedgekeurd",AJ97&lt;&gt;""),
"Vermelden op mancolijst!","")</f>
        <v/>
      </c>
    </row>
    <row r="98" spans="1:39" x14ac:dyDescent="0.25">
      <c r="A98">
        <v>900146687</v>
      </c>
      <c r="B98">
        <v>114</v>
      </c>
      <c r="C98" t="s">
        <v>256</v>
      </c>
      <c r="D98">
        <v>898565</v>
      </c>
      <c r="E98" t="s">
        <v>257</v>
      </c>
      <c r="F98" t="s">
        <v>96</v>
      </c>
      <c r="G98" s="1"/>
      <c r="H98">
        <v>1</v>
      </c>
      <c r="I98" t="s">
        <v>37</v>
      </c>
      <c r="J98" t="s">
        <v>38</v>
      </c>
      <c r="K98" t="s">
        <v>59</v>
      </c>
      <c r="L98" s="1"/>
      <c r="M98">
        <v>1</v>
      </c>
      <c r="N98" t="s">
        <v>334</v>
      </c>
      <c r="O98" t="s">
        <v>335</v>
      </c>
      <c r="P98" s="14">
        <v>1541</v>
      </c>
      <c r="Q98" t="s">
        <v>336</v>
      </c>
      <c r="T98" t="s">
        <v>71</v>
      </c>
      <c r="U98" t="s">
        <v>71</v>
      </c>
      <c r="V98" t="s">
        <v>113</v>
      </c>
      <c r="W98" s="6" t="s">
        <v>45</v>
      </c>
      <c r="X98" s="7"/>
      <c r="Z98" s="7"/>
      <c r="AB98" s="7"/>
      <c r="AD98" s="7"/>
      <c r="AE98" s="66">
        <v>0</v>
      </c>
      <c r="AF98" s="67">
        <v>0</v>
      </c>
      <c r="AG98" s="66">
        <v>1</v>
      </c>
      <c r="AH98" s="67">
        <v>0</v>
      </c>
      <c r="AI98" s="66">
        <v>0</v>
      </c>
      <c r="AJ98" s="8" t="s">
        <v>383</v>
      </c>
      <c r="AK98" s="9"/>
      <c r="AL98" s="3" t="str">
        <f>IF(AND(AJ98="Goedgekeurd",AK98&lt;&gt;""),N98&amp;"_"&amp;P98&amp;"_"&amp;A98&amp;"_"&amp;D98&amp;"_"&amp;TEXT(AK98,"dd-mm-")&amp;YEAR(AK98)&amp;"_"&amp;H98&amp;UPPER(MID(I98,1,1)),
IF(AND(AK98="",AJ98&lt;&gt;"In opdracht",AJ98&lt;&gt;""),"Datum invullen",
IF(AND(AK98&lt;&gt;"",AJ98&lt;&gt;"In opdracht",AJ98&lt;&gt;"Goedgekeurd",AJ98&lt;&gt;""),
UPPER(AJ98)&amp;"_"&amp;N98&amp;"_"&amp;P98&amp;"_"&amp;A98&amp;"_"&amp;D98&amp;"_"&amp;TEXT(AK98,"dd-mm-")&amp;YEAR(AK98)&amp;"_"&amp;H98&amp;UPPER(MID(I98,1,1)),
IF(AND(AJ98=""),
"Kolom Status mag niet leeg zijn",
"&lt;-- Vul hiernaast de juiste status en datum in."))))</f>
        <v>&lt;-- Vul hiernaast de juiste status en datum in.</v>
      </c>
      <c r="AM98" s="60" t="str">
        <f xml:space="preserve"> IF(AND( AJ98&lt;&gt;"In opdracht", AJ98&lt;&gt;"Goedgekeurd",AJ98&lt;&gt;""),
"Vermelden op mancolijst!","")</f>
        <v/>
      </c>
    </row>
    <row r="99" spans="1:39" x14ac:dyDescent="0.25">
      <c r="A99">
        <v>900150393</v>
      </c>
      <c r="B99">
        <v>33</v>
      </c>
      <c r="C99" t="s">
        <v>370</v>
      </c>
      <c r="D99">
        <v>915333</v>
      </c>
      <c r="E99" t="s">
        <v>371</v>
      </c>
      <c r="F99" t="s">
        <v>372</v>
      </c>
      <c r="G99" s="1"/>
      <c r="H99">
        <v>1</v>
      </c>
      <c r="I99" t="s">
        <v>37</v>
      </c>
      <c r="J99" t="s">
        <v>38</v>
      </c>
      <c r="K99" t="s">
        <v>67</v>
      </c>
      <c r="L99" s="1"/>
      <c r="M99">
        <v>1</v>
      </c>
      <c r="N99" t="s">
        <v>334</v>
      </c>
      <c r="O99" t="s">
        <v>335</v>
      </c>
      <c r="P99" s="14">
        <v>1541</v>
      </c>
      <c r="Q99" t="s">
        <v>336</v>
      </c>
      <c r="T99" t="s">
        <v>71</v>
      </c>
      <c r="U99" t="s">
        <v>71</v>
      </c>
      <c r="V99" t="s">
        <v>113</v>
      </c>
      <c r="W99" s="6" t="s">
        <v>45</v>
      </c>
      <c r="X99" s="7"/>
      <c r="Z99" s="7"/>
      <c r="AB99" s="7"/>
      <c r="AD99" s="7"/>
      <c r="AE99" s="66">
        <v>0</v>
      </c>
      <c r="AF99" s="67">
        <v>0</v>
      </c>
      <c r="AG99" s="66">
        <v>1</v>
      </c>
      <c r="AH99" s="67">
        <v>0</v>
      </c>
      <c r="AI99" s="66">
        <v>0</v>
      </c>
      <c r="AJ99" s="8" t="s">
        <v>383</v>
      </c>
      <c r="AK99" s="9"/>
      <c r="AL99" s="3" t="str">
        <f>IF(AND(AJ99="Goedgekeurd",AK99&lt;&gt;""),N99&amp;"_"&amp;P99&amp;"_"&amp;A99&amp;"_"&amp;D99&amp;"_"&amp;TEXT(AK99,"dd-mm-")&amp;YEAR(AK99)&amp;"_"&amp;H99&amp;UPPER(MID(I99,1,1)),
IF(AND(AK99="",AJ99&lt;&gt;"In opdracht",AJ99&lt;&gt;""),"Datum invullen",
IF(AND(AK99&lt;&gt;"",AJ99&lt;&gt;"In opdracht",AJ99&lt;&gt;"Goedgekeurd",AJ99&lt;&gt;""),
UPPER(AJ99)&amp;"_"&amp;N99&amp;"_"&amp;P99&amp;"_"&amp;A99&amp;"_"&amp;D99&amp;"_"&amp;TEXT(AK99,"dd-mm-")&amp;YEAR(AK99)&amp;"_"&amp;H99&amp;UPPER(MID(I99,1,1)),
IF(AND(AJ99=""),
"Kolom Status mag niet leeg zijn",
"&lt;-- Vul hiernaast de juiste status en datum in."))))</f>
        <v>&lt;-- Vul hiernaast de juiste status en datum in.</v>
      </c>
      <c r="AM99" s="60" t="str">
        <f xml:space="preserve"> IF(AND( AJ99&lt;&gt;"In opdracht", AJ99&lt;&gt;"Goedgekeurd",AJ99&lt;&gt;""),
"Vermelden op mancolijst!","")</f>
        <v/>
      </c>
    </row>
    <row r="100" spans="1:39" x14ac:dyDescent="0.25">
      <c r="A100">
        <v>900150564</v>
      </c>
      <c r="B100">
        <v>112</v>
      </c>
      <c r="C100" t="s">
        <v>244</v>
      </c>
      <c r="D100">
        <v>915958</v>
      </c>
      <c r="E100" t="s">
        <v>246</v>
      </c>
      <c r="F100" t="s">
        <v>96</v>
      </c>
      <c r="G100" s="1"/>
      <c r="H100">
        <v>1</v>
      </c>
      <c r="I100" t="s">
        <v>37</v>
      </c>
      <c r="J100" t="s">
        <v>38</v>
      </c>
      <c r="K100" t="s">
        <v>59</v>
      </c>
      <c r="L100" s="1"/>
      <c r="M100">
        <v>1</v>
      </c>
      <c r="N100" t="s">
        <v>334</v>
      </c>
      <c r="O100" t="s">
        <v>335</v>
      </c>
      <c r="P100" s="14">
        <v>1541</v>
      </c>
      <c r="Q100" t="s">
        <v>336</v>
      </c>
      <c r="T100" t="s">
        <v>71</v>
      </c>
      <c r="U100" t="s">
        <v>71</v>
      </c>
      <c r="V100" t="s">
        <v>113</v>
      </c>
      <c r="W100" s="6" t="s">
        <v>45</v>
      </c>
      <c r="X100" s="7"/>
      <c r="Z100" s="7"/>
      <c r="AB100" s="7"/>
      <c r="AD100" s="7"/>
      <c r="AE100" s="66">
        <v>0</v>
      </c>
      <c r="AF100" s="67">
        <v>0</v>
      </c>
      <c r="AG100" s="66">
        <v>1</v>
      </c>
      <c r="AH100" s="67">
        <v>0</v>
      </c>
      <c r="AI100" s="66">
        <v>0</v>
      </c>
      <c r="AJ100" s="8" t="s">
        <v>383</v>
      </c>
      <c r="AK100" s="9"/>
      <c r="AL100" s="3" t="str">
        <f>IF(AND(AJ100="Goedgekeurd",AK100&lt;&gt;""),N100&amp;"_"&amp;P100&amp;"_"&amp;A100&amp;"_"&amp;D100&amp;"_"&amp;TEXT(AK100,"dd-mm-")&amp;YEAR(AK100)&amp;"_"&amp;H100&amp;UPPER(MID(I100,1,1)),
IF(AND(AK100="",AJ100&lt;&gt;"In opdracht",AJ100&lt;&gt;""),"Datum invullen",
IF(AND(AK100&lt;&gt;"",AJ100&lt;&gt;"In opdracht",AJ100&lt;&gt;"Goedgekeurd",AJ100&lt;&gt;""),
UPPER(AJ100)&amp;"_"&amp;N100&amp;"_"&amp;P100&amp;"_"&amp;A100&amp;"_"&amp;D100&amp;"_"&amp;TEXT(AK100,"dd-mm-")&amp;YEAR(AK100)&amp;"_"&amp;H100&amp;UPPER(MID(I100,1,1)),
IF(AND(AJ100=""),
"Kolom Status mag niet leeg zijn",
"&lt;-- Vul hiernaast de juiste status en datum in."))))</f>
        <v>&lt;-- Vul hiernaast de juiste status en datum in.</v>
      </c>
      <c r="AM100" s="60" t="str">
        <f xml:space="preserve"> IF(AND( AJ100&lt;&gt;"In opdracht", AJ100&lt;&gt;"Goedgekeurd",AJ100&lt;&gt;""),
"Vermelden op mancolijst!","")</f>
        <v/>
      </c>
    </row>
    <row r="101" spans="1:39" x14ac:dyDescent="0.25">
      <c r="A101">
        <v>900150564</v>
      </c>
      <c r="B101">
        <v>112</v>
      </c>
      <c r="C101" t="s">
        <v>244</v>
      </c>
      <c r="D101">
        <v>915926</v>
      </c>
      <c r="E101" t="s">
        <v>245</v>
      </c>
      <c r="F101" t="s">
        <v>96</v>
      </c>
      <c r="G101" s="1"/>
      <c r="H101">
        <v>1</v>
      </c>
      <c r="I101" t="s">
        <v>37</v>
      </c>
      <c r="J101" t="s">
        <v>38</v>
      </c>
      <c r="K101" t="s">
        <v>67</v>
      </c>
      <c r="L101" s="1"/>
      <c r="M101">
        <v>1</v>
      </c>
      <c r="N101" t="s">
        <v>334</v>
      </c>
      <c r="O101" t="s">
        <v>335</v>
      </c>
      <c r="P101" s="14">
        <v>1541</v>
      </c>
      <c r="Q101" t="s">
        <v>336</v>
      </c>
      <c r="T101" t="s">
        <v>71</v>
      </c>
      <c r="U101" t="s">
        <v>71</v>
      </c>
      <c r="V101" t="s">
        <v>113</v>
      </c>
      <c r="W101" s="6" t="s">
        <v>45</v>
      </c>
      <c r="X101" s="7"/>
      <c r="Z101" s="7"/>
      <c r="AB101" s="7"/>
      <c r="AD101" s="7"/>
      <c r="AE101" s="66">
        <v>0</v>
      </c>
      <c r="AF101" s="67">
        <v>0</v>
      </c>
      <c r="AG101" s="66">
        <v>1</v>
      </c>
      <c r="AH101" s="67">
        <v>0</v>
      </c>
      <c r="AI101" s="66">
        <v>0</v>
      </c>
      <c r="AJ101" s="8" t="s">
        <v>383</v>
      </c>
      <c r="AK101" s="9"/>
      <c r="AL101" s="3" t="str">
        <f>IF(AND(AJ101="Goedgekeurd",AK101&lt;&gt;""),N101&amp;"_"&amp;P101&amp;"_"&amp;A101&amp;"_"&amp;D101&amp;"_"&amp;TEXT(AK101,"dd-mm-")&amp;YEAR(AK101)&amp;"_"&amp;H101&amp;UPPER(MID(I101,1,1)),
IF(AND(AK101="",AJ101&lt;&gt;"In opdracht",AJ101&lt;&gt;""),"Datum invullen",
IF(AND(AK101&lt;&gt;"",AJ101&lt;&gt;"In opdracht",AJ101&lt;&gt;"Goedgekeurd",AJ101&lt;&gt;""),
UPPER(AJ101)&amp;"_"&amp;N101&amp;"_"&amp;P101&amp;"_"&amp;A101&amp;"_"&amp;D101&amp;"_"&amp;TEXT(AK101,"dd-mm-")&amp;YEAR(AK101)&amp;"_"&amp;H101&amp;UPPER(MID(I101,1,1)),
IF(AND(AJ101=""),
"Kolom Status mag niet leeg zijn",
"&lt;-- Vul hiernaast de juiste status en datum in."))))</f>
        <v>&lt;-- Vul hiernaast de juiste status en datum in.</v>
      </c>
      <c r="AM101" s="60" t="str">
        <f xml:space="preserve"> IF(AND( AJ101&lt;&gt;"In opdracht", AJ101&lt;&gt;"Goedgekeurd",AJ101&lt;&gt;""),
"Vermelden op mancolijst!","")</f>
        <v/>
      </c>
    </row>
    <row r="102" spans="1:39" x14ac:dyDescent="0.25">
      <c r="A102">
        <v>900150594</v>
      </c>
      <c r="B102">
        <v>28</v>
      </c>
      <c r="C102" t="s">
        <v>94</v>
      </c>
      <c r="D102">
        <v>915811</v>
      </c>
      <c r="E102" t="s">
        <v>95</v>
      </c>
      <c r="F102" t="s">
        <v>96</v>
      </c>
      <c r="G102" s="1"/>
      <c r="H102">
        <v>1</v>
      </c>
      <c r="I102" t="s">
        <v>37</v>
      </c>
      <c r="J102" t="s">
        <v>97</v>
      </c>
      <c r="K102" t="s">
        <v>59</v>
      </c>
      <c r="L102" s="1"/>
      <c r="M102">
        <v>1</v>
      </c>
      <c r="N102" t="s">
        <v>158</v>
      </c>
      <c r="O102" t="s">
        <v>159</v>
      </c>
      <c r="P102">
        <v>2469</v>
      </c>
      <c r="Q102" t="s">
        <v>337</v>
      </c>
      <c r="T102" t="s">
        <v>55</v>
      </c>
      <c r="U102" t="s">
        <v>55</v>
      </c>
      <c r="V102" t="s">
        <v>113</v>
      </c>
      <c r="W102" s="6" t="s">
        <v>45</v>
      </c>
      <c r="X102" s="7"/>
      <c r="Z102" s="7"/>
      <c r="AB102" s="7"/>
      <c r="AD102" s="7"/>
      <c r="AE102" s="66">
        <v>0</v>
      </c>
      <c r="AF102" s="67">
        <v>0</v>
      </c>
      <c r="AG102" s="66">
        <v>1</v>
      </c>
      <c r="AH102" s="67">
        <v>0</v>
      </c>
      <c r="AI102" s="66">
        <v>0</v>
      </c>
      <c r="AJ102" s="8" t="s">
        <v>383</v>
      </c>
      <c r="AK102" s="9"/>
      <c r="AL102" s="3" t="str">
        <f>IF(AND(AJ102="Goedgekeurd",AK102&lt;&gt;""),N102&amp;"_"&amp;P102&amp;"_"&amp;A102&amp;"_"&amp;D102&amp;"_"&amp;TEXT(AK102,"dd-mm-")&amp;YEAR(AK102)&amp;"_"&amp;H102&amp;UPPER(MID(I102,1,1)),
IF(AND(AK102="",AJ102&lt;&gt;"In opdracht",AJ102&lt;&gt;""),"Datum invullen",
IF(AND(AK102&lt;&gt;"",AJ102&lt;&gt;"In opdracht",AJ102&lt;&gt;"Goedgekeurd",AJ102&lt;&gt;""),
UPPER(AJ102)&amp;"_"&amp;N102&amp;"_"&amp;P102&amp;"_"&amp;A102&amp;"_"&amp;D102&amp;"_"&amp;TEXT(AK102,"dd-mm-")&amp;YEAR(AK102)&amp;"_"&amp;H102&amp;UPPER(MID(I102,1,1)),
IF(AND(AJ102=""),
"Kolom Status mag niet leeg zijn",
"&lt;-- Vul hiernaast de juiste status en datum in."))))</f>
        <v>&lt;-- Vul hiernaast de juiste status en datum in.</v>
      </c>
      <c r="AM102" s="60" t="str">
        <f xml:space="preserve"> IF(AND( AJ102&lt;&gt;"In opdracht", AJ102&lt;&gt;"Goedgekeurd",AJ102&lt;&gt;""),
"Vermelden op mancolijst!","")</f>
        <v/>
      </c>
    </row>
    <row r="103" spans="1:39" x14ac:dyDescent="0.25">
      <c r="A103">
        <v>900150803</v>
      </c>
      <c r="B103">
        <v>100</v>
      </c>
      <c r="C103" t="s">
        <v>208</v>
      </c>
      <c r="D103">
        <v>916459</v>
      </c>
      <c r="E103" t="s">
        <v>214</v>
      </c>
      <c r="F103" t="s">
        <v>210</v>
      </c>
      <c r="G103" s="1"/>
      <c r="H103">
        <v>1</v>
      </c>
      <c r="I103" t="s">
        <v>37</v>
      </c>
      <c r="J103" t="s">
        <v>38</v>
      </c>
      <c r="K103" t="s">
        <v>51</v>
      </c>
      <c r="L103" s="1"/>
      <c r="M103">
        <v>1</v>
      </c>
      <c r="N103" t="s">
        <v>158</v>
      </c>
      <c r="O103" t="s">
        <v>159</v>
      </c>
      <c r="P103" s="14">
        <v>2469</v>
      </c>
      <c r="Q103" t="s">
        <v>337</v>
      </c>
      <c r="T103" t="s">
        <v>55</v>
      </c>
      <c r="U103" t="s">
        <v>55</v>
      </c>
      <c r="V103" t="s">
        <v>113</v>
      </c>
      <c r="W103" s="6" t="s">
        <v>45</v>
      </c>
      <c r="X103" s="7"/>
      <c r="Z103" s="7"/>
      <c r="AB103" s="7"/>
      <c r="AD103" s="7"/>
      <c r="AE103" s="66">
        <v>0</v>
      </c>
      <c r="AF103" s="67">
        <v>0</v>
      </c>
      <c r="AG103" s="66">
        <v>1</v>
      </c>
      <c r="AH103" s="67">
        <v>0</v>
      </c>
      <c r="AI103" s="66">
        <v>0</v>
      </c>
      <c r="AJ103" s="8" t="s">
        <v>383</v>
      </c>
      <c r="AK103" s="9"/>
      <c r="AL103" s="3" t="str">
        <f>IF(AND(AJ103="Goedgekeurd",AK103&lt;&gt;""),N103&amp;"_"&amp;P103&amp;"_"&amp;A103&amp;"_"&amp;D103&amp;"_"&amp;TEXT(AK103,"dd-mm-")&amp;YEAR(AK103)&amp;"_"&amp;H103&amp;UPPER(MID(I103,1,1)),
IF(AND(AK103="",AJ103&lt;&gt;"In opdracht",AJ103&lt;&gt;""),"Datum invullen",
IF(AND(AK103&lt;&gt;"",AJ103&lt;&gt;"In opdracht",AJ103&lt;&gt;"Goedgekeurd",AJ103&lt;&gt;""),
UPPER(AJ103)&amp;"_"&amp;N103&amp;"_"&amp;P103&amp;"_"&amp;A103&amp;"_"&amp;D103&amp;"_"&amp;TEXT(AK103,"dd-mm-")&amp;YEAR(AK103)&amp;"_"&amp;H103&amp;UPPER(MID(I103,1,1)),
IF(AND(AJ103=""),
"Kolom Status mag niet leeg zijn",
"&lt;-- Vul hiernaast de juiste status en datum in."))))</f>
        <v>&lt;-- Vul hiernaast de juiste status en datum in.</v>
      </c>
      <c r="AM103" s="60" t="str">
        <f xml:space="preserve"> IF(AND( AJ103&lt;&gt;"In opdracht", AJ103&lt;&gt;"Goedgekeurd",AJ103&lt;&gt;""),
"Vermelden op mancolijst!","")</f>
        <v/>
      </c>
    </row>
    <row r="104" spans="1:39" x14ac:dyDescent="0.25">
      <c r="A104">
        <v>900150803</v>
      </c>
      <c r="B104">
        <v>100</v>
      </c>
      <c r="C104" t="s">
        <v>208</v>
      </c>
      <c r="D104">
        <v>916505</v>
      </c>
      <c r="E104" t="s">
        <v>209</v>
      </c>
      <c r="F104" t="s">
        <v>210</v>
      </c>
      <c r="G104" s="1"/>
      <c r="H104">
        <v>1</v>
      </c>
      <c r="I104" t="s">
        <v>37</v>
      </c>
      <c r="J104" t="s">
        <v>38</v>
      </c>
      <c r="K104" t="s">
        <v>39</v>
      </c>
      <c r="L104" s="1"/>
      <c r="M104">
        <v>1</v>
      </c>
      <c r="N104" t="s">
        <v>158</v>
      </c>
      <c r="O104" t="s">
        <v>159</v>
      </c>
      <c r="P104" s="14">
        <v>2469</v>
      </c>
      <c r="Q104" t="s">
        <v>337</v>
      </c>
      <c r="T104" t="s">
        <v>55</v>
      </c>
      <c r="U104" t="s">
        <v>55</v>
      </c>
      <c r="V104" t="s">
        <v>113</v>
      </c>
      <c r="W104" s="6" t="s">
        <v>45</v>
      </c>
      <c r="X104" s="7"/>
      <c r="Z104" s="7"/>
      <c r="AB104" s="7"/>
      <c r="AD104" s="7"/>
      <c r="AE104" s="66">
        <v>0</v>
      </c>
      <c r="AF104" s="67">
        <v>0</v>
      </c>
      <c r="AG104" s="66">
        <v>1</v>
      </c>
      <c r="AH104" s="67">
        <v>0</v>
      </c>
      <c r="AI104" s="66">
        <v>0</v>
      </c>
      <c r="AJ104" s="8" t="s">
        <v>383</v>
      </c>
      <c r="AK104" s="9"/>
      <c r="AL104" s="3" t="str">
        <f>IF(AND(AJ104="Goedgekeurd",AK104&lt;&gt;""),N104&amp;"_"&amp;P104&amp;"_"&amp;A104&amp;"_"&amp;D104&amp;"_"&amp;TEXT(AK104,"dd-mm-")&amp;YEAR(AK104)&amp;"_"&amp;H104&amp;UPPER(MID(I104,1,1)),
IF(AND(AK104="",AJ104&lt;&gt;"In opdracht",AJ104&lt;&gt;""),"Datum invullen",
IF(AND(AK104&lt;&gt;"",AJ104&lt;&gt;"In opdracht",AJ104&lt;&gt;"Goedgekeurd",AJ104&lt;&gt;""),
UPPER(AJ104)&amp;"_"&amp;N104&amp;"_"&amp;P104&amp;"_"&amp;A104&amp;"_"&amp;D104&amp;"_"&amp;TEXT(AK104,"dd-mm-")&amp;YEAR(AK104)&amp;"_"&amp;H104&amp;UPPER(MID(I104,1,1)),
IF(AND(AJ104=""),
"Kolom Status mag niet leeg zijn",
"&lt;-- Vul hiernaast de juiste status en datum in."))))</f>
        <v>&lt;-- Vul hiernaast de juiste status en datum in.</v>
      </c>
      <c r="AM104" s="60" t="str">
        <f xml:space="preserve"> IF(AND( AJ104&lt;&gt;"In opdracht", AJ104&lt;&gt;"Goedgekeurd",AJ104&lt;&gt;""),
"Vermelden op mancolijst!","")</f>
        <v/>
      </c>
    </row>
    <row r="105" spans="1:39" x14ac:dyDescent="0.25">
      <c r="A105">
        <v>900146688</v>
      </c>
      <c r="B105">
        <v>114</v>
      </c>
      <c r="C105" t="s">
        <v>256</v>
      </c>
      <c r="D105">
        <v>898566</v>
      </c>
      <c r="E105" t="s">
        <v>257</v>
      </c>
      <c r="F105" t="s">
        <v>96</v>
      </c>
      <c r="G105" s="1"/>
      <c r="H105">
        <v>1</v>
      </c>
      <c r="I105" t="s">
        <v>37</v>
      </c>
      <c r="J105" t="s">
        <v>38</v>
      </c>
      <c r="K105" t="s">
        <v>59</v>
      </c>
      <c r="L105" s="1"/>
      <c r="M105">
        <v>1</v>
      </c>
      <c r="N105" t="s">
        <v>158</v>
      </c>
      <c r="O105" t="s">
        <v>159</v>
      </c>
      <c r="P105" s="14">
        <v>2469</v>
      </c>
      <c r="Q105" t="s">
        <v>337</v>
      </c>
      <c r="T105" t="s">
        <v>55</v>
      </c>
      <c r="U105" t="s">
        <v>55</v>
      </c>
      <c r="V105" t="s">
        <v>113</v>
      </c>
      <c r="W105" s="6" t="s">
        <v>45</v>
      </c>
      <c r="X105" s="7"/>
      <c r="Z105" s="7"/>
      <c r="AB105" s="7"/>
      <c r="AD105" s="7"/>
      <c r="AE105" s="66">
        <v>0</v>
      </c>
      <c r="AF105" s="67">
        <v>0</v>
      </c>
      <c r="AG105" s="66">
        <v>1</v>
      </c>
      <c r="AH105" s="67">
        <v>0</v>
      </c>
      <c r="AI105" s="66">
        <v>0</v>
      </c>
      <c r="AJ105" s="8" t="s">
        <v>383</v>
      </c>
      <c r="AK105" s="9"/>
      <c r="AL105" s="3" t="str">
        <f>IF(AND(AJ105="Goedgekeurd",AK105&lt;&gt;""),N105&amp;"_"&amp;P105&amp;"_"&amp;A105&amp;"_"&amp;D105&amp;"_"&amp;TEXT(AK105,"dd-mm-")&amp;YEAR(AK105)&amp;"_"&amp;H105&amp;UPPER(MID(I105,1,1)),
IF(AND(AK105="",AJ105&lt;&gt;"In opdracht",AJ105&lt;&gt;""),"Datum invullen",
IF(AND(AK105&lt;&gt;"",AJ105&lt;&gt;"In opdracht",AJ105&lt;&gt;"Goedgekeurd",AJ105&lt;&gt;""),
UPPER(AJ105)&amp;"_"&amp;N105&amp;"_"&amp;P105&amp;"_"&amp;A105&amp;"_"&amp;D105&amp;"_"&amp;TEXT(AK105,"dd-mm-")&amp;YEAR(AK105)&amp;"_"&amp;H105&amp;UPPER(MID(I105,1,1)),
IF(AND(AJ105=""),
"Kolom Status mag niet leeg zijn",
"&lt;-- Vul hiernaast de juiste status en datum in."))))</f>
        <v>&lt;-- Vul hiernaast de juiste status en datum in.</v>
      </c>
      <c r="AM105" s="60" t="str">
        <f xml:space="preserve"> IF(AND( AJ105&lt;&gt;"In opdracht", AJ105&lt;&gt;"Goedgekeurd",AJ105&lt;&gt;""),
"Vermelden op mancolijst!","")</f>
        <v/>
      </c>
    </row>
    <row r="106" spans="1:39" x14ac:dyDescent="0.25">
      <c r="A106">
        <v>900110850</v>
      </c>
      <c r="B106">
        <v>20</v>
      </c>
      <c r="C106" t="s">
        <v>34</v>
      </c>
      <c r="D106">
        <v>917584</v>
      </c>
      <c r="E106" t="s">
        <v>47</v>
      </c>
      <c r="F106" t="s">
        <v>48</v>
      </c>
      <c r="G106" s="1"/>
      <c r="H106">
        <v>12</v>
      </c>
      <c r="I106" t="s">
        <v>49</v>
      </c>
      <c r="J106" t="s">
        <v>50</v>
      </c>
      <c r="K106" t="s">
        <v>51</v>
      </c>
      <c r="L106" s="1">
        <v>44883</v>
      </c>
      <c r="M106">
        <v>1</v>
      </c>
      <c r="N106" t="s">
        <v>158</v>
      </c>
      <c r="O106" t="s">
        <v>159</v>
      </c>
      <c r="P106">
        <v>1111</v>
      </c>
      <c r="Q106" t="s">
        <v>160</v>
      </c>
      <c r="T106" t="s">
        <v>55</v>
      </c>
      <c r="U106" t="s">
        <v>55</v>
      </c>
      <c r="V106" t="s">
        <v>113</v>
      </c>
      <c r="W106" s="6" t="s">
        <v>45</v>
      </c>
      <c r="X106" s="7"/>
      <c r="Z106" s="7"/>
      <c r="AB106" s="7"/>
      <c r="AD106" s="7"/>
      <c r="AF106" s="7"/>
      <c r="AH106" s="7">
        <v>1</v>
      </c>
      <c r="AJ106" s="8" t="s">
        <v>383</v>
      </c>
      <c r="AK106" s="9"/>
      <c r="AL106" s="3" t="str">
        <f>IF(AND(AJ106="Goedgekeurd",AK106&lt;&gt;""),N106&amp;"_"&amp;P106&amp;"_"&amp;A106&amp;"_"&amp;D106&amp;"_"&amp;TEXT(AK106,"dd-mm-")&amp;YEAR(AK106)&amp;"_"&amp;H106&amp;UPPER(MID(I106,1,1)),
IF(AND(AK106="",AJ106&lt;&gt;"In opdracht",AJ106&lt;&gt;""),"Datum invullen",
IF(AND(AK106&lt;&gt;"",AJ106&lt;&gt;"In opdracht",AJ106&lt;&gt;"Goedgekeurd",AJ106&lt;&gt;""),
UPPER(AJ106)&amp;"_"&amp;N106&amp;"_"&amp;P106&amp;"_"&amp;A106&amp;"_"&amp;D106&amp;"_"&amp;TEXT(AK106,"dd-mm-")&amp;YEAR(AK106)&amp;"_"&amp;H106&amp;UPPER(MID(I106,1,1)),
IF(AND(AJ106=""),
"Kolom Status mag niet leeg zijn",
"&lt;-- Vul hiernaast de juiste status en datum in."))))</f>
        <v>&lt;-- Vul hiernaast de juiste status en datum in.</v>
      </c>
      <c r="AM106" s="60" t="str">
        <f xml:space="preserve"> IF(AND( AJ106&lt;&gt;"In opdracht", AJ106&lt;&gt;"Goedgekeurd",AJ106&lt;&gt;""),
"Vermelden op mancolijst!","")</f>
        <v/>
      </c>
    </row>
    <row r="107" spans="1:39" x14ac:dyDescent="0.25">
      <c r="A107">
        <v>900110850</v>
      </c>
      <c r="B107">
        <v>20</v>
      </c>
      <c r="C107" t="s">
        <v>34</v>
      </c>
      <c r="D107">
        <v>917632</v>
      </c>
      <c r="E107" t="s">
        <v>57</v>
      </c>
      <c r="F107" t="s">
        <v>58</v>
      </c>
      <c r="G107" s="1"/>
      <c r="H107">
        <v>1</v>
      </c>
      <c r="I107" t="s">
        <v>37</v>
      </c>
      <c r="J107" t="s">
        <v>38</v>
      </c>
      <c r="K107" t="s">
        <v>59</v>
      </c>
      <c r="L107" s="1">
        <v>44883</v>
      </c>
      <c r="M107">
        <v>1</v>
      </c>
      <c r="N107" t="s">
        <v>158</v>
      </c>
      <c r="O107" t="s">
        <v>159</v>
      </c>
      <c r="P107" s="14">
        <v>1111</v>
      </c>
      <c r="Q107" t="s">
        <v>160</v>
      </c>
      <c r="T107" t="s">
        <v>55</v>
      </c>
      <c r="U107" t="s">
        <v>55</v>
      </c>
      <c r="V107" t="s">
        <v>113</v>
      </c>
      <c r="W107" s="6" t="s">
        <v>45</v>
      </c>
      <c r="X107" s="7"/>
      <c r="Z107" s="7"/>
      <c r="AB107" s="7"/>
      <c r="AD107" s="7"/>
      <c r="AF107" s="7">
        <v>0</v>
      </c>
      <c r="AG107" s="6">
        <v>0</v>
      </c>
      <c r="AH107" s="7">
        <v>1</v>
      </c>
      <c r="AI107" s="6">
        <v>0</v>
      </c>
      <c r="AJ107" s="8" t="s">
        <v>383</v>
      </c>
      <c r="AK107" s="9"/>
      <c r="AL107" s="3" t="str">
        <f>IF(AND(AJ107="Goedgekeurd",AK107&lt;&gt;""),N107&amp;"_"&amp;P107&amp;"_"&amp;A107&amp;"_"&amp;D107&amp;"_"&amp;TEXT(AK107,"dd-mm-")&amp;YEAR(AK107)&amp;"_"&amp;H107&amp;UPPER(MID(I107,1,1)),
IF(AND(AK107="",AJ107&lt;&gt;"In opdracht",AJ107&lt;&gt;""),"Datum invullen",
IF(AND(AK107&lt;&gt;"",AJ107&lt;&gt;"In opdracht",AJ107&lt;&gt;"Goedgekeurd",AJ107&lt;&gt;""),
UPPER(AJ107)&amp;"_"&amp;N107&amp;"_"&amp;P107&amp;"_"&amp;A107&amp;"_"&amp;D107&amp;"_"&amp;TEXT(AK107,"dd-mm-")&amp;YEAR(AK107)&amp;"_"&amp;H107&amp;UPPER(MID(I107,1,1)),
IF(AND(AJ107=""),
"Kolom Status mag niet leeg zijn",
"&lt;-- Vul hiernaast de juiste status en datum in."))))</f>
        <v>&lt;-- Vul hiernaast de juiste status en datum in.</v>
      </c>
      <c r="AM107" s="60" t="str">
        <f xml:space="preserve"> IF(AND( AJ107&lt;&gt;"In opdracht", AJ107&lt;&gt;"Goedgekeurd",AJ107&lt;&gt;""),
"Vermelden op mancolijst!","")</f>
        <v/>
      </c>
    </row>
    <row r="108" spans="1:39" x14ac:dyDescent="0.25">
      <c r="A108">
        <v>900150595</v>
      </c>
      <c r="B108">
        <v>28</v>
      </c>
      <c r="C108" t="s">
        <v>94</v>
      </c>
      <c r="D108">
        <v>915812</v>
      </c>
      <c r="E108" t="s">
        <v>95</v>
      </c>
      <c r="F108" t="s">
        <v>96</v>
      </c>
      <c r="G108" s="1"/>
      <c r="H108">
        <v>1</v>
      </c>
      <c r="I108" t="s">
        <v>37</v>
      </c>
      <c r="J108" t="s">
        <v>97</v>
      </c>
      <c r="K108" t="s">
        <v>59</v>
      </c>
      <c r="L108" s="1"/>
      <c r="M108">
        <v>1</v>
      </c>
      <c r="N108" t="s">
        <v>158</v>
      </c>
      <c r="O108" t="s">
        <v>159</v>
      </c>
      <c r="P108" s="14">
        <v>1111</v>
      </c>
      <c r="Q108" t="s">
        <v>160</v>
      </c>
      <c r="T108" t="s">
        <v>55</v>
      </c>
      <c r="U108" t="s">
        <v>55</v>
      </c>
      <c r="V108" t="s">
        <v>113</v>
      </c>
      <c r="W108" s="6" t="s">
        <v>45</v>
      </c>
      <c r="X108" s="7"/>
      <c r="Z108" s="7"/>
      <c r="AB108" s="7"/>
      <c r="AD108" s="7"/>
      <c r="AE108" s="66">
        <v>0</v>
      </c>
      <c r="AF108" s="67">
        <v>0</v>
      </c>
      <c r="AG108" s="66">
        <v>1</v>
      </c>
      <c r="AH108" s="67">
        <v>0</v>
      </c>
      <c r="AI108" s="66">
        <v>0</v>
      </c>
      <c r="AJ108" s="8" t="s">
        <v>383</v>
      </c>
      <c r="AK108" s="9"/>
      <c r="AL108" s="3" t="str">
        <f>IF(AND(AJ108="Goedgekeurd",AK108&lt;&gt;""),N108&amp;"_"&amp;P108&amp;"_"&amp;A108&amp;"_"&amp;D108&amp;"_"&amp;TEXT(AK108,"dd-mm-")&amp;YEAR(AK108)&amp;"_"&amp;H108&amp;UPPER(MID(I108,1,1)),
IF(AND(AK108="",AJ108&lt;&gt;"In opdracht",AJ108&lt;&gt;""),"Datum invullen",
IF(AND(AK108&lt;&gt;"",AJ108&lt;&gt;"In opdracht",AJ108&lt;&gt;"Goedgekeurd",AJ108&lt;&gt;""),
UPPER(AJ108)&amp;"_"&amp;N108&amp;"_"&amp;P108&amp;"_"&amp;A108&amp;"_"&amp;D108&amp;"_"&amp;TEXT(AK108,"dd-mm-")&amp;YEAR(AK108)&amp;"_"&amp;H108&amp;UPPER(MID(I108,1,1)),
IF(AND(AJ108=""),
"Kolom Status mag niet leeg zijn",
"&lt;-- Vul hiernaast de juiste status en datum in."))))</f>
        <v>&lt;-- Vul hiernaast de juiste status en datum in.</v>
      </c>
      <c r="AM108" s="60" t="str">
        <f xml:space="preserve"> IF(AND( AJ108&lt;&gt;"In opdracht", AJ108&lt;&gt;"Goedgekeurd",AJ108&lt;&gt;""),
"Vermelden op mancolijst!","")</f>
        <v/>
      </c>
    </row>
    <row r="109" spans="1:39" x14ac:dyDescent="0.25">
      <c r="A109">
        <v>900150315</v>
      </c>
      <c r="B109">
        <v>100</v>
      </c>
      <c r="C109" t="s">
        <v>208</v>
      </c>
      <c r="D109">
        <v>915499</v>
      </c>
      <c r="E109" t="s">
        <v>215</v>
      </c>
      <c r="F109" t="s">
        <v>210</v>
      </c>
      <c r="G109" s="1"/>
      <c r="H109">
        <v>1</v>
      </c>
      <c r="I109" t="s">
        <v>37</v>
      </c>
      <c r="J109" t="s">
        <v>38</v>
      </c>
      <c r="K109" t="s">
        <v>51</v>
      </c>
      <c r="L109" s="1"/>
      <c r="M109">
        <v>1</v>
      </c>
      <c r="N109" t="s">
        <v>158</v>
      </c>
      <c r="O109" t="s">
        <v>159</v>
      </c>
      <c r="P109" s="14">
        <v>1111</v>
      </c>
      <c r="Q109" t="s">
        <v>160</v>
      </c>
      <c r="T109" t="s">
        <v>55</v>
      </c>
      <c r="U109" t="s">
        <v>55</v>
      </c>
      <c r="V109" t="s">
        <v>113</v>
      </c>
      <c r="W109" s="6" t="s">
        <v>45</v>
      </c>
      <c r="X109" s="7"/>
      <c r="Z109" s="7"/>
      <c r="AB109" s="7"/>
      <c r="AD109" s="7"/>
      <c r="AE109" s="66">
        <v>0</v>
      </c>
      <c r="AF109" s="67">
        <v>0</v>
      </c>
      <c r="AG109" s="66">
        <v>1</v>
      </c>
      <c r="AH109" s="67">
        <v>0</v>
      </c>
      <c r="AI109" s="66">
        <v>0</v>
      </c>
      <c r="AJ109" s="8" t="s">
        <v>383</v>
      </c>
      <c r="AK109" s="9"/>
      <c r="AL109" s="3" t="str">
        <f>IF(AND(AJ109="Goedgekeurd",AK109&lt;&gt;""),N109&amp;"_"&amp;P109&amp;"_"&amp;A109&amp;"_"&amp;D109&amp;"_"&amp;TEXT(AK109,"dd-mm-")&amp;YEAR(AK109)&amp;"_"&amp;H109&amp;UPPER(MID(I109,1,1)),
IF(AND(AK109="",AJ109&lt;&gt;"In opdracht",AJ109&lt;&gt;""),"Datum invullen",
IF(AND(AK109&lt;&gt;"",AJ109&lt;&gt;"In opdracht",AJ109&lt;&gt;"Goedgekeurd",AJ109&lt;&gt;""),
UPPER(AJ109)&amp;"_"&amp;N109&amp;"_"&amp;P109&amp;"_"&amp;A109&amp;"_"&amp;D109&amp;"_"&amp;TEXT(AK109,"dd-mm-")&amp;YEAR(AK109)&amp;"_"&amp;H109&amp;UPPER(MID(I109,1,1)),
IF(AND(AJ109=""),
"Kolom Status mag niet leeg zijn",
"&lt;-- Vul hiernaast de juiste status en datum in."))))</f>
        <v>&lt;-- Vul hiernaast de juiste status en datum in.</v>
      </c>
      <c r="AM109" s="60" t="str">
        <f xml:space="preserve"> IF(AND( AJ109&lt;&gt;"In opdracht", AJ109&lt;&gt;"Goedgekeurd",AJ109&lt;&gt;""),
"Vermelden op mancolijst!","")</f>
        <v/>
      </c>
    </row>
    <row r="110" spans="1:39" x14ac:dyDescent="0.25">
      <c r="A110">
        <v>900150315</v>
      </c>
      <c r="B110">
        <v>100</v>
      </c>
      <c r="C110" t="s">
        <v>208</v>
      </c>
      <c r="D110">
        <v>916437</v>
      </c>
      <c r="E110" t="s">
        <v>214</v>
      </c>
      <c r="F110" t="s">
        <v>210</v>
      </c>
      <c r="G110" s="1"/>
      <c r="H110">
        <v>1</v>
      </c>
      <c r="I110" t="s">
        <v>37</v>
      </c>
      <c r="J110" t="s">
        <v>38</v>
      </c>
      <c r="K110" t="s">
        <v>51</v>
      </c>
      <c r="L110" s="1"/>
      <c r="M110">
        <v>1</v>
      </c>
      <c r="N110" t="s">
        <v>158</v>
      </c>
      <c r="O110" t="s">
        <v>159</v>
      </c>
      <c r="P110" s="14">
        <v>1111</v>
      </c>
      <c r="Q110" t="s">
        <v>160</v>
      </c>
      <c r="T110" t="s">
        <v>55</v>
      </c>
      <c r="U110" t="s">
        <v>55</v>
      </c>
      <c r="V110" t="s">
        <v>113</v>
      </c>
      <c r="W110" s="6" t="s">
        <v>45</v>
      </c>
      <c r="X110" s="7"/>
      <c r="Z110" s="7"/>
      <c r="AB110" s="7"/>
      <c r="AD110" s="7"/>
      <c r="AE110" s="66">
        <v>0</v>
      </c>
      <c r="AF110" s="67">
        <v>0</v>
      </c>
      <c r="AG110" s="66">
        <v>1</v>
      </c>
      <c r="AH110" s="67">
        <v>0</v>
      </c>
      <c r="AI110" s="66">
        <v>0</v>
      </c>
      <c r="AJ110" s="8" t="s">
        <v>383</v>
      </c>
      <c r="AK110" s="9"/>
      <c r="AL110" s="3" t="str">
        <f>IF(AND(AJ110="Goedgekeurd",AK110&lt;&gt;""),N110&amp;"_"&amp;P110&amp;"_"&amp;A110&amp;"_"&amp;D110&amp;"_"&amp;TEXT(AK110,"dd-mm-")&amp;YEAR(AK110)&amp;"_"&amp;H110&amp;UPPER(MID(I110,1,1)),
IF(AND(AK110="",AJ110&lt;&gt;"In opdracht",AJ110&lt;&gt;""),"Datum invullen",
IF(AND(AK110&lt;&gt;"",AJ110&lt;&gt;"In opdracht",AJ110&lt;&gt;"Goedgekeurd",AJ110&lt;&gt;""),
UPPER(AJ110)&amp;"_"&amp;N110&amp;"_"&amp;P110&amp;"_"&amp;A110&amp;"_"&amp;D110&amp;"_"&amp;TEXT(AK110,"dd-mm-")&amp;YEAR(AK110)&amp;"_"&amp;H110&amp;UPPER(MID(I110,1,1)),
IF(AND(AJ110=""),
"Kolom Status mag niet leeg zijn",
"&lt;-- Vul hiernaast de juiste status en datum in."))))</f>
        <v>&lt;-- Vul hiernaast de juiste status en datum in.</v>
      </c>
      <c r="AM110" s="60" t="str">
        <f xml:space="preserve"> IF(AND( AJ110&lt;&gt;"In opdracht", AJ110&lt;&gt;"Goedgekeurd",AJ110&lt;&gt;""),
"Vermelden op mancolijst!","")</f>
        <v/>
      </c>
    </row>
    <row r="111" spans="1:39" x14ac:dyDescent="0.25">
      <c r="A111">
        <v>900150315</v>
      </c>
      <c r="B111">
        <v>100</v>
      </c>
      <c r="C111" t="s">
        <v>208</v>
      </c>
      <c r="D111">
        <v>916483</v>
      </c>
      <c r="E111" t="s">
        <v>209</v>
      </c>
      <c r="F111" t="s">
        <v>210</v>
      </c>
      <c r="G111" s="1"/>
      <c r="H111">
        <v>1</v>
      </c>
      <c r="I111" t="s">
        <v>37</v>
      </c>
      <c r="J111" t="s">
        <v>38</v>
      </c>
      <c r="K111" t="s">
        <v>39</v>
      </c>
      <c r="L111" s="1"/>
      <c r="M111">
        <v>1</v>
      </c>
      <c r="N111" t="s">
        <v>158</v>
      </c>
      <c r="O111" t="s">
        <v>159</v>
      </c>
      <c r="P111" s="14">
        <v>1111</v>
      </c>
      <c r="Q111" t="s">
        <v>160</v>
      </c>
      <c r="T111" t="s">
        <v>55</v>
      </c>
      <c r="U111" t="s">
        <v>55</v>
      </c>
      <c r="V111" t="s">
        <v>113</v>
      </c>
      <c r="W111" s="6" t="s">
        <v>45</v>
      </c>
      <c r="X111" s="7"/>
      <c r="Z111" s="7"/>
      <c r="AB111" s="7"/>
      <c r="AD111" s="7"/>
      <c r="AE111" s="66">
        <v>0</v>
      </c>
      <c r="AF111" s="67">
        <v>0</v>
      </c>
      <c r="AG111" s="66">
        <v>1</v>
      </c>
      <c r="AH111" s="67">
        <v>0</v>
      </c>
      <c r="AI111" s="66">
        <v>0</v>
      </c>
      <c r="AJ111" s="8" t="s">
        <v>383</v>
      </c>
      <c r="AK111" s="9"/>
      <c r="AL111" s="3" t="str">
        <f>IF(AND(AJ111="Goedgekeurd",AK111&lt;&gt;""),N111&amp;"_"&amp;P111&amp;"_"&amp;A111&amp;"_"&amp;D111&amp;"_"&amp;TEXT(AK111,"dd-mm-")&amp;YEAR(AK111)&amp;"_"&amp;H111&amp;UPPER(MID(I111,1,1)),
IF(AND(AK111="",AJ111&lt;&gt;"In opdracht",AJ111&lt;&gt;""),"Datum invullen",
IF(AND(AK111&lt;&gt;"",AJ111&lt;&gt;"In opdracht",AJ111&lt;&gt;"Goedgekeurd",AJ111&lt;&gt;""),
UPPER(AJ111)&amp;"_"&amp;N111&amp;"_"&amp;P111&amp;"_"&amp;A111&amp;"_"&amp;D111&amp;"_"&amp;TEXT(AK111,"dd-mm-")&amp;YEAR(AK111)&amp;"_"&amp;H111&amp;UPPER(MID(I111,1,1)),
IF(AND(AJ111=""),
"Kolom Status mag niet leeg zijn",
"&lt;-- Vul hiernaast de juiste status en datum in."))))</f>
        <v>&lt;-- Vul hiernaast de juiste status en datum in.</v>
      </c>
      <c r="AM111" s="60" t="str">
        <f xml:space="preserve"> IF(AND( AJ111&lt;&gt;"In opdracht", AJ111&lt;&gt;"Goedgekeurd",AJ111&lt;&gt;""),
"Vermelden op mancolijst!","")</f>
        <v/>
      </c>
    </row>
    <row r="112" spans="1:39" x14ac:dyDescent="0.25">
      <c r="A112">
        <v>900146825</v>
      </c>
      <c r="B112">
        <v>114</v>
      </c>
      <c r="C112" t="s">
        <v>256</v>
      </c>
      <c r="D112">
        <v>898586</v>
      </c>
      <c r="E112" t="s">
        <v>257</v>
      </c>
      <c r="F112" t="s">
        <v>96</v>
      </c>
      <c r="G112" s="1"/>
      <c r="H112">
        <v>1</v>
      </c>
      <c r="I112" t="s">
        <v>37</v>
      </c>
      <c r="J112" t="s">
        <v>38</v>
      </c>
      <c r="K112" t="s">
        <v>59</v>
      </c>
      <c r="L112" s="1"/>
      <c r="M112">
        <v>1</v>
      </c>
      <c r="N112" t="s">
        <v>158</v>
      </c>
      <c r="O112" t="s">
        <v>159</v>
      </c>
      <c r="P112" s="14">
        <v>1111</v>
      </c>
      <c r="Q112" t="s">
        <v>160</v>
      </c>
      <c r="T112" t="s">
        <v>55</v>
      </c>
      <c r="U112" t="s">
        <v>55</v>
      </c>
      <c r="V112" t="s">
        <v>113</v>
      </c>
      <c r="W112" s="6" t="s">
        <v>45</v>
      </c>
      <c r="X112" s="7"/>
      <c r="Z112" s="7"/>
      <c r="AB112" s="7"/>
      <c r="AD112" s="7"/>
      <c r="AE112" s="66">
        <v>0</v>
      </c>
      <c r="AF112" s="67">
        <v>0</v>
      </c>
      <c r="AG112" s="66">
        <v>1</v>
      </c>
      <c r="AH112" s="67">
        <v>0</v>
      </c>
      <c r="AI112" s="66">
        <v>0</v>
      </c>
      <c r="AJ112" s="8" t="s">
        <v>383</v>
      </c>
      <c r="AK112" s="9"/>
      <c r="AL112" s="3" t="str">
        <f>IF(AND(AJ112="Goedgekeurd",AK112&lt;&gt;""),N112&amp;"_"&amp;P112&amp;"_"&amp;A112&amp;"_"&amp;D112&amp;"_"&amp;TEXT(AK112,"dd-mm-")&amp;YEAR(AK112)&amp;"_"&amp;H112&amp;UPPER(MID(I112,1,1)),
IF(AND(AK112="",AJ112&lt;&gt;"In opdracht",AJ112&lt;&gt;""),"Datum invullen",
IF(AND(AK112&lt;&gt;"",AJ112&lt;&gt;"In opdracht",AJ112&lt;&gt;"Goedgekeurd",AJ112&lt;&gt;""),
UPPER(AJ112)&amp;"_"&amp;N112&amp;"_"&amp;P112&amp;"_"&amp;A112&amp;"_"&amp;D112&amp;"_"&amp;TEXT(AK112,"dd-mm-")&amp;YEAR(AK112)&amp;"_"&amp;H112&amp;UPPER(MID(I112,1,1)),
IF(AND(AJ112=""),
"Kolom Status mag niet leeg zijn",
"&lt;-- Vul hiernaast de juiste status en datum in."))))</f>
        <v>&lt;-- Vul hiernaast de juiste status en datum in.</v>
      </c>
      <c r="AM112" s="60" t="str">
        <f xml:space="preserve"> IF(AND( AJ112&lt;&gt;"In opdracht", AJ112&lt;&gt;"Goedgekeurd",AJ112&lt;&gt;""),
"Vermelden op mancolijst!","")</f>
        <v/>
      </c>
    </row>
    <row r="113" spans="1:39" x14ac:dyDescent="0.25">
      <c r="A113">
        <v>900150394</v>
      </c>
      <c r="B113">
        <v>33</v>
      </c>
      <c r="C113" t="s">
        <v>370</v>
      </c>
      <c r="D113">
        <v>915334</v>
      </c>
      <c r="E113" t="s">
        <v>371</v>
      </c>
      <c r="F113" t="s">
        <v>372</v>
      </c>
      <c r="G113" s="1"/>
      <c r="H113">
        <v>1</v>
      </c>
      <c r="I113" t="s">
        <v>37</v>
      </c>
      <c r="J113" t="s">
        <v>38</v>
      </c>
      <c r="K113" t="s">
        <v>67</v>
      </c>
      <c r="L113" s="1"/>
      <c r="M113">
        <v>1</v>
      </c>
      <c r="N113" t="s">
        <v>158</v>
      </c>
      <c r="O113" t="s">
        <v>159</v>
      </c>
      <c r="P113" s="14">
        <v>1111</v>
      </c>
      <c r="Q113" t="s">
        <v>160</v>
      </c>
      <c r="T113" t="s">
        <v>55</v>
      </c>
      <c r="U113" t="s">
        <v>55</v>
      </c>
      <c r="V113" t="s">
        <v>113</v>
      </c>
      <c r="W113" s="6" t="s">
        <v>45</v>
      </c>
      <c r="X113" s="7"/>
      <c r="Z113" s="7"/>
      <c r="AB113" s="7"/>
      <c r="AD113" s="7"/>
      <c r="AE113" s="66">
        <v>0</v>
      </c>
      <c r="AF113" s="67">
        <v>0</v>
      </c>
      <c r="AG113" s="66">
        <v>1</v>
      </c>
      <c r="AH113" s="67">
        <v>0</v>
      </c>
      <c r="AI113" s="66">
        <v>0</v>
      </c>
      <c r="AJ113" s="8" t="s">
        <v>383</v>
      </c>
      <c r="AK113" s="9"/>
      <c r="AL113" s="3" t="str">
        <f>IF(AND(AJ113="Goedgekeurd",AK113&lt;&gt;""),N113&amp;"_"&amp;P113&amp;"_"&amp;A113&amp;"_"&amp;D113&amp;"_"&amp;TEXT(AK113,"dd-mm-")&amp;YEAR(AK113)&amp;"_"&amp;H113&amp;UPPER(MID(I113,1,1)),
IF(AND(AK113="",AJ113&lt;&gt;"In opdracht",AJ113&lt;&gt;""),"Datum invullen",
IF(AND(AK113&lt;&gt;"",AJ113&lt;&gt;"In opdracht",AJ113&lt;&gt;"Goedgekeurd",AJ113&lt;&gt;""),
UPPER(AJ113)&amp;"_"&amp;N113&amp;"_"&amp;P113&amp;"_"&amp;A113&amp;"_"&amp;D113&amp;"_"&amp;TEXT(AK113,"dd-mm-")&amp;YEAR(AK113)&amp;"_"&amp;H113&amp;UPPER(MID(I113,1,1)),
IF(AND(AJ113=""),
"Kolom Status mag niet leeg zijn",
"&lt;-- Vul hiernaast de juiste status en datum in."))))</f>
        <v>&lt;-- Vul hiernaast de juiste status en datum in.</v>
      </c>
      <c r="AM113" s="60" t="str">
        <f xml:space="preserve"> IF(AND( AJ113&lt;&gt;"In opdracht", AJ113&lt;&gt;"Goedgekeurd",AJ113&lt;&gt;""),
"Vermelden op mancolijst!","")</f>
        <v/>
      </c>
    </row>
    <row r="114" spans="1:39" x14ac:dyDescent="0.25">
      <c r="A114">
        <v>900150565</v>
      </c>
      <c r="B114">
        <v>112</v>
      </c>
      <c r="C114" t="s">
        <v>244</v>
      </c>
      <c r="D114">
        <v>915959</v>
      </c>
      <c r="E114" t="s">
        <v>246</v>
      </c>
      <c r="F114" t="s">
        <v>96</v>
      </c>
      <c r="G114" s="1"/>
      <c r="H114">
        <v>1</v>
      </c>
      <c r="I114" t="s">
        <v>37</v>
      </c>
      <c r="J114" t="s">
        <v>38</v>
      </c>
      <c r="K114" t="s">
        <v>59</v>
      </c>
      <c r="L114" s="1"/>
      <c r="M114">
        <v>1</v>
      </c>
      <c r="N114" t="s">
        <v>158</v>
      </c>
      <c r="O114" t="s">
        <v>159</v>
      </c>
      <c r="P114" s="14">
        <v>1111</v>
      </c>
      <c r="Q114" t="s">
        <v>160</v>
      </c>
      <c r="T114" t="s">
        <v>55</v>
      </c>
      <c r="U114" t="s">
        <v>55</v>
      </c>
      <c r="V114" t="s">
        <v>113</v>
      </c>
      <c r="W114" s="6" t="s">
        <v>45</v>
      </c>
      <c r="X114" s="7"/>
      <c r="Z114" s="7"/>
      <c r="AB114" s="7"/>
      <c r="AD114" s="7"/>
      <c r="AE114" s="66">
        <v>0</v>
      </c>
      <c r="AF114" s="67">
        <v>0</v>
      </c>
      <c r="AG114" s="66">
        <v>1</v>
      </c>
      <c r="AH114" s="67">
        <v>0</v>
      </c>
      <c r="AI114" s="66">
        <v>0</v>
      </c>
      <c r="AJ114" s="8" t="s">
        <v>383</v>
      </c>
      <c r="AK114" s="9"/>
      <c r="AL114" s="3" t="str">
        <f>IF(AND(AJ114="Goedgekeurd",AK114&lt;&gt;""),N114&amp;"_"&amp;P114&amp;"_"&amp;A114&amp;"_"&amp;D114&amp;"_"&amp;TEXT(AK114,"dd-mm-")&amp;YEAR(AK114)&amp;"_"&amp;H114&amp;UPPER(MID(I114,1,1)),
IF(AND(AK114="",AJ114&lt;&gt;"In opdracht",AJ114&lt;&gt;""),"Datum invullen",
IF(AND(AK114&lt;&gt;"",AJ114&lt;&gt;"In opdracht",AJ114&lt;&gt;"Goedgekeurd",AJ114&lt;&gt;""),
UPPER(AJ114)&amp;"_"&amp;N114&amp;"_"&amp;P114&amp;"_"&amp;A114&amp;"_"&amp;D114&amp;"_"&amp;TEXT(AK114,"dd-mm-")&amp;YEAR(AK114)&amp;"_"&amp;H114&amp;UPPER(MID(I114,1,1)),
IF(AND(AJ114=""),
"Kolom Status mag niet leeg zijn",
"&lt;-- Vul hiernaast de juiste status en datum in."))))</f>
        <v>&lt;-- Vul hiernaast de juiste status en datum in.</v>
      </c>
      <c r="AM114" s="60" t="str">
        <f xml:space="preserve"> IF(AND( AJ114&lt;&gt;"In opdracht", AJ114&lt;&gt;"Goedgekeurd",AJ114&lt;&gt;""),
"Vermelden op mancolijst!","")</f>
        <v/>
      </c>
    </row>
    <row r="115" spans="1:39" x14ac:dyDescent="0.25">
      <c r="A115">
        <v>900150565</v>
      </c>
      <c r="B115">
        <v>112</v>
      </c>
      <c r="C115" t="s">
        <v>244</v>
      </c>
      <c r="D115">
        <v>915927</v>
      </c>
      <c r="E115" t="s">
        <v>245</v>
      </c>
      <c r="F115" t="s">
        <v>96</v>
      </c>
      <c r="G115" s="1"/>
      <c r="H115">
        <v>1</v>
      </c>
      <c r="I115" t="s">
        <v>37</v>
      </c>
      <c r="J115" t="s">
        <v>38</v>
      </c>
      <c r="K115" t="s">
        <v>67</v>
      </c>
      <c r="L115" s="1"/>
      <c r="M115">
        <v>1</v>
      </c>
      <c r="N115" t="s">
        <v>158</v>
      </c>
      <c r="O115" t="s">
        <v>159</v>
      </c>
      <c r="P115" s="14">
        <v>1111</v>
      </c>
      <c r="Q115" t="s">
        <v>160</v>
      </c>
      <c r="T115" t="s">
        <v>55</v>
      </c>
      <c r="U115" t="s">
        <v>55</v>
      </c>
      <c r="V115" t="s">
        <v>113</v>
      </c>
      <c r="W115" s="6" t="s">
        <v>45</v>
      </c>
      <c r="X115" s="7"/>
      <c r="Z115" s="7"/>
      <c r="AB115" s="7"/>
      <c r="AD115" s="7"/>
      <c r="AE115" s="66">
        <v>0</v>
      </c>
      <c r="AF115" s="67">
        <v>0</v>
      </c>
      <c r="AG115" s="66">
        <v>1</v>
      </c>
      <c r="AH115" s="67">
        <v>0</v>
      </c>
      <c r="AI115" s="66">
        <v>0</v>
      </c>
      <c r="AJ115" s="8" t="s">
        <v>383</v>
      </c>
      <c r="AK115" s="9"/>
      <c r="AL115" s="3" t="str">
        <f>IF(AND(AJ115="Goedgekeurd",AK115&lt;&gt;""),N115&amp;"_"&amp;P115&amp;"_"&amp;A115&amp;"_"&amp;D115&amp;"_"&amp;TEXT(AK115,"dd-mm-")&amp;YEAR(AK115)&amp;"_"&amp;H115&amp;UPPER(MID(I115,1,1)),
IF(AND(AK115="",AJ115&lt;&gt;"In opdracht",AJ115&lt;&gt;""),"Datum invullen",
IF(AND(AK115&lt;&gt;"",AJ115&lt;&gt;"In opdracht",AJ115&lt;&gt;"Goedgekeurd",AJ115&lt;&gt;""),
UPPER(AJ115)&amp;"_"&amp;N115&amp;"_"&amp;P115&amp;"_"&amp;A115&amp;"_"&amp;D115&amp;"_"&amp;TEXT(AK115,"dd-mm-")&amp;YEAR(AK115)&amp;"_"&amp;H115&amp;UPPER(MID(I115,1,1)),
IF(AND(AJ115=""),
"Kolom Status mag niet leeg zijn",
"&lt;-- Vul hiernaast de juiste status en datum in."))))</f>
        <v>&lt;-- Vul hiernaast de juiste status en datum in.</v>
      </c>
      <c r="AM115" s="60" t="str">
        <f xml:space="preserve"> IF(AND( AJ115&lt;&gt;"In opdracht", AJ115&lt;&gt;"Goedgekeurd",AJ115&lt;&gt;""),
"Vermelden op mancolijst!","")</f>
        <v/>
      </c>
    </row>
    <row r="116" spans="1:39" x14ac:dyDescent="0.25">
      <c r="A116">
        <v>900106688</v>
      </c>
      <c r="B116">
        <v>64</v>
      </c>
      <c r="C116" t="s">
        <v>89</v>
      </c>
      <c r="D116">
        <v>760210</v>
      </c>
      <c r="E116" t="s">
        <v>90</v>
      </c>
      <c r="F116" t="s">
        <v>91</v>
      </c>
      <c r="G116" s="1"/>
      <c r="H116">
        <v>1</v>
      </c>
      <c r="I116" t="s">
        <v>37</v>
      </c>
      <c r="J116" t="s">
        <v>92</v>
      </c>
      <c r="K116" t="s">
        <v>93</v>
      </c>
      <c r="L116" s="1">
        <v>44789</v>
      </c>
      <c r="M116">
        <v>1</v>
      </c>
      <c r="N116" t="s">
        <v>136</v>
      </c>
      <c r="O116" t="s">
        <v>137</v>
      </c>
      <c r="P116">
        <v>2576</v>
      </c>
      <c r="Q116" t="s">
        <v>705</v>
      </c>
      <c r="T116" t="s">
        <v>88</v>
      </c>
      <c r="U116" t="s">
        <v>88</v>
      </c>
      <c r="V116" t="s">
        <v>113</v>
      </c>
      <c r="W116" s="6" t="s">
        <v>45</v>
      </c>
      <c r="X116" s="7"/>
      <c r="Z116" s="7"/>
      <c r="AB116" s="7"/>
      <c r="AC116" s="6">
        <v>0</v>
      </c>
      <c r="AD116" s="7">
        <v>0</v>
      </c>
      <c r="AE116" s="6">
        <v>1</v>
      </c>
      <c r="AF116" s="7">
        <v>0</v>
      </c>
      <c r="AG116" s="6">
        <v>0</v>
      </c>
      <c r="AH116" s="7"/>
      <c r="AJ116" s="8" t="s">
        <v>383</v>
      </c>
      <c r="AK116" s="9"/>
      <c r="AL116" s="3" t="str">
        <f>IF(AND(AJ116="Goedgekeurd",AK116&lt;&gt;""),N116&amp;"_"&amp;P116&amp;"_"&amp;A116&amp;"_"&amp;D116&amp;"_"&amp;TEXT(AK116,"dd-mm-")&amp;YEAR(AK116)&amp;"_"&amp;H116&amp;UPPER(MID(I116,1,1)),
IF(AND(AK116="",AJ116&lt;&gt;"In opdracht",AJ116&lt;&gt;""),"Datum invullen",
IF(AND(AK116&lt;&gt;"",AJ116&lt;&gt;"In opdracht",AJ116&lt;&gt;"Goedgekeurd",AJ116&lt;&gt;""),
UPPER(AJ116)&amp;"_"&amp;N116&amp;"_"&amp;P116&amp;"_"&amp;A116&amp;"_"&amp;D116&amp;"_"&amp;TEXT(AK116,"dd-mm-")&amp;YEAR(AK116)&amp;"_"&amp;H116&amp;UPPER(MID(I116,1,1)),
IF(AND(AJ116=""),
"Kolom Status mag niet leeg zijn",
"&lt;-- Vul hiernaast de juiste status en datum in."))))</f>
        <v>&lt;-- Vul hiernaast de juiste status en datum in.</v>
      </c>
      <c r="AM116" s="60" t="str">
        <f xml:space="preserve"> IF(AND( AJ116&lt;&gt;"In opdracht", AJ116&lt;&gt;"Goedgekeurd",AJ116&lt;&gt;""),
"Vermelden op mancolijst!","")</f>
        <v/>
      </c>
    </row>
    <row r="117" spans="1:39" x14ac:dyDescent="0.25">
      <c r="A117">
        <v>900106688</v>
      </c>
      <c r="B117">
        <v>64</v>
      </c>
      <c r="C117" t="s">
        <v>89</v>
      </c>
      <c r="D117">
        <v>760284</v>
      </c>
      <c r="E117" t="s">
        <v>135</v>
      </c>
      <c r="F117" t="s">
        <v>91</v>
      </c>
      <c r="G117" s="1"/>
      <c r="H117">
        <v>5</v>
      </c>
      <c r="I117" t="s">
        <v>37</v>
      </c>
      <c r="J117" t="s">
        <v>50</v>
      </c>
      <c r="K117" t="s">
        <v>93</v>
      </c>
      <c r="L117" s="1">
        <v>43705</v>
      </c>
      <c r="M117">
        <v>1</v>
      </c>
      <c r="N117" t="s">
        <v>136</v>
      </c>
      <c r="O117" t="s">
        <v>137</v>
      </c>
      <c r="P117" s="14">
        <v>2576</v>
      </c>
      <c r="Q117" s="14" t="s">
        <v>705</v>
      </c>
      <c r="T117" t="s">
        <v>88</v>
      </c>
      <c r="U117" t="s">
        <v>88</v>
      </c>
      <c r="V117" t="s">
        <v>113</v>
      </c>
      <c r="X117" s="7"/>
      <c r="Z117" s="7"/>
      <c r="AB117" s="7"/>
      <c r="AC117" s="6">
        <v>0</v>
      </c>
      <c r="AD117" s="7">
        <v>0</v>
      </c>
      <c r="AE117" s="6">
        <v>1</v>
      </c>
      <c r="AF117" s="7">
        <v>0</v>
      </c>
      <c r="AG117" s="6">
        <v>0</v>
      </c>
      <c r="AH117" s="7"/>
      <c r="AJ117" s="8" t="s">
        <v>383</v>
      </c>
      <c r="AK117" s="9"/>
      <c r="AL117" s="3" t="str">
        <f>IF(AND(AJ117="Goedgekeurd",AK117&lt;&gt;""),N117&amp;"_"&amp;P117&amp;"_"&amp;A117&amp;"_"&amp;D117&amp;"_"&amp;TEXT(AK117,"dd-mm-")&amp;YEAR(AK117)&amp;"_"&amp;H117&amp;UPPER(MID(I117,1,1)),
IF(AND(AK117="",AJ117&lt;&gt;"In opdracht",AJ117&lt;&gt;""),"Datum invullen",
IF(AND(AK117&lt;&gt;"",AJ117&lt;&gt;"In opdracht",AJ117&lt;&gt;"Goedgekeurd",AJ117&lt;&gt;""),
UPPER(AJ117)&amp;"_"&amp;N117&amp;"_"&amp;P117&amp;"_"&amp;A117&amp;"_"&amp;D117&amp;"_"&amp;TEXT(AK117,"dd-mm-")&amp;YEAR(AK117)&amp;"_"&amp;H117&amp;UPPER(MID(I117,1,1)),
IF(AND(AJ117=""),
"Kolom Status mag niet leeg zijn",
"&lt;-- Vul hiernaast de juiste status en datum in."))))</f>
        <v>&lt;-- Vul hiernaast de juiste status en datum in.</v>
      </c>
      <c r="AM117" s="60" t="str">
        <f xml:space="preserve"> IF(AND( AJ117&lt;&gt;"In opdracht", AJ117&lt;&gt;"Goedgekeurd",AJ117&lt;&gt;""),
"Vermelden op mancolijst!","")</f>
        <v/>
      </c>
    </row>
    <row r="118" spans="1:39" x14ac:dyDescent="0.25">
      <c r="A118">
        <v>900106691</v>
      </c>
      <c r="B118">
        <v>81</v>
      </c>
      <c r="C118" t="s">
        <v>138</v>
      </c>
      <c r="D118">
        <v>854529</v>
      </c>
      <c r="E118" t="s">
        <v>139</v>
      </c>
      <c r="F118" t="s">
        <v>140</v>
      </c>
      <c r="G118" s="1"/>
      <c r="H118">
        <v>1</v>
      </c>
      <c r="I118" t="s">
        <v>37</v>
      </c>
      <c r="J118" t="s">
        <v>97</v>
      </c>
      <c r="K118" t="s">
        <v>59</v>
      </c>
      <c r="L118" s="1">
        <v>44701</v>
      </c>
      <c r="M118">
        <v>1</v>
      </c>
      <c r="N118" t="s">
        <v>136</v>
      </c>
      <c r="O118" t="s">
        <v>137</v>
      </c>
      <c r="P118" s="14">
        <v>2576</v>
      </c>
      <c r="Q118" s="14" t="s">
        <v>705</v>
      </c>
      <c r="T118" t="s">
        <v>88</v>
      </c>
      <c r="U118" t="s">
        <v>88</v>
      </c>
      <c r="V118" t="s">
        <v>113</v>
      </c>
      <c r="W118" s="6" t="s">
        <v>45</v>
      </c>
      <c r="X118" s="7"/>
      <c r="Z118" s="7">
        <v>0</v>
      </c>
      <c r="AA118" s="6">
        <v>0</v>
      </c>
      <c r="AB118" s="7">
        <v>1</v>
      </c>
      <c r="AC118" s="6">
        <v>0</v>
      </c>
      <c r="AD118" s="7">
        <v>0</v>
      </c>
      <c r="AF118" s="7"/>
      <c r="AH118" s="7"/>
      <c r="AJ118" s="8" t="s">
        <v>383</v>
      </c>
      <c r="AK118" s="9"/>
      <c r="AL118" s="3" t="str">
        <f>IF(AND(AJ118="Goedgekeurd",AK118&lt;&gt;""),N118&amp;"_"&amp;P118&amp;"_"&amp;A118&amp;"_"&amp;D118&amp;"_"&amp;TEXT(AK118,"dd-mm-")&amp;YEAR(AK118)&amp;"_"&amp;H118&amp;UPPER(MID(I118,1,1)),
IF(AND(AK118="",AJ118&lt;&gt;"In opdracht",AJ118&lt;&gt;""),"Datum invullen",
IF(AND(AK118&lt;&gt;"",AJ118&lt;&gt;"In opdracht",AJ118&lt;&gt;"Goedgekeurd",AJ118&lt;&gt;""),
UPPER(AJ118)&amp;"_"&amp;N118&amp;"_"&amp;P118&amp;"_"&amp;A118&amp;"_"&amp;D118&amp;"_"&amp;TEXT(AK118,"dd-mm-")&amp;YEAR(AK118)&amp;"_"&amp;H118&amp;UPPER(MID(I118,1,1)),
IF(AND(AJ118=""),
"Kolom Status mag niet leeg zijn",
"&lt;-- Vul hiernaast de juiste status en datum in."))))</f>
        <v>&lt;-- Vul hiernaast de juiste status en datum in.</v>
      </c>
      <c r="AM118" s="60" t="str">
        <f xml:space="preserve"> IF(AND( AJ118&lt;&gt;"In opdracht", AJ118&lt;&gt;"Goedgekeurd",AJ118&lt;&gt;""),
"Vermelden op mancolijst!","")</f>
        <v/>
      </c>
    </row>
    <row r="119" spans="1:39" x14ac:dyDescent="0.25">
      <c r="A119">
        <v>900106691</v>
      </c>
      <c r="B119">
        <v>81</v>
      </c>
      <c r="C119" t="s">
        <v>138</v>
      </c>
      <c r="D119">
        <v>907582</v>
      </c>
      <c r="E119" t="s">
        <v>141</v>
      </c>
      <c r="F119" t="s">
        <v>140</v>
      </c>
      <c r="G119" s="1"/>
      <c r="H119">
        <v>12</v>
      </c>
      <c r="I119" t="s">
        <v>49</v>
      </c>
      <c r="J119" t="s">
        <v>142</v>
      </c>
      <c r="K119" t="s">
        <v>51</v>
      </c>
      <c r="L119" s="1">
        <v>44880</v>
      </c>
      <c r="M119">
        <v>1</v>
      </c>
      <c r="N119" t="s">
        <v>136</v>
      </c>
      <c r="O119" t="s">
        <v>137</v>
      </c>
      <c r="P119" s="14">
        <v>2576</v>
      </c>
      <c r="Q119" s="14" t="s">
        <v>705</v>
      </c>
      <c r="T119" t="s">
        <v>88</v>
      </c>
      <c r="U119" t="s">
        <v>88</v>
      </c>
      <c r="V119" t="s">
        <v>113</v>
      </c>
      <c r="W119" s="6" t="s">
        <v>45</v>
      </c>
      <c r="X119" s="7"/>
      <c r="Z119" s="7"/>
      <c r="AB119" s="7"/>
      <c r="AD119" s="7"/>
      <c r="AF119" s="7"/>
      <c r="AH119" s="7">
        <v>1</v>
      </c>
      <c r="AJ119" s="8" t="s">
        <v>383</v>
      </c>
      <c r="AK119" s="9"/>
      <c r="AL119" s="3" t="str">
        <f>IF(AND(AJ119="Goedgekeurd",AK119&lt;&gt;""),N119&amp;"_"&amp;P119&amp;"_"&amp;A119&amp;"_"&amp;D119&amp;"_"&amp;TEXT(AK119,"dd-mm-")&amp;YEAR(AK119)&amp;"_"&amp;H119&amp;UPPER(MID(I119,1,1)),
IF(AND(AK119="",AJ119&lt;&gt;"In opdracht",AJ119&lt;&gt;""),"Datum invullen",
IF(AND(AK119&lt;&gt;"",AJ119&lt;&gt;"In opdracht",AJ119&lt;&gt;"Goedgekeurd",AJ119&lt;&gt;""),
UPPER(AJ119)&amp;"_"&amp;N119&amp;"_"&amp;P119&amp;"_"&amp;A119&amp;"_"&amp;D119&amp;"_"&amp;TEXT(AK119,"dd-mm-")&amp;YEAR(AK119)&amp;"_"&amp;H119&amp;UPPER(MID(I119,1,1)),
IF(AND(AJ119=""),
"Kolom Status mag niet leeg zijn",
"&lt;-- Vul hiernaast de juiste status en datum in."))))</f>
        <v>&lt;-- Vul hiernaast de juiste status en datum in.</v>
      </c>
      <c r="AM119" s="60" t="str">
        <f xml:space="preserve"> IF(AND( AJ119&lt;&gt;"In opdracht", AJ119&lt;&gt;"Goedgekeurd",AJ119&lt;&gt;""),
"Vermelden op mancolijst!","")</f>
        <v/>
      </c>
    </row>
    <row r="120" spans="1:39" x14ac:dyDescent="0.25">
      <c r="A120">
        <v>900150316</v>
      </c>
      <c r="B120">
        <v>100</v>
      </c>
      <c r="C120" t="s">
        <v>208</v>
      </c>
      <c r="D120">
        <v>915500</v>
      </c>
      <c r="E120" t="s">
        <v>215</v>
      </c>
      <c r="F120" t="s">
        <v>210</v>
      </c>
      <c r="G120" s="1"/>
      <c r="H120">
        <v>1</v>
      </c>
      <c r="I120" t="s">
        <v>37</v>
      </c>
      <c r="J120" t="s">
        <v>38</v>
      </c>
      <c r="K120" t="s">
        <v>51</v>
      </c>
      <c r="L120" s="1"/>
      <c r="M120">
        <v>1</v>
      </c>
      <c r="N120" t="s">
        <v>136</v>
      </c>
      <c r="O120" t="s">
        <v>137</v>
      </c>
      <c r="P120" s="14">
        <v>2576</v>
      </c>
      <c r="Q120" s="14" t="s">
        <v>705</v>
      </c>
      <c r="T120" t="s">
        <v>88</v>
      </c>
      <c r="U120" t="s">
        <v>88</v>
      </c>
      <c r="V120" t="s">
        <v>113</v>
      </c>
      <c r="W120" s="6" t="s">
        <v>45</v>
      </c>
      <c r="X120" s="7"/>
      <c r="Z120" s="7"/>
      <c r="AB120" s="7"/>
      <c r="AD120" s="7"/>
      <c r="AE120" s="66">
        <v>0</v>
      </c>
      <c r="AF120" s="67">
        <v>0</v>
      </c>
      <c r="AG120" s="66">
        <v>1</v>
      </c>
      <c r="AH120" s="67">
        <v>0</v>
      </c>
      <c r="AI120" s="66">
        <v>0</v>
      </c>
      <c r="AJ120" s="8" t="s">
        <v>383</v>
      </c>
      <c r="AK120" s="9"/>
      <c r="AL120" s="3" t="str">
        <f>IF(AND(AJ120="Goedgekeurd",AK120&lt;&gt;""),N120&amp;"_"&amp;P120&amp;"_"&amp;A120&amp;"_"&amp;D120&amp;"_"&amp;TEXT(AK120,"dd-mm-")&amp;YEAR(AK120)&amp;"_"&amp;H120&amp;UPPER(MID(I120,1,1)),
IF(AND(AK120="",AJ120&lt;&gt;"In opdracht",AJ120&lt;&gt;""),"Datum invullen",
IF(AND(AK120&lt;&gt;"",AJ120&lt;&gt;"In opdracht",AJ120&lt;&gt;"Goedgekeurd",AJ120&lt;&gt;""),
UPPER(AJ120)&amp;"_"&amp;N120&amp;"_"&amp;P120&amp;"_"&amp;A120&amp;"_"&amp;D120&amp;"_"&amp;TEXT(AK120,"dd-mm-")&amp;YEAR(AK120)&amp;"_"&amp;H120&amp;UPPER(MID(I120,1,1)),
IF(AND(AJ120=""),
"Kolom Status mag niet leeg zijn",
"&lt;-- Vul hiernaast de juiste status en datum in."))))</f>
        <v>&lt;-- Vul hiernaast de juiste status en datum in.</v>
      </c>
      <c r="AM120" s="60" t="str">
        <f xml:space="preserve"> IF(AND( AJ120&lt;&gt;"In opdracht", AJ120&lt;&gt;"Goedgekeurd",AJ120&lt;&gt;""),
"Vermelden op mancolijst!","")</f>
        <v/>
      </c>
    </row>
    <row r="121" spans="1:39" x14ac:dyDescent="0.25">
      <c r="A121">
        <v>900150316</v>
      </c>
      <c r="B121">
        <v>100</v>
      </c>
      <c r="C121" t="s">
        <v>208</v>
      </c>
      <c r="D121">
        <v>916438</v>
      </c>
      <c r="E121" t="s">
        <v>214</v>
      </c>
      <c r="F121" t="s">
        <v>210</v>
      </c>
      <c r="G121" s="1"/>
      <c r="H121">
        <v>1</v>
      </c>
      <c r="I121" t="s">
        <v>37</v>
      </c>
      <c r="J121" t="s">
        <v>38</v>
      </c>
      <c r="K121" t="s">
        <v>51</v>
      </c>
      <c r="L121" s="1"/>
      <c r="M121">
        <v>1</v>
      </c>
      <c r="N121" t="s">
        <v>136</v>
      </c>
      <c r="O121" t="s">
        <v>137</v>
      </c>
      <c r="P121" s="14">
        <v>2576</v>
      </c>
      <c r="Q121" s="14" t="s">
        <v>705</v>
      </c>
      <c r="T121" t="s">
        <v>88</v>
      </c>
      <c r="U121" t="s">
        <v>88</v>
      </c>
      <c r="V121" t="s">
        <v>113</v>
      </c>
      <c r="W121" s="6" t="s">
        <v>45</v>
      </c>
      <c r="X121" s="7"/>
      <c r="Z121" s="7"/>
      <c r="AB121" s="7"/>
      <c r="AD121" s="7"/>
      <c r="AE121" s="66">
        <v>0</v>
      </c>
      <c r="AF121" s="67">
        <v>0</v>
      </c>
      <c r="AG121" s="66">
        <v>1</v>
      </c>
      <c r="AH121" s="67">
        <v>0</v>
      </c>
      <c r="AI121" s="66">
        <v>0</v>
      </c>
      <c r="AJ121" s="8" t="s">
        <v>383</v>
      </c>
      <c r="AK121" s="9"/>
      <c r="AL121" s="3" t="str">
        <f>IF(AND(AJ121="Goedgekeurd",AK121&lt;&gt;""),N121&amp;"_"&amp;P121&amp;"_"&amp;A121&amp;"_"&amp;D121&amp;"_"&amp;TEXT(AK121,"dd-mm-")&amp;YEAR(AK121)&amp;"_"&amp;H121&amp;UPPER(MID(I121,1,1)),
IF(AND(AK121="",AJ121&lt;&gt;"In opdracht",AJ121&lt;&gt;""),"Datum invullen",
IF(AND(AK121&lt;&gt;"",AJ121&lt;&gt;"In opdracht",AJ121&lt;&gt;"Goedgekeurd",AJ121&lt;&gt;""),
UPPER(AJ121)&amp;"_"&amp;N121&amp;"_"&amp;P121&amp;"_"&amp;A121&amp;"_"&amp;D121&amp;"_"&amp;TEXT(AK121,"dd-mm-")&amp;YEAR(AK121)&amp;"_"&amp;H121&amp;UPPER(MID(I121,1,1)),
IF(AND(AJ121=""),
"Kolom Status mag niet leeg zijn",
"&lt;-- Vul hiernaast de juiste status en datum in."))))</f>
        <v>&lt;-- Vul hiernaast de juiste status en datum in.</v>
      </c>
      <c r="AM121" s="60" t="str">
        <f xml:space="preserve"> IF(AND( AJ121&lt;&gt;"In opdracht", AJ121&lt;&gt;"Goedgekeurd",AJ121&lt;&gt;""),
"Vermelden op mancolijst!","")</f>
        <v/>
      </c>
    </row>
    <row r="122" spans="1:39" x14ac:dyDescent="0.25">
      <c r="A122">
        <v>900150316</v>
      </c>
      <c r="B122">
        <v>100</v>
      </c>
      <c r="C122" t="s">
        <v>208</v>
      </c>
      <c r="D122">
        <v>916484</v>
      </c>
      <c r="E122" t="s">
        <v>209</v>
      </c>
      <c r="F122" t="s">
        <v>210</v>
      </c>
      <c r="G122" s="1"/>
      <c r="H122">
        <v>1</v>
      </c>
      <c r="I122" t="s">
        <v>37</v>
      </c>
      <c r="J122" t="s">
        <v>38</v>
      </c>
      <c r="K122" t="s">
        <v>39</v>
      </c>
      <c r="L122" s="1"/>
      <c r="M122">
        <v>1</v>
      </c>
      <c r="N122" t="s">
        <v>136</v>
      </c>
      <c r="O122" t="s">
        <v>137</v>
      </c>
      <c r="P122" s="14">
        <v>2576</v>
      </c>
      <c r="Q122" s="14" t="s">
        <v>705</v>
      </c>
      <c r="T122" t="s">
        <v>88</v>
      </c>
      <c r="U122" t="s">
        <v>88</v>
      </c>
      <c r="V122" t="s">
        <v>113</v>
      </c>
      <c r="W122" s="6" t="s">
        <v>45</v>
      </c>
      <c r="X122" s="7"/>
      <c r="Z122" s="7"/>
      <c r="AB122" s="7"/>
      <c r="AD122" s="7"/>
      <c r="AE122" s="66">
        <v>0</v>
      </c>
      <c r="AF122" s="67">
        <v>0</v>
      </c>
      <c r="AG122" s="66">
        <v>1</v>
      </c>
      <c r="AH122" s="67">
        <v>0</v>
      </c>
      <c r="AI122" s="66">
        <v>0</v>
      </c>
      <c r="AJ122" s="8" t="s">
        <v>383</v>
      </c>
      <c r="AK122" s="9"/>
      <c r="AL122" s="3" t="str">
        <f>IF(AND(AJ122="Goedgekeurd",AK122&lt;&gt;""),N122&amp;"_"&amp;P122&amp;"_"&amp;A122&amp;"_"&amp;D122&amp;"_"&amp;TEXT(AK122,"dd-mm-")&amp;YEAR(AK122)&amp;"_"&amp;H122&amp;UPPER(MID(I122,1,1)),
IF(AND(AK122="",AJ122&lt;&gt;"In opdracht",AJ122&lt;&gt;""),"Datum invullen",
IF(AND(AK122&lt;&gt;"",AJ122&lt;&gt;"In opdracht",AJ122&lt;&gt;"Goedgekeurd",AJ122&lt;&gt;""),
UPPER(AJ122)&amp;"_"&amp;N122&amp;"_"&amp;P122&amp;"_"&amp;A122&amp;"_"&amp;D122&amp;"_"&amp;TEXT(AK122,"dd-mm-")&amp;YEAR(AK122)&amp;"_"&amp;H122&amp;UPPER(MID(I122,1,1)),
IF(AND(AJ122=""),
"Kolom Status mag niet leeg zijn",
"&lt;-- Vul hiernaast de juiste status en datum in."))))</f>
        <v>&lt;-- Vul hiernaast de juiste status en datum in.</v>
      </c>
      <c r="AM122" s="60" t="str">
        <f xml:space="preserve"> IF(AND( AJ122&lt;&gt;"In opdracht", AJ122&lt;&gt;"Goedgekeurd",AJ122&lt;&gt;""),
"Vermelden op mancolijst!","")</f>
        <v/>
      </c>
    </row>
    <row r="123" spans="1:39" x14ac:dyDescent="0.25">
      <c r="A123">
        <v>900146689</v>
      </c>
      <c r="B123">
        <v>114</v>
      </c>
      <c r="C123" t="s">
        <v>256</v>
      </c>
      <c r="D123">
        <v>898567</v>
      </c>
      <c r="E123" t="s">
        <v>257</v>
      </c>
      <c r="F123" t="s">
        <v>96</v>
      </c>
      <c r="G123" s="1"/>
      <c r="H123">
        <v>1</v>
      </c>
      <c r="I123" t="s">
        <v>37</v>
      </c>
      <c r="J123" t="s">
        <v>38</v>
      </c>
      <c r="K123" t="s">
        <v>59</v>
      </c>
      <c r="L123" s="1"/>
      <c r="M123">
        <v>1</v>
      </c>
      <c r="N123" t="s">
        <v>136</v>
      </c>
      <c r="O123" t="s">
        <v>137</v>
      </c>
      <c r="P123" s="14">
        <v>2576</v>
      </c>
      <c r="Q123" s="14" t="s">
        <v>705</v>
      </c>
      <c r="T123" t="s">
        <v>88</v>
      </c>
      <c r="U123" t="s">
        <v>88</v>
      </c>
      <c r="V123" t="s">
        <v>113</v>
      </c>
      <c r="W123" s="6" t="s">
        <v>45</v>
      </c>
      <c r="X123" s="7"/>
      <c r="Z123" s="7"/>
      <c r="AB123" s="7"/>
      <c r="AD123" s="7"/>
      <c r="AE123" s="66">
        <v>0</v>
      </c>
      <c r="AF123" s="67">
        <v>0</v>
      </c>
      <c r="AG123" s="66">
        <v>1</v>
      </c>
      <c r="AH123" s="67">
        <v>0</v>
      </c>
      <c r="AI123" s="66">
        <v>0</v>
      </c>
      <c r="AJ123" s="8" t="s">
        <v>383</v>
      </c>
      <c r="AK123" s="9"/>
      <c r="AL123" s="3" t="str">
        <f>IF(AND(AJ123="Goedgekeurd",AK123&lt;&gt;""),N123&amp;"_"&amp;P123&amp;"_"&amp;A123&amp;"_"&amp;D123&amp;"_"&amp;TEXT(AK123,"dd-mm-")&amp;YEAR(AK123)&amp;"_"&amp;H123&amp;UPPER(MID(I123,1,1)),
IF(AND(AK123="",AJ123&lt;&gt;"In opdracht",AJ123&lt;&gt;""),"Datum invullen",
IF(AND(AK123&lt;&gt;"",AJ123&lt;&gt;"In opdracht",AJ123&lt;&gt;"Goedgekeurd",AJ123&lt;&gt;""),
UPPER(AJ123)&amp;"_"&amp;N123&amp;"_"&amp;P123&amp;"_"&amp;A123&amp;"_"&amp;D123&amp;"_"&amp;TEXT(AK123,"dd-mm-")&amp;YEAR(AK123)&amp;"_"&amp;H123&amp;UPPER(MID(I123,1,1)),
IF(AND(AJ123=""),
"Kolom Status mag niet leeg zijn",
"&lt;-- Vul hiernaast de juiste status en datum in."))))</f>
        <v>&lt;-- Vul hiernaast de juiste status en datum in.</v>
      </c>
      <c r="AM123" s="60" t="str">
        <f xml:space="preserve"> IF(AND( AJ123&lt;&gt;"In opdracht", AJ123&lt;&gt;"Goedgekeurd",AJ123&lt;&gt;""),
"Vermelden op mancolijst!","")</f>
        <v/>
      </c>
    </row>
    <row r="124" spans="1:39" x14ac:dyDescent="0.25">
      <c r="A124">
        <v>900120466</v>
      </c>
      <c r="B124">
        <v>20</v>
      </c>
      <c r="C124" t="s">
        <v>34</v>
      </c>
      <c r="D124">
        <v>736565</v>
      </c>
      <c r="E124" t="s">
        <v>47</v>
      </c>
      <c r="F124" t="s">
        <v>48</v>
      </c>
      <c r="G124" s="1"/>
      <c r="H124">
        <v>12</v>
      </c>
      <c r="I124" t="s">
        <v>49</v>
      </c>
      <c r="J124" t="s">
        <v>50</v>
      </c>
      <c r="K124" t="s">
        <v>51</v>
      </c>
      <c r="L124" s="1">
        <v>44656</v>
      </c>
      <c r="M124">
        <v>1</v>
      </c>
      <c r="N124" t="s">
        <v>193</v>
      </c>
      <c r="O124" t="s">
        <v>194</v>
      </c>
      <c r="P124">
        <v>2024</v>
      </c>
      <c r="Q124" t="s">
        <v>83</v>
      </c>
      <c r="T124" t="s">
        <v>43</v>
      </c>
      <c r="U124" t="s">
        <v>43</v>
      </c>
      <c r="V124" t="s">
        <v>44</v>
      </c>
      <c r="W124" s="6" t="s">
        <v>45</v>
      </c>
      <c r="X124" s="7"/>
      <c r="Z124" s="7"/>
      <c r="AA124" s="6">
        <v>1</v>
      </c>
      <c r="AB124" s="7"/>
      <c r="AD124" s="7"/>
      <c r="AE124" s="66"/>
      <c r="AF124" s="67"/>
      <c r="AG124" s="66"/>
      <c r="AH124" s="67"/>
      <c r="AI124" s="66"/>
      <c r="AJ124" s="8" t="s">
        <v>383</v>
      </c>
      <c r="AK124" s="9"/>
      <c r="AL124" s="3" t="str">
        <f>IF(AND(AJ124="Goedgekeurd",AK124&lt;&gt;""),N124&amp;"_"&amp;P124&amp;"_"&amp;A124&amp;"_"&amp;D124&amp;"_"&amp;TEXT(AK124,"dd-mm-")&amp;YEAR(AK124)&amp;"_"&amp;H124&amp;UPPER(MID(I124,1,1)),
IF(AND(AK124="",AJ124&lt;&gt;"In opdracht",AJ124&lt;&gt;""),"Datum invullen",
IF(AND(AK124&lt;&gt;"",AJ124&lt;&gt;"In opdracht",AJ124&lt;&gt;"Goedgekeurd",AJ124&lt;&gt;""),
UPPER(AJ124)&amp;"_"&amp;N124&amp;"_"&amp;P124&amp;"_"&amp;A124&amp;"_"&amp;D124&amp;"_"&amp;TEXT(AK124,"dd-mm-")&amp;YEAR(AK124)&amp;"_"&amp;H124&amp;UPPER(MID(I124,1,1)),
IF(AND(AJ124=""),
"Kolom Status mag niet leeg zijn",
"&lt;-- Vul hiernaast de juiste status en datum in."))))</f>
        <v>&lt;-- Vul hiernaast de juiste status en datum in.</v>
      </c>
      <c r="AM124" s="60" t="str">
        <f xml:space="preserve"> IF(AND( AJ124&lt;&gt;"In opdracht", AJ124&lt;&gt;"Goedgekeurd",AJ124&lt;&gt;""),
"Vermelden op mancolijst!","")</f>
        <v/>
      </c>
    </row>
    <row r="125" spans="1:39" x14ac:dyDescent="0.25">
      <c r="A125">
        <v>900120466</v>
      </c>
      <c r="B125">
        <v>20</v>
      </c>
      <c r="C125" t="s">
        <v>34</v>
      </c>
      <c r="D125">
        <v>853866</v>
      </c>
      <c r="E125" t="s">
        <v>57</v>
      </c>
      <c r="F125" t="s">
        <v>58</v>
      </c>
      <c r="G125" s="1"/>
      <c r="H125">
        <v>1</v>
      </c>
      <c r="I125" t="s">
        <v>37</v>
      </c>
      <c r="J125" t="s">
        <v>38</v>
      </c>
      <c r="K125" t="s">
        <v>59</v>
      </c>
      <c r="L125" s="1">
        <v>44656</v>
      </c>
      <c r="M125">
        <v>1</v>
      </c>
      <c r="N125" t="s">
        <v>193</v>
      </c>
      <c r="O125" t="s">
        <v>194</v>
      </c>
      <c r="P125" s="14">
        <v>2024</v>
      </c>
      <c r="Q125" t="s">
        <v>83</v>
      </c>
      <c r="T125" t="s">
        <v>43</v>
      </c>
      <c r="U125" t="s">
        <v>43</v>
      </c>
      <c r="V125" t="s">
        <v>44</v>
      </c>
      <c r="W125" s="6" t="s">
        <v>45</v>
      </c>
      <c r="X125" s="7"/>
      <c r="Y125" s="6">
        <v>0</v>
      </c>
      <c r="Z125" s="7">
        <v>0</v>
      </c>
      <c r="AA125" s="6">
        <v>1</v>
      </c>
      <c r="AB125" s="7">
        <v>0</v>
      </c>
      <c r="AC125" s="6">
        <v>0</v>
      </c>
      <c r="AD125" s="7"/>
      <c r="AE125" s="66"/>
      <c r="AF125" s="67"/>
      <c r="AG125" s="66"/>
      <c r="AH125" s="67"/>
      <c r="AI125" s="66"/>
      <c r="AJ125" s="8" t="s">
        <v>383</v>
      </c>
      <c r="AK125" s="9"/>
      <c r="AL125" s="3" t="str">
        <f>IF(AND(AJ125="Goedgekeurd",AK125&lt;&gt;""),N125&amp;"_"&amp;P125&amp;"_"&amp;A125&amp;"_"&amp;D125&amp;"_"&amp;TEXT(AK125,"dd-mm-")&amp;YEAR(AK125)&amp;"_"&amp;H125&amp;UPPER(MID(I125,1,1)),
IF(AND(AK125="",AJ125&lt;&gt;"In opdracht",AJ125&lt;&gt;""),"Datum invullen",
IF(AND(AK125&lt;&gt;"",AJ125&lt;&gt;"In opdracht",AJ125&lt;&gt;"Goedgekeurd",AJ125&lt;&gt;""),
UPPER(AJ125)&amp;"_"&amp;N125&amp;"_"&amp;P125&amp;"_"&amp;A125&amp;"_"&amp;D125&amp;"_"&amp;TEXT(AK125,"dd-mm-")&amp;YEAR(AK125)&amp;"_"&amp;H125&amp;UPPER(MID(I125,1,1)),
IF(AND(AJ125=""),
"Kolom Status mag niet leeg zijn",
"&lt;-- Vul hiernaast de juiste status en datum in."))))</f>
        <v>&lt;-- Vul hiernaast de juiste status en datum in.</v>
      </c>
      <c r="AM125" s="60" t="str">
        <f xml:space="preserve"> IF(AND( AJ125&lt;&gt;"In opdracht", AJ125&lt;&gt;"Goedgekeurd",AJ125&lt;&gt;""),
"Vermelden op mancolijst!","")</f>
        <v/>
      </c>
    </row>
    <row r="126" spans="1:39" x14ac:dyDescent="0.25">
      <c r="A126">
        <v>900150317</v>
      </c>
      <c r="B126">
        <v>100</v>
      </c>
      <c r="C126" t="s">
        <v>208</v>
      </c>
      <c r="D126">
        <v>915501</v>
      </c>
      <c r="E126" t="s">
        <v>215</v>
      </c>
      <c r="F126" t="s">
        <v>210</v>
      </c>
      <c r="G126" s="1"/>
      <c r="H126">
        <v>1</v>
      </c>
      <c r="I126" t="s">
        <v>37</v>
      </c>
      <c r="J126" t="s">
        <v>38</v>
      </c>
      <c r="K126" t="s">
        <v>51</v>
      </c>
      <c r="L126" s="1"/>
      <c r="M126">
        <v>1</v>
      </c>
      <c r="N126" t="s">
        <v>193</v>
      </c>
      <c r="O126" t="s">
        <v>194</v>
      </c>
      <c r="P126" s="14">
        <v>2024</v>
      </c>
      <c r="Q126" t="s">
        <v>83</v>
      </c>
      <c r="T126" t="s">
        <v>43</v>
      </c>
      <c r="U126" t="s">
        <v>43</v>
      </c>
      <c r="V126" t="s">
        <v>44</v>
      </c>
      <c r="W126" s="6" t="s">
        <v>45</v>
      </c>
      <c r="X126" s="7"/>
      <c r="Z126" s="7"/>
      <c r="AB126" s="7"/>
      <c r="AD126" s="7"/>
      <c r="AE126" s="66">
        <v>0</v>
      </c>
      <c r="AF126" s="67">
        <v>0</v>
      </c>
      <c r="AG126" s="66">
        <v>1</v>
      </c>
      <c r="AH126" s="67">
        <v>0</v>
      </c>
      <c r="AI126" s="66">
        <v>0</v>
      </c>
      <c r="AJ126" s="8" t="s">
        <v>383</v>
      </c>
      <c r="AK126" s="9"/>
      <c r="AL126" s="3" t="str">
        <f>IF(AND(AJ126="Goedgekeurd",AK126&lt;&gt;""),N126&amp;"_"&amp;P126&amp;"_"&amp;A126&amp;"_"&amp;D126&amp;"_"&amp;TEXT(AK126,"dd-mm-")&amp;YEAR(AK126)&amp;"_"&amp;H126&amp;UPPER(MID(I126,1,1)),
IF(AND(AK126="",AJ126&lt;&gt;"In opdracht",AJ126&lt;&gt;""),"Datum invullen",
IF(AND(AK126&lt;&gt;"",AJ126&lt;&gt;"In opdracht",AJ126&lt;&gt;"Goedgekeurd",AJ126&lt;&gt;""),
UPPER(AJ126)&amp;"_"&amp;N126&amp;"_"&amp;P126&amp;"_"&amp;A126&amp;"_"&amp;D126&amp;"_"&amp;TEXT(AK126,"dd-mm-")&amp;YEAR(AK126)&amp;"_"&amp;H126&amp;UPPER(MID(I126,1,1)),
IF(AND(AJ126=""),
"Kolom Status mag niet leeg zijn",
"&lt;-- Vul hiernaast de juiste status en datum in."))))</f>
        <v>&lt;-- Vul hiernaast de juiste status en datum in.</v>
      </c>
      <c r="AM126" s="60" t="str">
        <f xml:space="preserve"> IF(AND( AJ126&lt;&gt;"In opdracht", AJ126&lt;&gt;"Goedgekeurd",AJ126&lt;&gt;""),
"Vermelden op mancolijst!","")</f>
        <v/>
      </c>
    </row>
    <row r="127" spans="1:39" x14ac:dyDescent="0.25">
      <c r="A127">
        <v>900150317</v>
      </c>
      <c r="B127">
        <v>100</v>
      </c>
      <c r="C127" t="s">
        <v>208</v>
      </c>
      <c r="D127">
        <v>916439</v>
      </c>
      <c r="E127" t="s">
        <v>214</v>
      </c>
      <c r="F127" t="s">
        <v>210</v>
      </c>
      <c r="G127" s="1"/>
      <c r="H127">
        <v>1</v>
      </c>
      <c r="I127" t="s">
        <v>37</v>
      </c>
      <c r="J127" t="s">
        <v>38</v>
      </c>
      <c r="K127" t="s">
        <v>51</v>
      </c>
      <c r="L127" s="1"/>
      <c r="M127">
        <v>1</v>
      </c>
      <c r="N127" t="s">
        <v>193</v>
      </c>
      <c r="O127" t="s">
        <v>194</v>
      </c>
      <c r="P127" s="14">
        <v>2024</v>
      </c>
      <c r="Q127" t="s">
        <v>83</v>
      </c>
      <c r="T127" t="s">
        <v>43</v>
      </c>
      <c r="U127" t="s">
        <v>43</v>
      </c>
      <c r="V127" t="s">
        <v>44</v>
      </c>
      <c r="W127" s="6" t="s">
        <v>45</v>
      </c>
      <c r="X127" s="7"/>
      <c r="Z127" s="7"/>
      <c r="AB127" s="7"/>
      <c r="AD127" s="7"/>
      <c r="AE127" s="66">
        <v>0</v>
      </c>
      <c r="AF127" s="67">
        <v>0</v>
      </c>
      <c r="AG127" s="66">
        <v>1</v>
      </c>
      <c r="AH127" s="67">
        <v>0</v>
      </c>
      <c r="AI127" s="66">
        <v>0</v>
      </c>
      <c r="AJ127" s="8" t="s">
        <v>383</v>
      </c>
      <c r="AK127" s="9"/>
      <c r="AL127" s="3" t="str">
        <f>IF(AND(AJ127="Goedgekeurd",AK127&lt;&gt;""),N127&amp;"_"&amp;P127&amp;"_"&amp;A127&amp;"_"&amp;D127&amp;"_"&amp;TEXT(AK127,"dd-mm-")&amp;YEAR(AK127)&amp;"_"&amp;H127&amp;UPPER(MID(I127,1,1)),
IF(AND(AK127="",AJ127&lt;&gt;"In opdracht",AJ127&lt;&gt;""),"Datum invullen",
IF(AND(AK127&lt;&gt;"",AJ127&lt;&gt;"In opdracht",AJ127&lt;&gt;"Goedgekeurd",AJ127&lt;&gt;""),
UPPER(AJ127)&amp;"_"&amp;N127&amp;"_"&amp;P127&amp;"_"&amp;A127&amp;"_"&amp;D127&amp;"_"&amp;TEXT(AK127,"dd-mm-")&amp;YEAR(AK127)&amp;"_"&amp;H127&amp;UPPER(MID(I127,1,1)),
IF(AND(AJ127=""),
"Kolom Status mag niet leeg zijn",
"&lt;-- Vul hiernaast de juiste status en datum in."))))</f>
        <v>&lt;-- Vul hiernaast de juiste status en datum in.</v>
      </c>
      <c r="AM127" s="60" t="str">
        <f xml:space="preserve"> IF(AND( AJ127&lt;&gt;"In opdracht", AJ127&lt;&gt;"Goedgekeurd",AJ127&lt;&gt;""),
"Vermelden op mancolijst!","")</f>
        <v/>
      </c>
    </row>
    <row r="128" spans="1:39" x14ac:dyDescent="0.25">
      <c r="A128">
        <v>900150317</v>
      </c>
      <c r="B128">
        <v>100</v>
      </c>
      <c r="C128" t="s">
        <v>208</v>
      </c>
      <c r="D128">
        <v>916485</v>
      </c>
      <c r="E128" t="s">
        <v>209</v>
      </c>
      <c r="F128" t="s">
        <v>210</v>
      </c>
      <c r="G128" s="1"/>
      <c r="H128">
        <v>1</v>
      </c>
      <c r="I128" t="s">
        <v>37</v>
      </c>
      <c r="J128" t="s">
        <v>38</v>
      </c>
      <c r="K128" t="s">
        <v>39</v>
      </c>
      <c r="L128" s="1"/>
      <c r="M128">
        <v>1</v>
      </c>
      <c r="N128" t="s">
        <v>193</v>
      </c>
      <c r="O128" t="s">
        <v>194</v>
      </c>
      <c r="P128" s="14">
        <v>2024</v>
      </c>
      <c r="Q128" t="s">
        <v>83</v>
      </c>
      <c r="T128" t="s">
        <v>43</v>
      </c>
      <c r="U128" t="s">
        <v>43</v>
      </c>
      <c r="V128" t="s">
        <v>44</v>
      </c>
      <c r="W128" s="6" t="s">
        <v>45</v>
      </c>
      <c r="X128" s="7"/>
      <c r="Z128" s="7"/>
      <c r="AB128" s="7"/>
      <c r="AD128" s="7"/>
      <c r="AE128" s="66">
        <v>0</v>
      </c>
      <c r="AF128" s="67">
        <v>0</v>
      </c>
      <c r="AG128" s="66">
        <v>1</v>
      </c>
      <c r="AH128" s="67">
        <v>0</v>
      </c>
      <c r="AI128" s="66">
        <v>0</v>
      </c>
      <c r="AJ128" s="8" t="s">
        <v>383</v>
      </c>
      <c r="AK128" s="9"/>
      <c r="AL128" s="3" t="str">
        <f>IF(AND(AJ128="Goedgekeurd",AK128&lt;&gt;""),N128&amp;"_"&amp;P128&amp;"_"&amp;A128&amp;"_"&amp;D128&amp;"_"&amp;TEXT(AK128,"dd-mm-")&amp;YEAR(AK128)&amp;"_"&amp;H128&amp;UPPER(MID(I128,1,1)),
IF(AND(AK128="",AJ128&lt;&gt;"In opdracht",AJ128&lt;&gt;""),"Datum invullen",
IF(AND(AK128&lt;&gt;"",AJ128&lt;&gt;"In opdracht",AJ128&lt;&gt;"Goedgekeurd",AJ128&lt;&gt;""),
UPPER(AJ128)&amp;"_"&amp;N128&amp;"_"&amp;P128&amp;"_"&amp;A128&amp;"_"&amp;D128&amp;"_"&amp;TEXT(AK128,"dd-mm-")&amp;YEAR(AK128)&amp;"_"&amp;H128&amp;UPPER(MID(I128,1,1)),
IF(AND(AJ128=""),
"Kolom Status mag niet leeg zijn",
"&lt;-- Vul hiernaast de juiste status en datum in."))))</f>
        <v>&lt;-- Vul hiernaast de juiste status en datum in.</v>
      </c>
      <c r="AM128" s="60" t="str">
        <f xml:space="preserve"> IF(AND( AJ128&lt;&gt;"In opdracht", AJ128&lt;&gt;"Goedgekeurd",AJ128&lt;&gt;""),
"Vermelden op mancolijst!","")</f>
        <v/>
      </c>
    </row>
    <row r="129" spans="1:39" x14ac:dyDescent="0.25">
      <c r="A129">
        <v>900146604</v>
      </c>
      <c r="B129">
        <v>114</v>
      </c>
      <c r="C129" t="s">
        <v>256</v>
      </c>
      <c r="D129">
        <v>898497</v>
      </c>
      <c r="E129" t="s">
        <v>257</v>
      </c>
      <c r="F129" t="s">
        <v>96</v>
      </c>
      <c r="G129" s="1"/>
      <c r="H129">
        <v>1</v>
      </c>
      <c r="I129" t="s">
        <v>37</v>
      </c>
      <c r="J129" t="s">
        <v>38</v>
      </c>
      <c r="K129" t="s">
        <v>59</v>
      </c>
      <c r="L129" s="1"/>
      <c r="M129">
        <v>1</v>
      </c>
      <c r="N129" t="s">
        <v>193</v>
      </c>
      <c r="O129" t="s">
        <v>194</v>
      </c>
      <c r="P129" s="14">
        <v>2024</v>
      </c>
      <c r="Q129" t="s">
        <v>83</v>
      </c>
      <c r="T129" t="s">
        <v>43</v>
      </c>
      <c r="U129" t="s">
        <v>43</v>
      </c>
      <c r="V129" t="s">
        <v>44</v>
      </c>
      <c r="W129" s="6" t="s">
        <v>45</v>
      </c>
      <c r="X129" s="7"/>
      <c r="Z129" s="7"/>
      <c r="AB129" s="7"/>
      <c r="AD129" s="7"/>
      <c r="AE129" s="66">
        <v>0</v>
      </c>
      <c r="AF129" s="67">
        <v>0</v>
      </c>
      <c r="AG129" s="66">
        <v>1</v>
      </c>
      <c r="AH129" s="67">
        <v>0</v>
      </c>
      <c r="AI129" s="66">
        <v>0</v>
      </c>
      <c r="AJ129" s="8" t="s">
        <v>383</v>
      </c>
      <c r="AK129" s="9"/>
      <c r="AL129" s="3" t="str">
        <f>IF(AND(AJ129="Goedgekeurd",AK129&lt;&gt;""),N129&amp;"_"&amp;P129&amp;"_"&amp;A129&amp;"_"&amp;D129&amp;"_"&amp;TEXT(AK129,"dd-mm-")&amp;YEAR(AK129)&amp;"_"&amp;H129&amp;UPPER(MID(I129,1,1)),
IF(AND(AK129="",AJ129&lt;&gt;"In opdracht",AJ129&lt;&gt;""),"Datum invullen",
IF(AND(AK129&lt;&gt;"",AJ129&lt;&gt;"In opdracht",AJ129&lt;&gt;"Goedgekeurd",AJ129&lt;&gt;""),
UPPER(AJ129)&amp;"_"&amp;N129&amp;"_"&amp;P129&amp;"_"&amp;A129&amp;"_"&amp;D129&amp;"_"&amp;TEXT(AK129,"dd-mm-")&amp;YEAR(AK129)&amp;"_"&amp;H129&amp;UPPER(MID(I129,1,1)),
IF(AND(AJ129=""),
"Kolom Status mag niet leeg zijn",
"&lt;-- Vul hiernaast de juiste status en datum in."))))</f>
        <v>&lt;-- Vul hiernaast de juiste status en datum in.</v>
      </c>
      <c r="AM129" s="60" t="str">
        <f xml:space="preserve"> IF(AND( AJ129&lt;&gt;"In opdracht", AJ129&lt;&gt;"Goedgekeurd",AJ129&lt;&gt;""),
"Vermelden op mancolijst!","")</f>
        <v/>
      </c>
    </row>
    <row r="130" spans="1:39" x14ac:dyDescent="0.25">
      <c r="A130">
        <v>900133111</v>
      </c>
      <c r="B130">
        <v>21</v>
      </c>
      <c r="C130" t="s">
        <v>46</v>
      </c>
      <c r="D130">
        <v>810487</v>
      </c>
      <c r="E130" t="s">
        <v>35</v>
      </c>
      <c r="F130" t="s">
        <v>36</v>
      </c>
      <c r="G130" s="1"/>
      <c r="H130">
        <v>1</v>
      </c>
      <c r="I130" t="s">
        <v>37</v>
      </c>
      <c r="J130" t="s">
        <v>38</v>
      </c>
      <c r="K130" t="s">
        <v>39</v>
      </c>
      <c r="L130" s="1">
        <v>44693</v>
      </c>
      <c r="M130">
        <v>1</v>
      </c>
      <c r="N130" t="s">
        <v>193</v>
      </c>
      <c r="O130" t="s">
        <v>194</v>
      </c>
      <c r="P130" s="14">
        <v>2024</v>
      </c>
      <c r="Q130" t="s">
        <v>83</v>
      </c>
      <c r="T130" t="s">
        <v>43</v>
      </c>
      <c r="U130" t="s">
        <v>43</v>
      </c>
      <c r="V130" t="s">
        <v>44</v>
      </c>
      <c r="W130" s="6" t="s">
        <v>45</v>
      </c>
      <c r="X130" s="7"/>
      <c r="Z130" s="7">
        <v>0</v>
      </c>
      <c r="AA130" s="6">
        <v>0</v>
      </c>
      <c r="AB130" s="7">
        <v>1</v>
      </c>
      <c r="AC130" s="6">
        <v>0</v>
      </c>
      <c r="AD130" s="7">
        <v>0</v>
      </c>
      <c r="AE130" s="66"/>
      <c r="AF130" s="67"/>
      <c r="AG130" s="66"/>
      <c r="AH130" s="67"/>
      <c r="AI130" s="66"/>
      <c r="AJ130" s="8" t="s">
        <v>383</v>
      </c>
      <c r="AK130" s="9"/>
      <c r="AL130" s="3" t="str">
        <f>IF(AND(AJ130="Goedgekeurd",AK130&lt;&gt;""),N130&amp;"_"&amp;P130&amp;"_"&amp;A130&amp;"_"&amp;D130&amp;"_"&amp;TEXT(AK130,"dd-mm-")&amp;YEAR(AK130)&amp;"_"&amp;H130&amp;UPPER(MID(I130,1,1)),
IF(AND(AK130="",AJ130&lt;&gt;"In opdracht",AJ130&lt;&gt;""),"Datum invullen",
IF(AND(AK130&lt;&gt;"",AJ130&lt;&gt;"In opdracht",AJ130&lt;&gt;"Goedgekeurd",AJ130&lt;&gt;""),
UPPER(AJ130)&amp;"_"&amp;N130&amp;"_"&amp;P130&amp;"_"&amp;A130&amp;"_"&amp;D130&amp;"_"&amp;TEXT(AK130,"dd-mm-")&amp;YEAR(AK130)&amp;"_"&amp;H130&amp;UPPER(MID(I130,1,1)),
IF(AND(AJ130=""),
"Kolom Status mag niet leeg zijn",
"&lt;-- Vul hiernaast de juiste status en datum in."))))</f>
        <v>&lt;-- Vul hiernaast de juiste status en datum in.</v>
      </c>
      <c r="AM130" s="60" t="str">
        <f xml:space="preserve"> IF(AND( AJ130&lt;&gt;"In opdracht", AJ130&lt;&gt;"Goedgekeurd",AJ130&lt;&gt;""),
"Vermelden op mancolijst!","")</f>
        <v/>
      </c>
    </row>
    <row r="131" spans="1:39" x14ac:dyDescent="0.25">
      <c r="A131">
        <v>900150433</v>
      </c>
      <c r="B131">
        <v>33</v>
      </c>
      <c r="C131" t="s">
        <v>370</v>
      </c>
      <c r="D131">
        <v>915615</v>
      </c>
      <c r="E131" t="s">
        <v>371</v>
      </c>
      <c r="F131" t="s">
        <v>372</v>
      </c>
      <c r="G131" s="1"/>
      <c r="H131">
        <v>1</v>
      </c>
      <c r="I131" t="s">
        <v>37</v>
      </c>
      <c r="J131" t="s">
        <v>38</v>
      </c>
      <c r="K131" t="s">
        <v>67</v>
      </c>
      <c r="L131" s="1"/>
      <c r="M131">
        <v>1</v>
      </c>
      <c r="N131" t="s">
        <v>193</v>
      </c>
      <c r="O131" t="s">
        <v>194</v>
      </c>
      <c r="P131" s="14">
        <v>2024</v>
      </c>
      <c r="Q131" t="s">
        <v>83</v>
      </c>
      <c r="T131" t="s">
        <v>43</v>
      </c>
      <c r="U131" t="s">
        <v>43</v>
      </c>
      <c r="V131" t="s">
        <v>44</v>
      </c>
      <c r="W131" s="6" t="s">
        <v>45</v>
      </c>
      <c r="X131" s="7"/>
      <c r="Z131" s="7"/>
      <c r="AB131" s="7"/>
      <c r="AD131" s="7"/>
      <c r="AE131" s="66">
        <v>0</v>
      </c>
      <c r="AF131" s="67">
        <v>0</v>
      </c>
      <c r="AG131" s="66">
        <v>1</v>
      </c>
      <c r="AH131" s="67">
        <v>0</v>
      </c>
      <c r="AI131" s="66">
        <v>0</v>
      </c>
      <c r="AJ131" s="8" t="s">
        <v>383</v>
      </c>
      <c r="AK131" s="9"/>
      <c r="AL131" s="3" t="str">
        <f>IF(AND(AJ131="Goedgekeurd",AK131&lt;&gt;""),N131&amp;"_"&amp;P131&amp;"_"&amp;A131&amp;"_"&amp;D131&amp;"_"&amp;TEXT(AK131,"dd-mm-")&amp;YEAR(AK131)&amp;"_"&amp;H131&amp;UPPER(MID(I131,1,1)),
IF(AND(AK131="",AJ131&lt;&gt;"In opdracht",AJ131&lt;&gt;""),"Datum invullen",
IF(AND(AK131&lt;&gt;"",AJ131&lt;&gt;"In opdracht",AJ131&lt;&gt;"Goedgekeurd",AJ131&lt;&gt;""),
UPPER(AJ131)&amp;"_"&amp;N131&amp;"_"&amp;P131&amp;"_"&amp;A131&amp;"_"&amp;D131&amp;"_"&amp;TEXT(AK131,"dd-mm-")&amp;YEAR(AK131)&amp;"_"&amp;H131&amp;UPPER(MID(I131,1,1)),
IF(AND(AJ131=""),
"Kolom Status mag niet leeg zijn",
"&lt;-- Vul hiernaast de juiste status en datum in."))))</f>
        <v>&lt;-- Vul hiernaast de juiste status en datum in.</v>
      </c>
      <c r="AM131" s="60" t="str">
        <f xml:space="preserve"> IF(AND( AJ131&lt;&gt;"In opdracht", AJ131&lt;&gt;"Goedgekeurd",AJ131&lt;&gt;""),
"Vermelden op mancolijst!","")</f>
        <v/>
      </c>
    </row>
    <row r="132" spans="1:39" x14ac:dyDescent="0.25">
      <c r="A132">
        <v>900150566</v>
      </c>
      <c r="B132">
        <v>112</v>
      </c>
      <c r="C132" t="s">
        <v>244</v>
      </c>
      <c r="D132">
        <v>915960</v>
      </c>
      <c r="E132" t="s">
        <v>246</v>
      </c>
      <c r="F132" t="s">
        <v>96</v>
      </c>
      <c r="G132" s="1"/>
      <c r="H132">
        <v>1</v>
      </c>
      <c r="I132" t="s">
        <v>37</v>
      </c>
      <c r="J132" t="s">
        <v>38</v>
      </c>
      <c r="K132" t="s">
        <v>59</v>
      </c>
      <c r="L132" s="1"/>
      <c r="M132">
        <v>1</v>
      </c>
      <c r="N132" t="s">
        <v>193</v>
      </c>
      <c r="O132" t="s">
        <v>194</v>
      </c>
      <c r="P132" s="14">
        <v>2024</v>
      </c>
      <c r="Q132" t="s">
        <v>83</v>
      </c>
      <c r="T132" t="s">
        <v>43</v>
      </c>
      <c r="U132" t="s">
        <v>43</v>
      </c>
      <c r="V132" t="s">
        <v>44</v>
      </c>
      <c r="W132" s="6" t="s">
        <v>45</v>
      </c>
      <c r="X132" s="7"/>
      <c r="Z132" s="7"/>
      <c r="AB132" s="7"/>
      <c r="AD132" s="7"/>
      <c r="AE132" s="66">
        <v>0</v>
      </c>
      <c r="AF132" s="67">
        <v>0</v>
      </c>
      <c r="AG132" s="66">
        <v>1</v>
      </c>
      <c r="AH132" s="67">
        <v>0</v>
      </c>
      <c r="AI132" s="66">
        <v>0</v>
      </c>
      <c r="AJ132" s="8" t="s">
        <v>383</v>
      </c>
      <c r="AK132" s="9"/>
      <c r="AL132" s="3" t="str">
        <f>IF(AND(AJ132="Goedgekeurd",AK132&lt;&gt;""),N132&amp;"_"&amp;P132&amp;"_"&amp;A132&amp;"_"&amp;D132&amp;"_"&amp;TEXT(AK132,"dd-mm-")&amp;YEAR(AK132)&amp;"_"&amp;H132&amp;UPPER(MID(I132,1,1)),
IF(AND(AK132="",AJ132&lt;&gt;"In opdracht",AJ132&lt;&gt;""),"Datum invullen",
IF(AND(AK132&lt;&gt;"",AJ132&lt;&gt;"In opdracht",AJ132&lt;&gt;"Goedgekeurd",AJ132&lt;&gt;""),
UPPER(AJ132)&amp;"_"&amp;N132&amp;"_"&amp;P132&amp;"_"&amp;A132&amp;"_"&amp;D132&amp;"_"&amp;TEXT(AK132,"dd-mm-")&amp;YEAR(AK132)&amp;"_"&amp;H132&amp;UPPER(MID(I132,1,1)),
IF(AND(AJ132=""),
"Kolom Status mag niet leeg zijn",
"&lt;-- Vul hiernaast de juiste status en datum in."))))</f>
        <v>&lt;-- Vul hiernaast de juiste status en datum in.</v>
      </c>
      <c r="AM132" s="60" t="str">
        <f xml:space="preserve"> IF(AND( AJ132&lt;&gt;"In opdracht", AJ132&lt;&gt;"Goedgekeurd",AJ132&lt;&gt;""),
"Vermelden op mancolijst!","")</f>
        <v/>
      </c>
    </row>
    <row r="133" spans="1:39" x14ac:dyDescent="0.25">
      <c r="A133">
        <v>900150566</v>
      </c>
      <c r="B133">
        <v>112</v>
      </c>
      <c r="C133" t="s">
        <v>244</v>
      </c>
      <c r="D133">
        <v>915928</v>
      </c>
      <c r="E133" t="s">
        <v>245</v>
      </c>
      <c r="F133" t="s">
        <v>96</v>
      </c>
      <c r="G133" s="1"/>
      <c r="H133">
        <v>1</v>
      </c>
      <c r="I133" t="s">
        <v>37</v>
      </c>
      <c r="J133" t="s">
        <v>38</v>
      </c>
      <c r="K133" t="s">
        <v>67</v>
      </c>
      <c r="L133" s="1"/>
      <c r="M133">
        <v>1</v>
      </c>
      <c r="N133" t="s">
        <v>193</v>
      </c>
      <c r="O133" t="s">
        <v>194</v>
      </c>
      <c r="P133" s="14">
        <v>2024</v>
      </c>
      <c r="Q133" t="s">
        <v>83</v>
      </c>
      <c r="T133" t="s">
        <v>43</v>
      </c>
      <c r="U133" t="s">
        <v>43</v>
      </c>
      <c r="V133" t="s">
        <v>44</v>
      </c>
      <c r="W133" s="6" t="s">
        <v>45</v>
      </c>
      <c r="X133" s="7"/>
      <c r="Z133" s="7"/>
      <c r="AB133" s="7"/>
      <c r="AD133" s="7"/>
      <c r="AE133" s="66">
        <v>0</v>
      </c>
      <c r="AF133" s="67">
        <v>0</v>
      </c>
      <c r="AG133" s="66">
        <v>1</v>
      </c>
      <c r="AH133" s="67">
        <v>0</v>
      </c>
      <c r="AI133" s="66">
        <v>0</v>
      </c>
      <c r="AJ133" s="8" t="s">
        <v>383</v>
      </c>
      <c r="AK133" s="9"/>
      <c r="AL133" s="3" t="str">
        <f>IF(AND(AJ133="Goedgekeurd",AK133&lt;&gt;""),N133&amp;"_"&amp;P133&amp;"_"&amp;A133&amp;"_"&amp;D133&amp;"_"&amp;TEXT(AK133,"dd-mm-")&amp;YEAR(AK133)&amp;"_"&amp;H133&amp;UPPER(MID(I133,1,1)),
IF(AND(AK133="",AJ133&lt;&gt;"In opdracht",AJ133&lt;&gt;""),"Datum invullen",
IF(AND(AK133&lt;&gt;"",AJ133&lt;&gt;"In opdracht",AJ133&lt;&gt;"Goedgekeurd",AJ133&lt;&gt;""),
UPPER(AJ133)&amp;"_"&amp;N133&amp;"_"&amp;P133&amp;"_"&amp;A133&amp;"_"&amp;D133&amp;"_"&amp;TEXT(AK133,"dd-mm-")&amp;YEAR(AK133)&amp;"_"&amp;H133&amp;UPPER(MID(I133,1,1)),
IF(AND(AJ133=""),
"Kolom Status mag niet leeg zijn",
"&lt;-- Vul hiernaast de juiste status en datum in."))))</f>
        <v>&lt;-- Vul hiernaast de juiste status en datum in.</v>
      </c>
      <c r="AM133" s="60" t="str">
        <f xml:space="preserve"> IF(AND( AJ133&lt;&gt;"In opdracht", AJ133&lt;&gt;"Goedgekeurd",AJ133&lt;&gt;""),
"Vermelden op mancolijst!","")</f>
        <v/>
      </c>
    </row>
    <row r="134" spans="1:39" x14ac:dyDescent="0.25">
      <c r="A134">
        <v>900150596</v>
      </c>
      <c r="B134">
        <v>28</v>
      </c>
      <c r="C134" t="s">
        <v>94</v>
      </c>
      <c r="D134">
        <v>915813</v>
      </c>
      <c r="E134" t="s">
        <v>95</v>
      </c>
      <c r="F134" t="s">
        <v>96</v>
      </c>
      <c r="G134" s="1"/>
      <c r="H134">
        <v>1</v>
      </c>
      <c r="I134" t="s">
        <v>37</v>
      </c>
      <c r="J134" t="s">
        <v>97</v>
      </c>
      <c r="K134" t="s">
        <v>59</v>
      </c>
      <c r="L134" s="1"/>
      <c r="M134">
        <v>1</v>
      </c>
      <c r="N134" t="s">
        <v>273</v>
      </c>
      <c r="O134" t="s">
        <v>274</v>
      </c>
      <c r="P134">
        <v>2988</v>
      </c>
      <c r="Q134" t="s">
        <v>275</v>
      </c>
      <c r="T134" t="s">
        <v>43</v>
      </c>
      <c r="U134" t="s">
        <v>43</v>
      </c>
      <c r="V134" t="s">
        <v>44</v>
      </c>
      <c r="W134" s="6" t="s">
        <v>45</v>
      </c>
      <c r="X134" s="7"/>
      <c r="Z134" s="7"/>
      <c r="AB134" s="7"/>
      <c r="AD134" s="7"/>
      <c r="AE134" s="66">
        <v>0</v>
      </c>
      <c r="AF134" s="67">
        <v>0</v>
      </c>
      <c r="AG134" s="66">
        <v>1</v>
      </c>
      <c r="AH134" s="67">
        <v>0</v>
      </c>
      <c r="AI134" s="66">
        <v>0</v>
      </c>
      <c r="AJ134" s="8" t="s">
        <v>383</v>
      </c>
      <c r="AK134" s="9"/>
      <c r="AL134" s="3" t="str">
        <f>IF(AND(AJ134="Goedgekeurd",AK134&lt;&gt;""),N134&amp;"_"&amp;P134&amp;"_"&amp;A134&amp;"_"&amp;D134&amp;"_"&amp;TEXT(AK134,"dd-mm-")&amp;YEAR(AK134)&amp;"_"&amp;H134&amp;UPPER(MID(I134,1,1)),
IF(AND(AK134="",AJ134&lt;&gt;"In opdracht",AJ134&lt;&gt;""),"Datum invullen",
IF(AND(AK134&lt;&gt;"",AJ134&lt;&gt;"In opdracht",AJ134&lt;&gt;"Goedgekeurd",AJ134&lt;&gt;""),
UPPER(AJ134)&amp;"_"&amp;N134&amp;"_"&amp;P134&amp;"_"&amp;A134&amp;"_"&amp;D134&amp;"_"&amp;TEXT(AK134,"dd-mm-")&amp;YEAR(AK134)&amp;"_"&amp;H134&amp;UPPER(MID(I134,1,1)),
IF(AND(AJ134=""),
"Kolom Status mag niet leeg zijn",
"&lt;-- Vul hiernaast de juiste status en datum in."))))</f>
        <v>&lt;-- Vul hiernaast de juiste status en datum in.</v>
      </c>
      <c r="AM134" s="60" t="str">
        <f xml:space="preserve"> IF(AND( AJ134&lt;&gt;"In opdracht", AJ134&lt;&gt;"Goedgekeurd",AJ134&lt;&gt;""),
"Vermelden op mancolijst!","")</f>
        <v/>
      </c>
    </row>
    <row r="135" spans="1:39" x14ac:dyDescent="0.25">
      <c r="A135">
        <v>900150804</v>
      </c>
      <c r="B135">
        <v>100</v>
      </c>
      <c r="C135" t="s">
        <v>208</v>
      </c>
      <c r="D135">
        <v>916460</v>
      </c>
      <c r="E135" t="s">
        <v>214</v>
      </c>
      <c r="F135" t="s">
        <v>210</v>
      </c>
      <c r="G135" s="1"/>
      <c r="H135">
        <v>1</v>
      </c>
      <c r="I135" t="s">
        <v>37</v>
      </c>
      <c r="J135" t="s">
        <v>38</v>
      </c>
      <c r="K135" t="s">
        <v>51</v>
      </c>
      <c r="L135" s="1"/>
      <c r="M135">
        <v>1</v>
      </c>
      <c r="N135" t="s">
        <v>273</v>
      </c>
      <c r="O135" t="s">
        <v>274</v>
      </c>
      <c r="P135" s="14">
        <v>2988</v>
      </c>
      <c r="Q135" t="s">
        <v>275</v>
      </c>
      <c r="T135" t="s">
        <v>43</v>
      </c>
      <c r="U135" t="s">
        <v>43</v>
      </c>
      <c r="V135" t="s">
        <v>44</v>
      </c>
      <c r="W135" s="6" t="s">
        <v>45</v>
      </c>
      <c r="X135" s="7"/>
      <c r="Z135" s="7"/>
      <c r="AB135" s="7"/>
      <c r="AD135" s="7"/>
      <c r="AE135" s="66">
        <v>0</v>
      </c>
      <c r="AF135" s="67">
        <v>0</v>
      </c>
      <c r="AG135" s="66">
        <v>1</v>
      </c>
      <c r="AH135" s="67">
        <v>0</v>
      </c>
      <c r="AI135" s="66">
        <v>0</v>
      </c>
      <c r="AJ135" s="8" t="s">
        <v>383</v>
      </c>
      <c r="AK135" s="9"/>
      <c r="AL135" s="3" t="str">
        <f>IF(AND(AJ135="Goedgekeurd",AK135&lt;&gt;""),N135&amp;"_"&amp;P135&amp;"_"&amp;A135&amp;"_"&amp;D135&amp;"_"&amp;TEXT(AK135,"dd-mm-")&amp;YEAR(AK135)&amp;"_"&amp;H135&amp;UPPER(MID(I135,1,1)),
IF(AND(AK135="",AJ135&lt;&gt;"In opdracht",AJ135&lt;&gt;""),"Datum invullen",
IF(AND(AK135&lt;&gt;"",AJ135&lt;&gt;"In opdracht",AJ135&lt;&gt;"Goedgekeurd",AJ135&lt;&gt;""),
UPPER(AJ135)&amp;"_"&amp;N135&amp;"_"&amp;P135&amp;"_"&amp;A135&amp;"_"&amp;D135&amp;"_"&amp;TEXT(AK135,"dd-mm-")&amp;YEAR(AK135)&amp;"_"&amp;H135&amp;UPPER(MID(I135,1,1)),
IF(AND(AJ135=""),
"Kolom Status mag niet leeg zijn",
"&lt;-- Vul hiernaast de juiste status en datum in."))))</f>
        <v>&lt;-- Vul hiernaast de juiste status en datum in.</v>
      </c>
      <c r="AM135" s="60" t="str">
        <f xml:space="preserve"> IF(AND( AJ135&lt;&gt;"In opdracht", AJ135&lt;&gt;"Goedgekeurd",AJ135&lt;&gt;""),
"Vermelden op mancolijst!","")</f>
        <v/>
      </c>
    </row>
    <row r="136" spans="1:39" x14ac:dyDescent="0.25">
      <c r="A136">
        <v>900150804</v>
      </c>
      <c r="B136">
        <v>100</v>
      </c>
      <c r="C136" t="s">
        <v>208</v>
      </c>
      <c r="D136">
        <v>916506</v>
      </c>
      <c r="E136" t="s">
        <v>209</v>
      </c>
      <c r="F136" t="s">
        <v>210</v>
      </c>
      <c r="G136" s="1"/>
      <c r="H136">
        <v>1</v>
      </c>
      <c r="I136" t="s">
        <v>37</v>
      </c>
      <c r="J136" t="s">
        <v>38</v>
      </c>
      <c r="K136" t="s">
        <v>39</v>
      </c>
      <c r="L136" s="1"/>
      <c r="M136">
        <v>1</v>
      </c>
      <c r="N136" t="s">
        <v>273</v>
      </c>
      <c r="O136" t="s">
        <v>274</v>
      </c>
      <c r="P136" s="14">
        <v>2988</v>
      </c>
      <c r="Q136" t="s">
        <v>275</v>
      </c>
      <c r="T136" t="s">
        <v>43</v>
      </c>
      <c r="U136" t="s">
        <v>43</v>
      </c>
      <c r="V136" t="s">
        <v>44</v>
      </c>
      <c r="W136" s="6" t="s">
        <v>45</v>
      </c>
      <c r="X136" s="7"/>
      <c r="Z136" s="7"/>
      <c r="AB136" s="7"/>
      <c r="AD136" s="7"/>
      <c r="AE136" s="66">
        <v>0</v>
      </c>
      <c r="AF136" s="67">
        <v>0</v>
      </c>
      <c r="AG136" s="66">
        <v>1</v>
      </c>
      <c r="AH136" s="67">
        <v>0</v>
      </c>
      <c r="AI136" s="66">
        <v>0</v>
      </c>
      <c r="AJ136" s="8" t="s">
        <v>383</v>
      </c>
      <c r="AK136" s="9"/>
      <c r="AL136" s="3" t="str">
        <f>IF(AND(AJ136="Goedgekeurd",AK136&lt;&gt;""),N136&amp;"_"&amp;P136&amp;"_"&amp;A136&amp;"_"&amp;D136&amp;"_"&amp;TEXT(AK136,"dd-mm-")&amp;YEAR(AK136)&amp;"_"&amp;H136&amp;UPPER(MID(I136,1,1)),
IF(AND(AK136="",AJ136&lt;&gt;"In opdracht",AJ136&lt;&gt;""),"Datum invullen",
IF(AND(AK136&lt;&gt;"",AJ136&lt;&gt;"In opdracht",AJ136&lt;&gt;"Goedgekeurd",AJ136&lt;&gt;""),
UPPER(AJ136)&amp;"_"&amp;N136&amp;"_"&amp;P136&amp;"_"&amp;A136&amp;"_"&amp;D136&amp;"_"&amp;TEXT(AK136,"dd-mm-")&amp;YEAR(AK136)&amp;"_"&amp;H136&amp;UPPER(MID(I136,1,1)),
IF(AND(AJ136=""),
"Kolom Status mag niet leeg zijn",
"&lt;-- Vul hiernaast de juiste status en datum in."))))</f>
        <v>&lt;-- Vul hiernaast de juiste status en datum in.</v>
      </c>
      <c r="AM136" s="60" t="str">
        <f xml:space="preserve"> IF(AND( AJ136&lt;&gt;"In opdracht", AJ136&lt;&gt;"Goedgekeurd",AJ136&lt;&gt;""),
"Vermelden op mancolijst!","")</f>
        <v/>
      </c>
    </row>
    <row r="137" spans="1:39" x14ac:dyDescent="0.25">
      <c r="A137">
        <v>900146605</v>
      </c>
      <c r="B137">
        <v>114</v>
      </c>
      <c r="C137" t="s">
        <v>256</v>
      </c>
      <c r="D137">
        <v>898498</v>
      </c>
      <c r="E137" t="s">
        <v>257</v>
      </c>
      <c r="F137" t="s">
        <v>96</v>
      </c>
      <c r="G137" s="1"/>
      <c r="H137">
        <v>1</v>
      </c>
      <c r="I137" t="s">
        <v>37</v>
      </c>
      <c r="J137" t="s">
        <v>38</v>
      </c>
      <c r="K137" t="s">
        <v>59</v>
      </c>
      <c r="L137" s="1"/>
      <c r="M137">
        <v>1</v>
      </c>
      <c r="N137" t="s">
        <v>273</v>
      </c>
      <c r="O137" t="s">
        <v>274</v>
      </c>
      <c r="P137" s="14">
        <v>2988</v>
      </c>
      <c r="Q137" t="s">
        <v>275</v>
      </c>
      <c r="T137" t="s">
        <v>43</v>
      </c>
      <c r="U137" t="s">
        <v>43</v>
      </c>
      <c r="V137" t="s">
        <v>44</v>
      </c>
      <c r="W137" s="6" t="s">
        <v>45</v>
      </c>
      <c r="X137" s="7"/>
      <c r="Z137" s="7"/>
      <c r="AB137" s="7"/>
      <c r="AD137" s="7"/>
      <c r="AE137" s="66">
        <v>0</v>
      </c>
      <c r="AF137" s="67">
        <v>0</v>
      </c>
      <c r="AG137" s="66">
        <v>1</v>
      </c>
      <c r="AH137" s="67">
        <v>0</v>
      </c>
      <c r="AI137" s="66">
        <v>0</v>
      </c>
      <c r="AJ137" s="8" t="s">
        <v>383</v>
      </c>
      <c r="AK137" s="9"/>
      <c r="AL137" s="3" t="str">
        <f>IF(AND(AJ137="Goedgekeurd",AK137&lt;&gt;""),N137&amp;"_"&amp;P137&amp;"_"&amp;A137&amp;"_"&amp;D137&amp;"_"&amp;TEXT(AK137,"dd-mm-")&amp;YEAR(AK137)&amp;"_"&amp;H137&amp;UPPER(MID(I137,1,1)),
IF(AND(AK137="",AJ137&lt;&gt;"In opdracht",AJ137&lt;&gt;""),"Datum invullen",
IF(AND(AK137&lt;&gt;"",AJ137&lt;&gt;"In opdracht",AJ137&lt;&gt;"Goedgekeurd",AJ137&lt;&gt;""),
UPPER(AJ137)&amp;"_"&amp;N137&amp;"_"&amp;P137&amp;"_"&amp;A137&amp;"_"&amp;D137&amp;"_"&amp;TEXT(AK137,"dd-mm-")&amp;YEAR(AK137)&amp;"_"&amp;H137&amp;UPPER(MID(I137,1,1)),
IF(AND(AJ137=""),
"Kolom Status mag niet leeg zijn",
"&lt;-- Vul hiernaast de juiste status en datum in."))))</f>
        <v>&lt;-- Vul hiernaast de juiste status en datum in.</v>
      </c>
      <c r="AM137" s="60" t="str">
        <f xml:space="preserve"> IF(AND( AJ137&lt;&gt;"In opdracht", AJ137&lt;&gt;"Goedgekeurd",AJ137&lt;&gt;""),
"Vermelden op mancolijst!","")</f>
        <v/>
      </c>
    </row>
    <row r="138" spans="1:39" x14ac:dyDescent="0.25">
      <c r="A138">
        <v>900150597</v>
      </c>
      <c r="B138">
        <v>28</v>
      </c>
      <c r="C138" t="s">
        <v>94</v>
      </c>
      <c r="D138">
        <v>915814</v>
      </c>
      <c r="E138" t="s">
        <v>95</v>
      </c>
      <c r="F138" t="s">
        <v>96</v>
      </c>
      <c r="G138" s="1"/>
      <c r="H138">
        <v>1</v>
      </c>
      <c r="I138" t="s">
        <v>37</v>
      </c>
      <c r="J138" t="s">
        <v>97</v>
      </c>
      <c r="K138" t="s">
        <v>59</v>
      </c>
      <c r="L138" s="1"/>
      <c r="M138">
        <v>1</v>
      </c>
      <c r="N138" t="s">
        <v>276</v>
      </c>
      <c r="O138" t="s">
        <v>277</v>
      </c>
      <c r="P138">
        <v>2884</v>
      </c>
      <c r="Q138" t="s">
        <v>278</v>
      </c>
      <c r="T138" t="s">
        <v>88</v>
      </c>
      <c r="U138" t="s">
        <v>88</v>
      </c>
      <c r="V138" t="s">
        <v>44</v>
      </c>
      <c r="W138" s="6" t="s">
        <v>45</v>
      </c>
      <c r="X138" s="7"/>
      <c r="Z138" s="7"/>
      <c r="AB138" s="7"/>
      <c r="AD138" s="7"/>
      <c r="AE138" s="66">
        <v>0</v>
      </c>
      <c r="AF138" s="67">
        <v>0</v>
      </c>
      <c r="AG138" s="66">
        <v>1</v>
      </c>
      <c r="AH138" s="67">
        <v>0</v>
      </c>
      <c r="AI138" s="66">
        <v>0</v>
      </c>
      <c r="AJ138" s="8" t="s">
        <v>383</v>
      </c>
      <c r="AK138" s="9"/>
      <c r="AL138" s="3" t="str">
        <f>IF(AND(AJ138="Goedgekeurd",AK138&lt;&gt;""),N138&amp;"_"&amp;P138&amp;"_"&amp;A138&amp;"_"&amp;D138&amp;"_"&amp;TEXT(AK138,"dd-mm-")&amp;YEAR(AK138)&amp;"_"&amp;H138&amp;UPPER(MID(I138,1,1)),
IF(AND(AK138="",AJ138&lt;&gt;"In opdracht",AJ138&lt;&gt;""),"Datum invullen",
IF(AND(AK138&lt;&gt;"",AJ138&lt;&gt;"In opdracht",AJ138&lt;&gt;"Goedgekeurd",AJ138&lt;&gt;""),
UPPER(AJ138)&amp;"_"&amp;N138&amp;"_"&amp;P138&amp;"_"&amp;A138&amp;"_"&amp;D138&amp;"_"&amp;TEXT(AK138,"dd-mm-")&amp;YEAR(AK138)&amp;"_"&amp;H138&amp;UPPER(MID(I138,1,1)),
IF(AND(AJ138=""),
"Kolom Status mag niet leeg zijn",
"&lt;-- Vul hiernaast de juiste status en datum in."))))</f>
        <v>&lt;-- Vul hiernaast de juiste status en datum in.</v>
      </c>
      <c r="AM138" s="60" t="str">
        <f xml:space="preserve"> IF(AND( AJ138&lt;&gt;"In opdracht", AJ138&lt;&gt;"Goedgekeurd",AJ138&lt;&gt;""),
"Vermelden op mancolijst!","")</f>
        <v/>
      </c>
    </row>
    <row r="139" spans="1:39" x14ac:dyDescent="0.25">
      <c r="A139">
        <v>900150805</v>
      </c>
      <c r="B139">
        <v>100</v>
      </c>
      <c r="C139" t="s">
        <v>208</v>
      </c>
      <c r="D139">
        <v>916461</v>
      </c>
      <c r="E139" t="s">
        <v>214</v>
      </c>
      <c r="F139" t="s">
        <v>210</v>
      </c>
      <c r="G139" s="1"/>
      <c r="H139">
        <v>1</v>
      </c>
      <c r="I139" t="s">
        <v>37</v>
      </c>
      <c r="J139" t="s">
        <v>38</v>
      </c>
      <c r="K139" t="s">
        <v>51</v>
      </c>
      <c r="L139" s="1"/>
      <c r="M139">
        <v>1</v>
      </c>
      <c r="N139" t="s">
        <v>276</v>
      </c>
      <c r="O139" t="s">
        <v>277</v>
      </c>
      <c r="P139" s="14">
        <v>2884</v>
      </c>
      <c r="Q139" t="s">
        <v>278</v>
      </c>
      <c r="T139" t="s">
        <v>88</v>
      </c>
      <c r="U139" t="s">
        <v>88</v>
      </c>
      <c r="V139" t="s">
        <v>44</v>
      </c>
      <c r="W139" s="6" t="s">
        <v>45</v>
      </c>
      <c r="X139" s="7"/>
      <c r="Z139" s="7"/>
      <c r="AB139" s="7"/>
      <c r="AD139" s="7"/>
      <c r="AE139" s="66">
        <v>0</v>
      </c>
      <c r="AF139" s="67">
        <v>0</v>
      </c>
      <c r="AG139" s="66">
        <v>1</v>
      </c>
      <c r="AH139" s="67">
        <v>0</v>
      </c>
      <c r="AI139" s="66">
        <v>0</v>
      </c>
      <c r="AJ139" s="8" t="s">
        <v>383</v>
      </c>
      <c r="AK139" s="9"/>
      <c r="AL139" s="3" t="str">
        <f>IF(AND(AJ139="Goedgekeurd",AK139&lt;&gt;""),N139&amp;"_"&amp;P139&amp;"_"&amp;A139&amp;"_"&amp;D139&amp;"_"&amp;TEXT(AK139,"dd-mm-")&amp;YEAR(AK139)&amp;"_"&amp;H139&amp;UPPER(MID(I139,1,1)),
IF(AND(AK139="",AJ139&lt;&gt;"In opdracht",AJ139&lt;&gt;""),"Datum invullen",
IF(AND(AK139&lt;&gt;"",AJ139&lt;&gt;"In opdracht",AJ139&lt;&gt;"Goedgekeurd",AJ139&lt;&gt;""),
UPPER(AJ139)&amp;"_"&amp;N139&amp;"_"&amp;P139&amp;"_"&amp;A139&amp;"_"&amp;D139&amp;"_"&amp;TEXT(AK139,"dd-mm-")&amp;YEAR(AK139)&amp;"_"&amp;H139&amp;UPPER(MID(I139,1,1)),
IF(AND(AJ139=""),
"Kolom Status mag niet leeg zijn",
"&lt;-- Vul hiernaast de juiste status en datum in."))))</f>
        <v>&lt;-- Vul hiernaast de juiste status en datum in.</v>
      </c>
      <c r="AM139" s="60" t="str">
        <f xml:space="preserve"> IF(AND( AJ139&lt;&gt;"In opdracht", AJ139&lt;&gt;"Goedgekeurd",AJ139&lt;&gt;""),
"Vermelden op mancolijst!","")</f>
        <v/>
      </c>
    </row>
    <row r="140" spans="1:39" x14ac:dyDescent="0.25">
      <c r="A140">
        <v>900150805</v>
      </c>
      <c r="B140">
        <v>100</v>
      </c>
      <c r="C140" t="s">
        <v>208</v>
      </c>
      <c r="D140">
        <v>916507</v>
      </c>
      <c r="E140" t="s">
        <v>209</v>
      </c>
      <c r="F140" t="s">
        <v>210</v>
      </c>
      <c r="G140" s="1"/>
      <c r="H140">
        <v>1</v>
      </c>
      <c r="I140" t="s">
        <v>37</v>
      </c>
      <c r="J140" t="s">
        <v>38</v>
      </c>
      <c r="K140" t="s">
        <v>39</v>
      </c>
      <c r="L140" s="1"/>
      <c r="M140">
        <v>1</v>
      </c>
      <c r="N140" t="s">
        <v>276</v>
      </c>
      <c r="O140" t="s">
        <v>277</v>
      </c>
      <c r="P140" s="14">
        <v>2884</v>
      </c>
      <c r="Q140" t="s">
        <v>278</v>
      </c>
      <c r="T140" t="s">
        <v>88</v>
      </c>
      <c r="U140" t="s">
        <v>88</v>
      </c>
      <c r="V140" t="s">
        <v>44</v>
      </c>
      <c r="W140" s="6" t="s">
        <v>45</v>
      </c>
      <c r="X140" s="7"/>
      <c r="Z140" s="7"/>
      <c r="AB140" s="7"/>
      <c r="AD140" s="7"/>
      <c r="AE140" s="66">
        <v>0</v>
      </c>
      <c r="AF140" s="67">
        <v>0</v>
      </c>
      <c r="AG140" s="66">
        <v>1</v>
      </c>
      <c r="AH140" s="67">
        <v>0</v>
      </c>
      <c r="AI140" s="66">
        <v>0</v>
      </c>
      <c r="AJ140" s="8" t="s">
        <v>383</v>
      </c>
      <c r="AK140" s="9"/>
      <c r="AL140" s="3" t="str">
        <f>IF(AND(AJ140="Goedgekeurd",AK140&lt;&gt;""),N140&amp;"_"&amp;P140&amp;"_"&amp;A140&amp;"_"&amp;D140&amp;"_"&amp;TEXT(AK140,"dd-mm-")&amp;YEAR(AK140)&amp;"_"&amp;H140&amp;UPPER(MID(I140,1,1)),
IF(AND(AK140="",AJ140&lt;&gt;"In opdracht",AJ140&lt;&gt;""),"Datum invullen",
IF(AND(AK140&lt;&gt;"",AJ140&lt;&gt;"In opdracht",AJ140&lt;&gt;"Goedgekeurd",AJ140&lt;&gt;""),
UPPER(AJ140)&amp;"_"&amp;N140&amp;"_"&amp;P140&amp;"_"&amp;A140&amp;"_"&amp;D140&amp;"_"&amp;TEXT(AK140,"dd-mm-")&amp;YEAR(AK140)&amp;"_"&amp;H140&amp;UPPER(MID(I140,1,1)),
IF(AND(AJ140=""),
"Kolom Status mag niet leeg zijn",
"&lt;-- Vul hiernaast de juiste status en datum in."))))</f>
        <v>&lt;-- Vul hiernaast de juiste status en datum in.</v>
      </c>
      <c r="AM140" s="60" t="str">
        <f xml:space="preserve"> IF(AND( AJ140&lt;&gt;"In opdracht", AJ140&lt;&gt;"Goedgekeurd",AJ140&lt;&gt;""),
"Vermelden op mancolijst!","")</f>
        <v/>
      </c>
    </row>
    <row r="141" spans="1:39" x14ac:dyDescent="0.25">
      <c r="A141">
        <v>900146606</v>
      </c>
      <c r="B141">
        <v>114</v>
      </c>
      <c r="C141" t="s">
        <v>256</v>
      </c>
      <c r="D141">
        <v>898499</v>
      </c>
      <c r="E141" t="s">
        <v>257</v>
      </c>
      <c r="F141" t="s">
        <v>96</v>
      </c>
      <c r="G141" s="1"/>
      <c r="H141">
        <v>1</v>
      </c>
      <c r="I141" t="s">
        <v>37</v>
      </c>
      <c r="J141" t="s">
        <v>38</v>
      </c>
      <c r="K141" t="s">
        <v>59</v>
      </c>
      <c r="L141" s="1"/>
      <c r="M141">
        <v>1</v>
      </c>
      <c r="N141" t="s">
        <v>276</v>
      </c>
      <c r="O141" t="s">
        <v>277</v>
      </c>
      <c r="P141" s="14">
        <v>2884</v>
      </c>
      <c r="Q141" t="s">
        <v>278</v>
      </c>
      <c r="T141" t="s">
        <v>88</v>
      </c>
      <c r="U141" t="s">
        <v>88</v>
      </c>
      <c r="V141" t="s">
        <v>44</v>
      </c>
      <c r="W141" s="6" t="s">
        <v>45</v>
      </c>
      <c r="X141" s="7"/>
      <c r="Z141" s="7"/>
      <c r="AB141" s="7"/>
      <c r="AD141" s="7"/>
      <c r="AE141" s="66">
        <v>0</v>
      </c>
      <c r="AF141" s="67">
        <v>0</v>
      </c>
      <c r="AG141" s="66">
        <v>1</v>
      </c>
      <c r="AH141" s="67">
        <v>0</v>
      </c>
      <c r="AI141" s="66">
        <v>0</v>
      </c>
      <c r="AJ141" s="8" t="s">
        <v>383</v>
      </c>
      <c r="AK141" s="9"/>
      <c r="AL141" s="3" t="str">
        <f>IF(AND(AJ141="Goedgekeurd",AK141&lt;&gt;""),N141&amp;"_"&amp;P141&amp;"_"&amp;A141&amp;"_"&amp;D141&amp;"_"&amp;TEXT(AK141,"dd-mm-")&amp;YEAR(AK141)&amp;"_"&amp;H141&amp;UPPER(MID(I141,1,1)),
IF(AND(AK141="",AJ141&lt;&gt;"In opdracht",AJ141&lt;&gt;""),"Datum invullen",
IF(AND(AK141&lt;&gt;"",AJ141&lt;&gt;"In opdracht",AJ141&lt;&gt;"Goedgekeurd",AJ141&lt;&gt;""),
UPPER(AJ141)&amp;"_"&amp;N141&amp;"_"&amp;P141&amp;"_"&amp;A141&amp;"_"&amp;D141&amp;"_"&amp;TEXT(AK141,"dd-mm-")&amp;YEAR(AK141)&amp;"_"&amp;H141&amp;UPPER(MID(I141,1,1)),
IF(AND(AJ141=""),
"Kolom Status mag niet leeg zijn",
"&lt;-- Vul hiernaast de juiste status en datum in."))))</f>
        <v>&lt;-- Vul hiernaast de juiste status en datum in.</v>
      </c>
      <c r="AM141" s="60" t="str">
        <f xml:space="preserve"> IF(AND( AJ141&lt;&gt;"In opdracht", AJ141&lt;&gt;"Goedgekeurd",AJ141&lt;&gt;""),
"Vermelden op mancolijst!","")</f>
        <v/>
      </c>
    </row>
    <row r="142" spans="1:39" x14ac:dyDescent="0.25">
      <c r="A142">
        <v>900150598</v>
      </c>
      <c r="B142">
        <v>28</v>
      </c>
      <c r="C142" t="s">
        <v>94</v>
      </c>
      <c r="D142">
        <v>915815</v>
      </c>
      <c r="E142" t="s">
        <v>95</v>
      </c>
      <c r="F142" t="s">
        <v>96</v>
      </c>
      <c r="G142" s="1"/>
      <c r="H142">
        <v>1</v>
      </c>
      <c r="I142" t="s">
        <v>37</v>
      </c>
      <c r="J142" t="s">
        <v>97</v>
      </c>
      <c r="K142" t="s">
        <v>59</v>
      </c>
      <c r="L142" s="1"/>
      <c r="M142">
        <v>1</v>
      </c>
      <c r="N142" t="s">
        <v>338</v>
      </c>
      <c r="O142" t="s">
        <v>339</v>
      </c>
      <c r="P142">
        <v>2558</v>
      </c>
      <c r="Q142" t="s">
        <v>340</v>
      </c>
      <c r="T142" t="s">
        <v>43</v>
      </c>
      <c r="U142" t="s">
        <v>43</v>
      </c>
      <c r="V142" t="s">
        <v>113</v>
      </c>
      <c r="W142" s="6" t="s">
        <v>45</v>
      </c>
      <c r="X142" s="7"/>
      <c r="Z142" s="7"/>
      <c r="AB142" s="7"/>
      <c r="AD142" s="7"/>
      <c r="AE142" s="66">
        <v>0</v>
      </c>
      <c r="AF142" s="67">
        <v>0</v>
      </c>
      <c r="AG142" s="66">
        <v>1</v>
      </c>
      <c r="AH142" s="67">
        <v>0</v>
      </c>
      <c r="AI142" s="66">
        <v>0</v>
      </c>
      <c r="AJ142" s="8" t="s">
        <v>383</v>
      </c>
      <c r="AK142" s="9"/>
      <c r="AL142" s="3" t="str">
        <f>IF(AND(AJ142="Goedgekeurd",AK142&lt;&gt;""),N142&amp;"_"&amp;P142&amp;"_"&amp;A142&amp;"_"&amp;D142&amp;"_"&amp;TEXT(AK142,"dd-mm-")&amp;YEAR(AK142)&amp;"_"&amp;H142&amp;UPPER(MID(I142,1,1)),
IF(AND(AK142="",AJ142&lt;&gt;"In opdracht",AJ142&lt;&gt;""),"Datum invullen",
IF(AND(AK142&lt;&gt;"",AJ142&lt;&gt;"In opdracht",AJ142&lt;&gt;"Goedgekeurd",AJ142&lt;&gt;""),
UPPER(AJ142)&amp;"_"&amp;N142&amp;"_"&amp;P142&amp;"_"&amp;A142&amp;"_"&amp;D142&amp;"_"&amp;TEXT(AK142,"dd-mm-")&amp;YEAR(AK142)&amp;"_"&amp;H142&amp;UPPER(MID(I142,1,1)),
IF(AND(AJ142=""),
"Kolom Status mag niet leeg zijn",
"&lt;-- Vul hiernaast de juiste status en datum in."))))</f>
        <v>&lt;-- Vul hiernaast de juiste status en datum in.</v>
      </c>
      <c r="AM142" s="60" t="str">
        <f xml:space="preserve"> IF(AND( AJ142&lt;&gt;"In opdracht", AJ142&lt;&gt;"Goedgekeurd",AJ142&lt;&gt;""),
"Vermelden op mancolijst!","")</f>
        <v/>
      </c>
    </row>
    <row r="143" spans="1:39" x14ac:dyDescent="0.25">
      <c r="A143">
        <v>900150806</v>
      </c>
      <c r="B143">
        <v>100</v>
      </c>
      <c r="C143" t="s">
        <v>208</v>
      </c>
      <c r="D143">
        <v>916462</v>
      </c>
      <c r="E143" t="s">
        <v>214</v>
      </c>
      <c r="F143" t="s">
        <v>210</v>
      </c>
      <c r="G143" s="1"/>
      <c r="H143">
        <v>1</v>
      </c>
      <c r="I143" t="s">
        <v>37</v>
      </c>
      <c r="J143" t="s">
        <v>38</v>
      </c>
      <c r="K143" t="s">
        <v>51</v>
      </c>
      <c r="L143" s="1"/>
      <c r="M143">
        <v>1</v>
      </c>
      <c r="N143" t="s">
        <v>338</v>
      </c>
      <c r="O143" t="s">
        <v>339</v>
      </c>
      <c r="P143" s="14">
        <v>2558</v>
      </c>
      <c r="Q143" t="s">
        <v>340</v>
      </c>
      <c r="T143" t="s">
        <v>43</v>
      </c>
      <c r="U143" t="s">
        <v>43</v>
      </c>
      <c r="V143" t="s">
        <v>113</v>
      </c>
      <c r="W143" s="6" t="s">
        <v>45</v>
      </c>
      <c r="X143" s="7"/>
      <c r="Z143" s="7"/>
      <c r="AB143" s="7"/>
      <c r="AD143" s="7"/>
      <c r="AE143" s="66">
        <v>0</v>
      </c>
      <c r="AF143" s="67">
        <v>0</v>
      </c>
      <c r="AG143" s="66">
        <v>1</v>
      </c>
      <c r="AH143" s="67">
        <v>0</v>
      </c>
      <c r="AI143" s="66">
        <v>0</v>
      </c>
      <c r="AJ143" s="8" t="s">
        <v>383</v>
      </c>
      <c r="AK143" s="9"/>
      <c r="AL143" s="3" t="str">
        <f>IF(AND(AJ143="Goedgekeurd",AK143&lt;&gt;""),N143&amp;"_"&amp;P143&amp;"_"&amp;A143&amp;"_"&amp;D143&amp;"_"&amp;TEXT(AK143,"dd-mm-")&amp;YEAR(AK143)&amp;"_"&amp;H143&amp;UPPER(MID(I143,1,1)),
IF(AND(AK143="",AJ143&lt;&gt;"In opdracht",AJ143&lt;&gt;""),"Datum invullen",
IF(AND(AK143&lt;&gt;"",AJ143&lt;&gt;"In opdracht",AJ143&lt;&gt;"Goedgekeurd",AJ143&lt;&gt;""),
UPPER(AJ143)&amp;"_"&amp;N143&amp;"_"&amp;P143&amp;"_"&amp;A143&amp;"_"&amp;D143&amp;"_"&amp;TEXT(AK143,"dd-mm-")&amp;YEAR(AK143)&amp;"_"&amp;H143&amp;UPPER(MID(I143,1,1)),
IF(AND(AJ143=""),
"Kolom Status mag niet leeg zijn",
"&lt;-- Vul hiernaast de juiste status en datum in."))))</f>
        <v>&lt;-- Vul hiernaast de juiste status en datum in.</v>
      </c>
      <c r="AM143" s="60" t="str">
        <f xml:space="preserve"> IF(AND( AJ143&lt;&gt;"In opdracht", AJ143&lt;&gt;"Goedgekeurd",AJ143&lt;&gt;""),
"Vermelden op mancolijst!","")</f>
        <v/>
      </c>
    </row>
    <row r="144" spans="1:39" x14ac:dyDescent="0.25">
      <c r="A144">
        <v>900150806</v>
      </c>
      <c r="B144">
        <v>100</v>
      </c>
      <c r="C144" t="s">
        <v>208</v>
      </c>
      <c r="D144">
        <v>916508</v>
      </c>
      <c r="E144" t="s">
        <v>209</v>
      </c>
      <c r="F144" t="s">
        <v>210</v>
      </c>
      <c r="G144" s="1"/>
      <c r="H144">
        <v>1</v>
      </c>
      <c r="I144" t="s">
        <v>37</v>
      </c>
      <c r="J144" t="s">
        <v>38</v>
      </c>
      <c r="K144" t="s">
        <v>39</v>
      </c>
      <c r="L144" s="1"/>
      <c r="M144">
        <v>1</v>
      </c>
      <c r="N144" t="s">
        <v>338</v>
      </c>
      <c r="O144" t="s">
        <v>339</v>
      </c>
      <c r="P144" s="14">
        <v>2558</v>
      </c>
      <c r="Q144" t="s">
        <v>340</v>
      </c>
      <c r="T144" t="s">
        <v>43</v>
      </c>
      <c r="U144" t="s">
        <v>43</v>
      </c>
      <c r="V144" t="s">
        <v>113</v>
      </c>
      <c r="W144" s="6" t="s">
        <v>45</v>
      </c>
      <c r="X144" s="7"/>
      <c r="Z144" s="7"/>
      <c r="AB144" s="7"/>
      <c r="AD144" s="7"/>
      <c r="AE144" s="66">
        <v>0</v>
      </c>
      <c r="AF144" s="67">
        <v>0</v>
      </c>
      <c r="AG144" s="66">
        <v>1</v>
      </c>
      <c r="AH144" s="67">
        <v>0</v>
      </c>
      <c r="AI144" s="66">
        <v>0</v>
      </c>
      <c r="AJ144" s="8" t="s">
        <v>383</v>
      </c>
      <c r="AK144" s="9"/>
      <c r="AL144" s="3" t="str">
        <f>IF(AND(AJ144="Goedgekeurd",AK144&lt;&gt;""),N144&amp;"_"&amp;P144&amp;"_"&amp;A144&amp;"_"&amp;D144&amp;"_"&amp;TEXT(AK144,"dd-mm-")&amp;YEAR(AK144)&amp;"_"&amp;H144&amp;UPPER(MID(I144,1,1)),
IF(AND(AK144="",AJ144&lt;&gt;"In opdracht",AJ144&lt;&gt;""),"Datum invullen",
IF(AND(AK144&lt;&gt;"",AJ144&lt;&gt;"In opdracht",AJ144&lt;&gt;"Goedgekeurd",AJ144&lt;&gt;""),
UPPER(AJ144)&amp;"_"&amp;N144&amp;"_"&amp;P144&amp;"_"&amp;A144&amp;"_"&amp;D144&amp;"_"&amp;TEXT(AK144,"dd-mm-")&amp;YEAR(AK144)&amp;"_"&amp;H144&amp;UPPER(MID(I144,1,1)),
IF(AND(AJ144=""),
"Kolom Status mag niet leeg zijn",
"&lt;-- Vul hiernaast de juiste status en datum in."))))</f>
        <v>&lt;-- Vul hiernaast de juiste status en datum in.</v>
      </c>
      <c r="AM144" s="60" t="str">
        <f xml:space="preserve"> IF(AND( AJ144&lt;&gt;"In opdracht", AJ144&lt;&gt;"Goedgekeurd",AJ144&lt;&gt;""),
"Vermelden op mancolijst!","")</f>
        <v/>
      </c>
    </row>
    <row r="145" spans="1:39" x14ac:dyDescent="0.25">
      <c r="A145">
        <v>900146690</v>
      </c>
      <c r="B145">
        <v>114</v>
      </c>
      <c r="C145" t="s">
        <v>256</v>
      </c>
      <c r="D145">
        <v>898568</v>
      </c>
      <c r="E145" t="s">
        <v>257</v>
      </c>
      <c r="F145" t="s">
        <v>96</v>
      </c>
      <c r="G145" s="1"/>
      <c r="H145">
        <v>1</v>
      </c>
      <c r="I145" t="s">
        <v>37</v>
      </c>
      <c r="J145" t="s">
        <v>38</v>
      </c>
      <c r="K145" t="s">
        <v>59</v>
      </c>
      <c r="L145" s="1"/>
      <c r="M145">
        <v>1</v>
      </c>
      <c r="N145" t="s">
        <v>338</v>
      </c>
      <c r="O145" t="s">
        <v>339</v>
      </c>
      <c r="P145" s="14">
        <v>2558</v>
      </c>
      <c r="Q145" t="s">
        <v>340</v>
      </c>
      <c r="T145" t="s">
        <v>43</v>
      </c>
      <c r="U145" t="s">
        <v>43</v>
      </c>
      <c r="V145" t="s">
        <v>113</v>
      </c>
      <c r="W145" s="6" t="s">
        <v>45</v>
      </c>
      <c r="X145" s="7"/>
      <c r="Z145" s="7"/>
      <c r="AB145" s="7"/>
      <c r="AD145" s="7"/>
      <c r="AE145" s="66">
        <v>0</v>
      </c>
      <c r="AF145" s="67">
        <v>0</v>
      </c>
      <c r="AG145" s="66">
        <v>1</v>
      </c>
      <c r="AH145" s="67">
        <v>0</v>
      </c>
      <c r="AI145" s="66">
        <v>0</v>
      </c>
      <c r="AJ145" s="8" t="s">
        <v>383</v>
      </c>
      <c r="AK145" s="9"/>
      <c r="AL145" s="3" t="str">
        <f>IF(AND(AJ145="Goedgekeurd",AK145&lt;&gt;""),N145&amp;"_"&amp;P145&amp;"_"&amp;A145&amp;"_"&amp;D145&amp;"_"&amp;TEXT(AK145,"dd-mm-")&amp;YEAR(AK145)&amp;"_"&amp;H145&amp;UPPER(MID(I145,1,1)),
IF(AND(AK145="",AJ145&lt;&gt;"In opdracht",AJ145&lt;&gt;""),"Datum invullen",
IF(AND(AK145&lt;&gt;"",AJ145&lt;&gt;"In opdracht",AJ145&lt;&gt;"Goedgekeurd",AJ145&lt;&gt;""),
UPPER(AJ145)&amp;"_"&amp;N145&amp;"_"&amp;P145&amp;"_"&amp;A145&amp;"_"&amp;D145&amp;"_"&amp;TEXT(AK145,"dd-mm-")&amp;YEAR(AK145)&amp;"_"&amp;H145&amp;UPPER(MID(I145,1,1)),
IF(AND(AJ145=""),
"Kolom Status mag niet leeg zijn",
"&lt;-- Vul hiernaast de juiste status en datum in."))))</f>
        <v>&lt;-- Vul hiernaast de juiste status en datum in.</v>
      </c>
      <c r="AM145" s="60" t="str">
        <f xml:space="preserve"> IF(AND( AJ145&lt;&gt;"In opdracht", AJ145&lt;&gt;"Goedgekeurd",AJ145&lt;&gt;""),
"Vermelden op mancolijst!","")</f>
        <v/>
      </c>
    </row>
    <row r="146" spans="1:39" x14ac:dyDescent="0.25">
      <c r="A146">
        <v>900150599</v>
      </c>
      <c r="B146">
        <v>28</v>
      </c>
      <c r="C146" t="s">
        <v>94</v>
      </c>
      <c r="D146">
        <v>915816</v>
      </c>
      <c r="E146" t="s">
        <v>95</v>
      </c>
      <c r="F146" t="s">
        <v>96</v>
      </c>
      <c r="G146" s="1"/>
      <c r="H146">
        <v>1</v>
      </c>
      <c r="I146" t="s">
        <v>37</v>
      </c>
      <c r="J146" t="s">
        <v>97</v>
      </c>
      <c r="K146" t="s">
        <v>59</v>
      </c>
      <c r="L146" s="1"/>
      <c r="M146">
        <v>1</v>
      </c>
      <c r="N146" t="s">
        <v>279</v>
      </c>
      <c r="O146" t="s">
        <v>280</v>
      </c>
      <c r="P146">
        <v>1850</v>
      </c>
      <c r="Q146" t="s">
        <v>278</v>
      </c>
      <c r="T146" t="s">
        <v>88</v>
      </c>
      <c r="U146" t="s">
        <v>88</v>
      </c>
      <c r="V146" t="s">
        <v>44</v>
      </c>
      <c r="W146" s="6" t="s">
        <v>45</v>
      </c>
      <c r="X146" s="7"/>
      <c r="Z146" s="7"/>
      <c r="AB146" s="7"/>
      <c r="AD146" s="7"/>
      <c r="AE146" s="66">
        <v>0</v>
      </c>
      <c r="AF146" s="67">
        <v>0</v>
      </c>
      <c r="AG146" s="66">
        <v>1</v>
      </c>
      <c r="AH146" s="67">
        <v>0</v>
      </c>
      <c r="AI146" s="66">
        <v>0</v>
      </c>
      <c r="AJ146" s="8" t="s">
        <v>383</v>
      </c>
      <c r="AK146" s="9"/>
      <c r="AL146" s="3" t="str">
        <f>IF(AND(AJ146="Goedgekeurd",AK146&lt;&gt;""),N146&amp;"_"&amp;P146&amp;"_"&amp;A146&amp;"_"&amp;D146&amp;"_"&amp;TEXT(AK146,"dd-mm-")&amp;YEAR(AK146)&amp;"_"&amp;H146&amp;UPPER(MID(I146,1,1)),
IF(AND(AK146="",AJ146&lt;&gt;"In opdracht",AJ146&lt;&gt;""),"Datum invullen",
IF(AND(AK146&lt;&gt;"",AJ146&lt;&gt;"In opdracht",AJ146&lt;&gt;"Goedgekeurd",AJ146&lt;&gt;""),
UPPER(AJ146)&amp;"_"&amp;N146&amp;"_"&amp;P146&amp;"_"&amp;A146&amp;"_"&amp;D146&amp;"_"&amp;TEXT(AK146,"dd-mm-")&amp;YEAR(AK146)&amp;"_"&amp;H146&amp;UPPER(MID(I146,1,1)),
IF(AND(AJ146=""),
"Kolom Status mag niet leeg zijn",
"&lt;-- Vul hiernaast de juiste status en datum in."))))</f>
        <v>&lt;-- Vul hiernaast de juiste status en datum in.</v>
      </c>
      <c r="AM146" s="60" t="str">
        <f xml:space="preserve"> IF(AND( AJ146&lt;&gt;"In opdracht", AJ146&lt;&gt;"Goedgekeurd",AJ146&lt;&gt;""),
"Vermelden op mancolijst!","")</f>
        <v/>
      </c>
    </row>
    <row r="147" spans="1:39" x14ac:dyDescent="0.25">
      <c r="A147">
        <v>900150807</v>
      </c>
      <c r="B147">
        <v>100</v>
      </c>
      <c r="C147" t="s">
        <v>208</v>
      </c>
      <c r="D147">
        <v>916463</v>
      </c>
      <c r="E147" t="s">
        <v>214</v>
      </c>
      <c r="F147" t="s">
        <v>210</v>
      </c>
      <c r="G147" s="1"/>
      <c r="H147">
        <v>1</v>
      </c>
      <c r="I147" t="s">
        <v>37</v>
      </c>
      <c r="J147" t="s">
        <v>38</v>
      </c>
      <c r="K147" t="s">
        <v>51</v>
      </c>
      <c r="L147" s="1"/>
      <c r="M147">
        <v>1</v>
      </c>
      <c r="N147" t="s">
        <v>279</v>
      </c>
      <c r="O147" t="s">
        <v>280</v>
      </c>
      <c r="P147" s="14">
        <v>1850</v>
      </c>
      <c r="Q147" t="s">
        <v>278</v>
      </c>
      <c r="T147" t="s">
        <v>88</v>
      </c>
      <c r="U147" t="s">
        <v>88</v>
      </c>
      <c r="V147" t="s">
        <v>44</v>
      </c>
      <c r="W147" s="6" t="s">
        <v>45</v>
      </c>
      <c r="X147" s="7"/>
      <c r="Z147" s="7"/>
      <c r="AB147" s="7"/>
      <c r="AD147" s="7"/>
      <c r="AE147" s="66">
        <v>0</v>
      </c>
      <c r="AF147" s="67">
        <v>0</v>
      </c>
      <c r="AG147" s="66">
        <v>1</v>
      </c>
      <c r="AH147" s="67">
        <v>0</v>
      </c>
      <c r="AI147" s="66">
        <v>0</v>
      </c>
      <c r="AJ147" s="8" t="s">
        <v>383</v>
      </c>
      <c r="AK147" s="9"/>
      <c r="AL147" s="3" t="str">
        <f>IF(AND(AJ147="Goedgekeurd",AK147&lt;&gt;""),N147&amp;"_"&amp;P147&amp;"_"&amp;A147&amp;"_"&amp;D147&amp;"_"&amp;TEXT(AK147,"dd-mm-")&amp;YEAR(AK147)&amp;"_"&amp;H147&amp;UPPER(MID(I147,1,1)),
IF(AND(AK147="",AJ147&lt;&gt;"In opdracht",AJ147&lt;&gt;""),"Datum invullen",
IF(AND(AK147&lt;&gt;"",AJ147&lt;&gt;"In opdracht",AJ147&lt;&gt;"Goedgekeurd",AJ147&lt;&gt;""),
UPPER(AJ147)&amp;"_"&amp;N147&amp;"_"&amp;P147&amp;"_"&amp;A147&amp;"_"&amp;D147&amp;"_"&amp;TEXT(AK147,"dd-mm-")&amp;YEAR(AK147)&amp;"_"&amp;H147&amp;UPPER(MID(I147,1,1)),
IF(AND(AJ147=""),
"Kolom Status mag niet leeg zijn",
"&lt;-- Vul hiernaast de juiste status en datum in."))))</f>
        <v>&lt;-- Vul hiernaast de juiste status en datum in.</v>
      </c>
      <c r="AM147" s="60" t="str">
        <f xml:space="preserve"> IF(AND( AJ147&lt;&gt;"In opdracht", AJ147&lt;&gt;"Goedgekeurd",AJ147&lt;&gt;""),
"Vermelden op mancolijst!","")</f>
        <v/>
      </c>
    </row>
    <row r="148" spans="1:39" x14ac:dyDescent="0.25">
      <c r="A148">
        <v>900150807</v>
      </c>
      <c r="B148">
        <v>100</v>
      </c>
      <c r="C148" t="s">
        <v>208</v>
      </c>
      <c r="D148">
        <v>916509</v>
      </c>
      <c r="E148" t="s">
        <v>209</v>
      </c>
      <c r="F148" t="s">
        <v>210</v>
      </c>
      <c r="G148" s="1"/>
      <c r="H148">
        <v>1</v>
      </c>
      <c r="I148" t="s">
        <v>37</v>
      </c>
      <c r="J148" t="s">
        <v>38</v>
      </c>
      <c r="K148" t="s">
        <v>39</v>
      </c>
      <c r="L148" s="1"/>
      <c r="M148">
        <v>1</v>
      </c>
      <c r="N148" t="s">
        <v>279</v>
      </c>
      <c r="O148" t="s">
        <v>280</v>
      </c>
      <c r="P148" s="14">
        <v>1850</v>
      </c>
      <c r="Q148" t="s">
        <v>278</v>
      </c>
      <c r="T148" t="s">
        <v>88</v>
      </c>
      <c r="U148" t="s">
        <v>88</v>
      </c>
      <c r="V148" t="s">
        <v>44</v>
      </c>
      <c r="W148" s="6" t="s">
        <v>45</v>
      </c>
      <c r="X148" s="7"/>
      <c r="Z148" s="7"/>
      <c r="AB148" s="7"/>
      <c r="AD148" s="7"/>
      <c r="AE148" s="66">
        <v>0</v>
      </c>
      <c r="AF148" s="67">
        <v>0</v>
      </c>
      <c r="AG148" s="66">
        <v>1</v>
      </c>
      <c r="AH148" s="67">
        <v>0</v>
      </c>
      <c r="AI148" s="66">
        <v>0</v>
      </c>
      <c r="AJ148" s="8" t="s">
        <v>383</v>
      </c>
      <c r="AK148" s="9"/>
      <c r="AL148" s="3" t="str">
        <f>IF(AND(AJ148="Goedgekeurd",AK148&lt;&gt;""),N148&amp;"_"&amp;P148&amp;"_"&amp;A148&amp;"_"&amp;D148&amp;"_"&amp;TEXT(AK148,"dd-mm-")&amp;YEAR(AK148)&amp;"_"&amp;H148&amp;UPPER(MID(I148,1,1)),
IF(AND(AK148="",AJ148&lt;&gt;"In opdracht",AJ148&lt;&gt;""),"Datum invullen",
IF(AND(AK148&lt;&gt;"",AJ148&lt;&gt;"In opdracht",AJ148&lt;&gt;"Goedgekeurd",AJ148&lt;&gt;""),
UPPER(AJ148)&amp;"_"&amp;N148&amp;"_"&amp;P148&amp;"_"&amp;A148&amp;"_"&amp;D148&amp;"_"&amp;TEXT(AK148,"dd-mm-")&amp;YEAR(AK148)&amp;"_"&amp;H148&amp;UPPER(MID(I148,1,1)),
IF(AND(AJ148=""),
"Kolom Status mag niet leeg zijn",
"&lt;-- Vul hiernaast de juiste status en datum in."))))</f>
        <v>&lt;-- Vul hiernaast de juiste status en datum in.</v>
      </c>
      <c r="AM148" s="60" t="str">
        <f xml:space="preserve"> IF(AND( AJ148&lt;&gt;"In opdracht", AJ148&lt;&gt;"Goedgekeurd",AJ148&lt;&gt;""),
"Vermelden op mancolijst!","")</f>
        <v/>
      </c>
    </row>
    <row r="149" spans="1:39" x14ac:dyDescent="0.25">
      <c r="A149">
        <v>900146607</v>
      </c>
      <c r="B149">
        <v>114</v>
      </c>
      <c r="C149" t="s">
        <v>256</v>
      </c>
      <c r="D149">
        <v>898500</v>
      </c>
      <c r="E149" t="s">
        <v>257</v>
      </c>
      <c r="F149" t="s">
        <v>96</v>
      </c>
      <c r="G149" s="1"/>
      <c r="H149">
        <v>1</v>
      </c>
      <c r="I149" t="s">
        <v>37</v>
      </c>
      <c r="J149" t="s">
        <v>38</v>
      </c>
      <c r="K149" t="s">
        <v>59</v>
      </c>
      <c r="L149" s="1"/>
      <c r="M149">
        <v>1</v>
      </c>
      <c r="N149" t="s">
        <v>279</v>
      </c>
      <c r="O149" t="s">
        <v>280</v>
      </c>
      <c r="P149" s="14">
        <v>1850</v>
      </c>
      <c r="Q149" t="s">
        <v>278</v>
      </c>
      <c r="T149" t="s">
        <v>88</v>
      </c>
      <c r="U149" t="s">
        <v>88</v>
      </c>
      <c r="V149" t="s">
        <v>44</v>
      </c>
      <c r="W149" s="6" t="s">
        <v>45</v>
      </c>
      <c r="X149" s="7"/>
      <c r="Z149" s="7"/>
      <c r="AB149" s="7"/>
      <c r="AD149" s="7"/>
      <c r="AE149" s="66">
        <v>0</v>
      </c>
      <c r="AF149" s="67">
        <v>0</v>
      </c>
      <c r="AG149" s="66">
        <v>1</v>
      </c>
      <c r="AH149" s="67">
        <v>0</v>
      </c>
      <c r="AI149" s="66">
        <v>0</v>
      </c>
      <c r="AJ149" s="8" t="s">
        <v>383</v>
      </c>
      <c r="AK149" s="9"/>
      <c r="AL149" s="3" t="str">
        <f>IF(AND(AJ149="Goedgekeurd",AK149&lt;&gt;""),N149&amp;"_"&amp;P149&amp;"_"&amp;A149&amp;"_"&amp;D149&amp;"_"&amp;TEXT(AK149,"dd-mm-")&amp;YEAR(AK149)&amp;"_"&amp;H149&amp;UPPER(MID(I149,1,1)),
IF(AND(AK149="",AJ149&lt;&gt;"In opdracht",AJ149&lt;&gt;""),"Datum invullen",
IF(AND(AK149&lt;&gt;"",AJ149&lt;&gt;"In opdracht",AJ149&lt;&gt;"Goedgekeurd",AJ149&lt;&gt;""),
UPPER(AJ149)&amp;"_"&amp;N149&amp;"_"&amp;P149&amp;"_"&amp;A149&amp;"_"&amp;D149&amp;"_"&amp;TEXT(AK149,"dd-mm-")&amp;YEAR(AK149)&amp;"_"&amp;H149&amp;UPPER(MID(I149,1,1)),
IF(AND(AJ149=""),
"Kolom Status mag niet leeg zijn",
"&lt;-- Vul hiernaast de juiste status en datum in."))))</f>
        <v>&lt;-- Vul hiernaast de juiste status en datum in.</v>
      </c>
      <c r="AM149" s="60" t="str">
        <f xml:space="preserve"> IF(AND( AJ149&lt;&gt;"In opdracht", AJ149&lt;&gt;"Goedgekeurd",AJ149&lt;&gt;""),
"Vermelden op mancolijst!","")</f>
        <v/>
      </c>
    </row>
    <row r="150" spans="1:39" x14ac:dyDescent="0.25">
      <c r="A150">
        <v>900150434</v>
      </c>
      <c r="B150">
        <v>33</v>
      </c>
      <c r="C150" t="s">
        <v>370</v>
      </c>
      <c r="D150">
        <v>915616</v>
      </c>
      <c r="E150" t="s">
        <v>371</v>
      </c>
      <c r="F150" t="s">
        <v>372</v>
      </c>
      <c r="G150" s="1"/>
      <c r="H150">
        <v>1</v>
      </c>
      <c r="I150" t="s">
        <v>37</v>
      </c>
      <c r="J150" t="s">
        <v>38</v>
      </c>
      <c r="K150" t="s">
        <v>67</v>
      </c>
      <c r="L150" s="1"/>
      <c r="M150">
        <v>1</v>
      </c>
      <c r="N150" t="s">
        <v>279</v>
      </c>
      <c r="O150" t="s">
        <v>280</v>
      </c>
      <c r="P150" s="14">
        <v>1850</v>
      </c>
      <c r="Q150" t="s">
        <v>278</v>
      </c>
      <c r="T150" t="s">
        <v>88</v>
      </c>
      <c r="U150" t="s">
        <v>88</v>
      </c>
      <c r="V150" t="s">
        <v>44</v>
      </c>
      <c r="W150" s="6" t="s">
        <v>45</v>
      </c>
      <c r="X150" s="7"/>
      <c r="Z150" s="7"/>
      <c r="AB150" s="7"/>
      <c r="AD150" s="7"/>
      <c r="AE150" s="66">
        <v>0</v>
      </c>
      <c r="AF150" s="67">
        <v>0</v>
      </c>
      <c r="AG150" s="66">
        <v>1</v>
      </c>
      <c r="AH150" s="67">
        <v>0</v>
      </c>
      <c r="AI150" s="66">
        <v>0</v>
      </c>
      <c r="AJ150" s="8" t="s">
        <v>383</v>
      </c>
      <c r="AK150" s="9"/>
      <c r="AL150" s="3" t="str">
        <f>IF(AND(AJ150="Goedgekeurd",AK150&lt;&gt;""),N150&amp;"_"&amp;P150&amp;"_"&amp;A150&amp;"_"&amp;D150&amp;"_"&amp;TEXT(AK150,"dd-mm-")&amp;YEAR(AK150)&amp;"_"&amp;H150&amp;UPPER(MID(I150,1,1)),
IF(AND(AK150="",AJ150&lt;&gt;"In opdracht",AJ150&lt;&gt;""),"Datum invullen",
IF(AND(AK150&lt;&gt;"",AJ150&lt;&gt;"In opdracht",AJ150&lt;&gt;"Goedgekeurd",AJ150&lt;&gt;""),
UPPER(AJ150)&amp;"_"&amp;N150&amp;"_"&amp;P150&amp;"_"&amp;A150&amp;"_"&amp;D150&amp;"_"&amp;TEXT(AK150,"dd-mm-")&amp;YEAR(AK150)&amp;"_"&amp;H150&amp;UPPER(MID(I150,1,1)),
IF(AND(AJ150=""),
"Kolom Status mag niet leeg zijn",
"&lt;-- Vul hiernaast de juiste status en datum in."))))</f>
        <v>&lt;-- Vul hiernaast de juiste status en datum in.</v>
      </c>
      <c r="AM150" s="60" t="str">
        <f xml:space="preserve"> IF(AND( AJ150&lt;&gt;"In opdracht", AJ150&lt;&gt;"Goedgekeurd",AJ150&lt;&gt;""),
"Vermelden op mancolijst!","")</f>
        <v/>
      </c>
    </row>
    <row r="151" spans="1:39" x14ac:dyDescent="0.25">
      <c r="A151">
        <v>900150318</v>
      </c>
      <c r="B151">
        <v>100</v>
      </c>
      <c r="C151" t="s">
        <v>208</v>
      </c>
      <c r="D151">
        <v>915502</v>
      </c>
      <c r="E151" t="s">
        <v>215</v>
      </c>
      <c r="F151" t="s">
        <v>210</v>
      </c>
      <c r="G151" s="1"/>
      <c r="H151">
        <v>1</v>
      </c>
      <c r="I151" t="s">
        <v>37</v>
      </c>
      <c r="J151" t="s">
        <v>38</v>
      </c>
      <c r="K151" t="s">
        <v>51</v>
      </c>
      <c r="L151" s="1"/>
      <c r="M151">
        <v>1</v>
      </c>
      <c r="N151" t="s">
        <v>355</v>
      </c>
      <c r="O151" t="s">
        <v>356</v>
      </c>
      <c r="P151">
        <v>3509</v>
      </c>
      <c r="Q151" t="s">
        <v>87</v>
      </c>
      <c r="T151" t="s">
        <v>80</v>
      </c>
      <c r="U151" t="s">
        <v>80</v>
      </c>
      <c r="V151" t="s">
        <v>44</v>
      </c>
      <c r="W151" s="6" t="s">
        <v>45</v>
      </c>
      <c r="X151" s="7"/>
      <c r="Z151" s="7"/>
      <c r="AB151" s="7"/>
      <c r="AD151" s="7"/>
      <c r="AE151" s="66">
        <v>0</v>
      </c>
      <c r="AF151" s="67">
        <v>0</v>
      </c>
      <c r="AG151" s="66">
        <v>1</v>
      </c>
      <c r="AH151" s="67">
        <v>0</v>
      </c>
      <c r="AI151" s="66">
        <v>0</v>
      </c>
      <c r="AJ151" s="8" t="s">
        <v>383</v>
      </c>
      <c r="AK151" s="9"/>
      <c r="AL151" s="3" t="str">
        <f>IF(AND(AJ151="Goedgekeurd",AK151&lt;&gt;""),N151&amp;"_"&amp;P151&amp;"_"&amp;A151&amp;"_"&amp;D151&amp;"_"&amp;TEXT(AK151,"dd-mm-")&amp;YEAR(AK151)&amp;"_"&amp;H151&amp;UPPER(MID(I151,1,1)),
IF(AND(AK151="",AJ151&lt;&gt;"In opdracht",AJ151&lt;&gt;""),"Datum invullen",
IF(AND(AK151&lt;&gt;"",AJ151&lt;&gt;"In opdracht",AJ151&lt;&gt;"Goedgekeurd",AJ151&lt;&gt;""),
UPPER(AJ151)&amp;"_"&amp;N151&amp;"_"&amp;P151&amp;"_"&amp;A151&amp;"_"&amp;D151&amp;"_"&amp;TEXT(AK151,"dd-mm-")&amp;YEAR(AK151)&amp;"_"&amp;H151&amp;UPPER(MID(I151,1,1)),
IF(AND(AJ151=""),
"Kolom Status mag niet leeg zijn",
"&lt;-- Vul hiernaast de juiste status en datum in."))))</f>
        <v>&lt;-- Vul hiernaast de juiste status en datum in.</v>
      </c>
      <c r="AM151" s="60" t="str">
        <f xml:space="preserve"> IF(AND( AJ151&lt;&gt;"In opdracht", AJ151&lt;&gt;"Goedgekeurd",AJ151&lt;&gt;""),
"Vermelden op mancolijst!","")</f>
        <v/>
      </c>
    </row>
    <row r="152" spans="1:39" x14ac:dyDescent="0.25">
      <c r="A152">
        <v>900150318</v>
      </c>
      <c r="B152">
        <v>100</v>
      </c>
      <c r="C152" t="s">
        <v>208</v>
      </c>
      <c r="D152">
        <v>916440</v>
      </c>
      <c r="E152" t="s">
        <v>214</v>
      </c>
      <c r="F152" t="s">
        <v>210</v>
      </c>
      <c r="G152" s="1"/>
      <c r="H152">
        <v>1</v>
      </c>
      <c r="I152" t="s">
        <v>37</v>
      </c>
      <c r="J152" t="s">
        <v>38</v>
      </c>
      <c r="K152" t="s">
        <v>51</v>
      </c>
      <c r="L152" s="1"/>
      <c r="M152">
        <v>1</v>
      </c>
      <c r="N152" t="s">
        <v>355</v>
      </c>
      <c r="O152" t="s">
        <v>356</v>
      </c>
      <c r="P152" s="14">
        <v>3509</v>
      </c>
      <c r="Q152" t="s">
        <v>87</v>
      </c>
      <c r="T152" t="s">
        <v>80</v>
      </c>
      <c r="U152" t="s">
        <v>80</v>
      </c>
      <c r="V152" t="s">
        <v>44</v>
      </c>
      <c r="W152" s="6" t="s">
        <v>45</v>
      </c>
      <c r="X152" s="7"/>
      <c r="Z152" s="7"/>
      <c r="AB152" s="7"/>
      <c r="AD152" s="7"/>
      <c r="AE152" s="66">
        <v>0</v>
      </c>
      <c r="AF152" s="67">
        <v>0</v>
      </c>
      <c r="AG152" s="66">
        <v>1</v>
      </c>
      <c r="AH152" s="67">
        <v>0</v>
      </c>
      <c r="AI152" s="66">
        <v>0</v>
      </c>
      <c r="AJ152" s="8" t="s">
        <v>383</v>
      </c>
      <c r="AK152" s="9"/>
      <c r="AL152" s="3" t="str">
        <f>IF(AND(AJ152="Goedgekeurd",AK152&lt;&gt;""),N152&amp;"_"&amp;P152&amp;"_"&amp;A152&amp;"_"&amp;D152&amp;"_"&amp;TEXT(AK152,"dd-mm-")&amp;YEAR(AK152)&amp;"_"&amp;H152&amp;UPPER(MID(I152,1,1)),
IF(AND(AK152="",AJ152&lt;&gt;"In opdracht",AJ152&lt;&gt;""),"Datum invullen",
IF(AND(AK152&lt;&gt;"",AJ152&lt;&gt;"In opdracht",AJ152&lt;&gt;"Goedgekeurd",AJ152&lt;&gt;""),
UPPER(AJ152)&amp;"_"&amp;N152&amp;"_"&amp;P152&amp;"_"&amp;A152&amp;"_"&amp;D152&amp;"_"&amp;TEXT(AK152,"dd-mm-")&amp;YEAR(AK152)&amp;"_"&amp;H152&amp;UPPER(MID(I152,1,1)),
IF(AND(AJ152=""),
"Kolom Status mag niet leeg zijn",
"&lt;-- Vul hiernaast de juiste status en datum in."))))</f>
        <v>&lt;-- Vul hiernaast de juiste status en datum in.</v>
      </c>
      <c r="AM152" s="60" t="str">
        <f xml:space="preserve"> IF(AND( AJ152&lt;&gt;"In opdracht", AJ152&lt;&gt;"Goedgekeurd",AJ152&lt;&gt;""),
"Vermelden op mancolijst!","")</f>
        <v/>
      </c>
    </row>
    <row r="153" spans="1:39" x14ac:dyDescent="0.25">
      <c r="A153">
        <v>900150318</v>
      </c>
      <c r="B153">
        <v>100</v>
      </c>
      <c r="C153" t="s">
        <v>208</v>
      </c>
      <c r="D153">
        <v>916486</v>
      </c>
      <c r="E153" t="s">
        <v>209</v>
      </c>
      <c r="F153" t="s">
        <v>210</v>
      </c>
      <c r="G153" s="1"/>
      <c r="H153">
        <v>1</v>
      </c>
      <c r="I153" t="s">
        <v>37</v>
      </c>
      <c r="J153" t="s">
        <v>38</v>
      </c>
      <c r="K153" t="s">
        <v>39</v>
      </c>
      <c r="L153" s="1"/>
      <c r="M153">
        <v>1</v>
      </c>
      <c r="N153" t="s">
        <v>355</v>
      </c>
      <c r="O153" t="s">
        <v>356</v>
      </c>
      <c r="P153" s="14">
        <v>3509</v>
      </c>
      <c r="Q153" t="s">
        <v>87</v>
      </c>
      <c r="T153" t="s">
        <v>80</v>
      </c>
      <c r="U153" t="s">
        <v>80</v>
      </c>
      <c r="V153" t="s">
        <v>44</v>
      </c>
      <c r="W153" s="6" t="s">
        <v>45</v>
      </c>
      <c r="X153" s="7"/>
      <c r="Z153" s="7"/>
      <c r="AB153" s="7"/>
      <c r="AD153" s="7"/>
      <c r="AE153" s="66">
        <v>0</v>
      </c>
      <c r="AF153" s="67">
        <v>0</v>
      </c>
      <c r="AG153" s="66">
        <v>1</v>
      </c>
      <c r="AH153" s="67">
        <v>0</v>
      </c>
      <c r="AI153" s="66">
        <v>0</v>
      </c>
      <c r="AJ153" s="8" t="s">
        <v>383</v>
      </c>
      <c r="AK153" s="9"/>
      <c r="AL153" s="3" t="str">
        <f>IF(AND(AJ153="Goedgekeurd",AK153&lt;&gt;""),N153&amp;"_"&amp;P153&amp;"_"&amp;A153&amp;"_"&amp;D153&amp;"_"&amp;TEXT(AK153,"dd-mm-")&amp;YEAR(AK153)&amp;"_"&amp;H153&amp;UPPER(MID(I153,1,1)),
IF(AND(AK153="",AJ153&lt;&gt;"In opdracht",AJ153&lt;&gt;""),"Datum invullen",
IF(AND(AK153&lt;&gt;"",AJ153&lt;&gt;"In opdracht",AJ153&lt;&gt;"Goedgekeurd",AJ153&lt;&gt;""),
UPPER(AJ153)&amp;"_"&amp;N153&amp;"_"&amp;P153&amp;"_"&amp;A153&amp;"_"&amp;D153&amp;"_"&amp;TEXT(AK153,"dd-mm-")&amp;YEAR(AK153)&amp;"_"&amp;H153&amp;UPPER(MID(I153,1,1)),
IF(AND(AJ153=""),
"Kolom Status mag niet leeg zijn",
"&lt;-- Vul hiernaast de juiste status en datum in."))))</f>
        <v>&lt;-- Vul hiernaast de juiste status en datum in.</v>
      </c>
      <c r="AM153" s="60" t="str">
        <f xml:space="preserve"> IF(AND( AJ153&lt;&gt;"In opdracht", AJ153&lt;&gt;"Goedgekeurd",AJ153&lt;&gt;""),
"Vermelden op mancolijst!","")</f>
        <v/>
      </c>
    </row>
    <row r="154" spans="1:39" x14ac:dyDescent="0.25">
      <c r="A154">
        <v>900146826</v>
      </c>
      <c r="B154">
        <v>114</v>
      </c>
      <c r="C154" t="s">
        <v>256</v>
      </c>
      <c r="D154">
        <v>898587</v>
      </c>
      <c r="E154" t="s">
        <v>257</v>
      </c>
      <c r="F154" t="s">
        <v>96</v>
      </c>
      <c r="G154" s="1"/>
      <c r="H154">
        <v>1</v>
      </c>
      <c r="I154" t="s">
        <v>37</v>
      </c>
      <c r="J154" t="s">
        <v>38</v>
      </c>
      <c r="K154" t="s">
        <v>59</v>
      </c>
      <c r="L154" s="1"/>
      <c r="M154">
        <v>1</v>
      </c>
      <c r="N154" t="s">
        <v>355</v>
      </c>
      <c r="O154" t="s">
        <v>356</v>
      </c>
      <c r="P154" s="14">
        <v>3509</v>
      </c>
      <c r="Q154" t="s">
        <v>87</v>
      </c>
      <c r="T154" t="s">
        <v>80</v>
      </c>
      <c r="U154" t="s">
        <v>80</v>
      </c>
      <c r="V154" t="s">
        <v>44</v>
      </c>
      <c r="W154" s="6" t="s">
        <v>45</v>
      </c>
      <c r="X154" s="7"/>
      <c r="Z154" s="7"/>
      <c r="AB154" s="7"/>
      <c r="AD154" s="7"/>
      <c r="AE154" s="66">
        <v>0</v>
      </c>
      <c r="AF154" s="67">
        <v>0</v>
      </c>
      <c r="AG154" s="66">
        <v>1</v>
      </c>
      <c r="AH154" s="67">
        <v>0</v>
      </c>
      <c r="AI154" s="66">
        <v>0</v>
      </c>
      <c r="AJ154" s="8" t="s">
        <v>383</v>
      </c>
      <c r="AK154" s="9"/>
      <c r="AL154" s="3" t="str">
        <f>IF(AND(AJ154="Goedgekeurd",AK154&lt;&gt;""),N154&amp;"_"&amp;P154&amp;"_"&amp;A154&amp;"_"&amp;D154&amp;"_"&amp;TEXT(AK154,"dd-mm-")&amp;YEAR(AK154)&amp;"_"&amp;H154&amp;UPPER(MID(I154,1,1)),
IF(AND(AK154="",AJ154&lt;&gt;"In opdracht",AJ154&lt;&gt;""),"Datum invullen",
IF(AND(AK154&lt;&gt;"",AJ154&lt;&gt;"In opdracht",AJ154&lt;&gt;"Goedgekeurd",AJ154&lt;&gt;""),
UPPER(AJ154)&amp;"_"&amp;N154&amp;"_"&amp;P154&amp;"_"&amp;A154&amp;"_"&amp;D154&amp;"_"&amp;TEXT(AK154,"dd-mm-")&amp;YEAR(AK154)&amp;"_"&amp;H154&amp;UPPER(MID(I154,1,1)),
IF(AND(AJ154=""),
"Kolom Status mag niet leeg zijn",
"&lt;-- Vul hiernaast de juiste status en datum in."))))</f>
        <v>&lt;-- Vul hiernaast de juiste status en datum in.</v>
      </c>
      <c r="AM154" s="60" t="str">
        <f xml:space="preserve"> IF(AND( AJ154&lt;&gt;"In opdracht", AJ154&lt;&gt;"Goedgekeurd",AJ154&lt;&gt;""),
"Vermelden op mancolijst!","")</f>
        <v/>
      </c>
    </row>
    <row r="155" spans="1:39" x14ac:dyDescent="0.25">
      <c r="A155">
        <v>900049641</v>
      </c>
      <c r="B155">
        <v>20</v>
      </c>
      <c r="C155" t="s">
        <v>34</v>
      </c>
      <c r="D155">
        <v>739122</v>
      </c>
      <c r="E155" t="s">
        <v>35</v>
      </c>
      <c r="F155" t="s">
        <v>36</v>
      </c>
      <c r="G155" s="1"/>
      <c r="H155">
        <v>1</v>
      </c>
      <c r="I155" t="s">
        <v>37</v>
      </c>
      <c r="J155" t="s">
        <v>38</v>
      </c>
      <c r="K155" t="s">
        <v>39</v>
      </c>
      <c r="L155" s="1">
        <v>44621</v>
      </c>
      <c r="M155">
        <v>1</v>
      </c>
      <c r="N155" t="s">
        <v>40</v>
      </c>
      <c r="O155" t="s">
        <v>41</v>
      </c>
      <c r="P155">
        <v>1598</v>
      </c>
      <c r="Q155" t="s">
        <v>42</v>
      </c>
      <c r="T155" t="s">
        <v>43</v>
      </c>
      <c r="U155" t="s">
        <v>43</v>
      </c>
      <c r="V155" t="s">
        <v>44</v>
      </c>
      <c r="W155" s="6" t="s">
        <v>45</v>
      </c>
      <c r="X155" s="7">
        <v>0</v>
      </c>
      <c r="Y155" s="6">
        <v>0</v>
      </c>
      <c r="Z155" s="7">
        <v>1</v>
      </c>
      <c r="AA155" s="6">
        <v>0</v>
      </c>
      <c r="AB155" s="7">
        <v>0</v>
      </c>
      <c r="AD155" s="7"/>
      <c r="AF155" s="7"/>
      <c r="AH155" s="7"/>
      <c r="AJ155" s="8" t="s">
        <v>383</v>
      </c>
      <c r="AK155" s="9"/>
      <c r="AL155" s="3" t="str">
        <f>IF(AND(AJ155="Goedgekeurd",AK155&lt;&gt;""),N155&amp;"_"&amp;P155&amp;"_"&amp;A155&amp;"_"&amp;D155&amp;"_"&amp;TEXT(AK155,"dd-mm-")&amp;YEAR(AK155)&amp;"_"&amp;H155&amp;UPPER(MID(I155,1,1)),
IF(AND(AK155="",AJ155&lt;&gt;"In opdracht",AJ155&lt;&gt;""),"Datum invullen",
IF(AND(AK155&lt;&gt;"",AJ155&lt;&gt;"In opdracht",AJ155&lt;&gt;"Goedgekeurd",AJ155&lt;&gt;""),
UPPER(AJ155)&amp;"_"&amp;N155&amp;"_"&amp;P155&amp;"_"&amp;A155&amp;"_"&amp;D155&amp;"_"&amp;TEXT(AK155,"dd-mm-")&amp;YEAR(AK155)&amp;"_"&amp;H155&amp;UPPER(MID(I155,1,1)),
IF(AND(AJ155=""),
"Kolom Status mag niet leeg zijn",
"&lt;-- Vul hiernaast de juiste status en datum in."))))</f>
        <v>&lt;-- Vul hiernaast de juiste status en datum in.</v>
      </c>
      <c r="AM155" s="60" t="str">
        <f xml:space="preserve"> IF(AND( AJ155&lt;&gt;"In opdracht", AJ155&lt;&gt;"Goedgekeurd",AJ155&lt;&gt;""),
"Vermelden op mancolijst!","")</f>
        <v/>
      </c>
    </row>
    <row r="156" spans="1:39" x14ac:dyDescent="0.25">
      <c r="A156">
        <v>900085090</v>
      </c>
      <c r="B156">
        <v>64</v>
      </c>
      <c r="C156" t="s">
        <v>89</v>
      </c>
      <c r="D156">
        <v>776199</v>
      </c>
      <c r="E156" t="s">
        <v>90</v>
      </c>
      <c r="F156" t="s">
        <v>91</v>
      </c>
      <c r="G156" s="1"/>
      <c r="H156">
        <v>1</v>
      </c>
      <c r="I156" t="s">
        <v>37</v>
      </c>
      <c r="J156" t="s">
        <v>92</v>
      </c>
      <c r="K156" t="s">
        <v>93</v>
      </c>
      <c r="L156" s="1">
        <v>44880</v>
      </c>
      <c r="M156">
        <v>1</v>
      </c>
      <c r="N156" t="s">
        <v>40</v>
      </c>
      <c r="O156" t="s">
        <v>41</v>
      </c>
      <c r="P156" s="14">
        <v>1598</v>
      </c>
      <c r="Q156" t="s">
        <v>42</v>
      </c>
      <c r="T156" t="s">
        <v>43</v>
      </c>
      <c r="U156" t="s">
        <v>43</v>
      </c>
      <c r="V156" t="s">
        <v>44</v>
      </c>
      <c r="W156" s="6" t="s">
        <v>45</v>
      </c>
      <c r="X156" s="7"/>
      <c r="Z156" s="7"/>
      <c r="AB156" s="7"/>
      <c r="AD156" s="7"/>
      <c r="AF156" s="7">
        <v>0</v>
      </c>
      <c r="AG156" s="6">
        <v>0</v>
      </c>
      <c r="AH156" s="7">
        <v>1</v>
      </c>
      <c r="AI156" s="6">
        <v>0</v>
      </c>
      <c r="AJ156" s="8" t="s">
        <v>383</v>
      </c>
      <c r="AK156" s="9"/>
      <c r="AL156" s="3" t="str">
        <f>IF(AND(AJ156="Goedgekeurd",AK156&lt;&gt;""),N156&amp;"_"&amp;P156&amp;"_"&amp;A156&amp;"_"&amp;D156&amp;"_"&amp;TEXT(AK156,"dd-mm-")&amp;YEAR(AK156)&amp;"_"&amp;H156&amp;UPPER(MID(I156,1,1)),
IF(AND(AK156="",AJ156&lt;&gt;"In opdracht",AJ156&lt;&gt;""),"Datum invullen",
IF(AND(AK156&lt;&gt;"",AJ156&lt;&gt;"In opdracht",AJ156&lt;&gt;"Goedgekeurd",AJ156&lt;&gt;""),
UPPER(AJ156)&amp;"_"&amp;N156&amp;"_"&amp;P156&amp;"_"&amp;A156&amp;"_"&amp;D156&amp;"_"&amp;TEXT(AK156,"dd-mm-")&amp;YEAR(AK156)&amp;"_"&amp;H156&amp;UPPER(MID(I156,1,1)),
IF(AND(AJ156=""),
"Kolom Status mag niet leeg zijn",
"&lt;-- Vul hiernaast de juiste status en datum in."))))</f>
        <v>&lt;-- Vul hiernaast de juiste status en datum in.</v>
      </c>
      <c r="AM156" s="60" t="str">
        <f xml:space="preserve"> IF(AND( AJ156&lt;&gt;"In opdracht", AJ156&lt;&gt;"Goedgekeurd",AJ156&lt;&gt;""),
"Vermelden op mancolijst!","")</f>
        <v/>
      </c>
    </row>
    <row r="157" spans="1:39" x14ac:dyDescent="0.25">
      <c r="A157">
        <v>900150319</v>
      </c>
      <c r="B157">
        <v>100</v>
      </c>
      <c r="C157" t="s">
        <v>208</v>
      </c>
      <c r="D157">
        <v>915503</v>
      </c>
      <c r="E157" t="s">
        <v>215</v>
      </c>
      <c r="F157" t="s">
        <v>210</v>
      </c>
      <c r="G157" s="1"/>
      <c r="H157">
        <v>1</v>
      </c>
      <c r="I157" t="s">
        <v>37</v>
      </c>
      <c r="J157" t="s">
        <v>38</v>
      </c>
      <c r="K157" t="s">
        <v>51</v>
      </c>
      <c r="L157" s="1"/>
      <c r="M157">
        <v>1</v>
      </c>
      <c r="N157" t="s">
        <v>40</v>
      </c>
      <c r="O157" t="s">
        <v>41</v>
      </c>
      <c r="P157" s="14">
        <v>1598</v>
      </c>
      <c r="Q157" t="s">
        <v>42</v>
      </c>
      <c r="T157" t="s">
        <v>43</v>
      </c>
      <c r="U157" t="s">
        <v>43</v>
      </c>
      <c r="V157" t="s">
        <v>44</v>
      </c>
      <c r="W157" s="6" t="s">
        <v>45</v>
      </c>
      <c r="X157" s="7"/>
      <c r="Z157" s="7"/>
      <c r="AB157" s="7"/>
      <c r="AD157" s="7"/>
      <c r="AE157" s="66">
        <v>0</v>
      </c>
      <c r="AF157" s="67">
        <v>0</v>
      </c>
      <c r="AG157" s="66">
        <v>1</v>
      </c>
      <c r="AH157" s="67">
        <v>0</v>
      </c>
      <c r="AI157" s="66">
        <v>0</v>
      </c>
      <c r="AJ157" s="8" t="s">
        <v>383</v>
      </c>
      <c r="AK157" s="9"/>
      <c r="AL157" s="3" t="str">
        <f>IF(AND(AJ157="Goedgekeurd",AK157&lt;&gt;""),N157&amp;"_"&amp;P157&amp;"_"&amp;A157&amp;"_"&amp;D157&amp;"_"&amp;TEXT(AK157,"dd-mm-")&amp;YEAR(AK157)&amp;"_"&amp;H157&amp;UPPER(MID(I157,1,1)),
IF(AND(AK157="",AJ157&lt;&gt;"In opdracht",AJ157&lt;&gt;""),"Datum invullen",
IF(AND(AK157&lt;&gt;"",AJ157&lt;&gt;"In opdracht",AJ157&lt;&gt;"Goedgekeurd",AJ157&lt;&gt;""),
UPPER(AJ157)&amp;"_"&amp;N157&amp;"_"&amp;P157&amp;"_"&amp;A157&amp;"_"&amp;D157&amp;"_"&amp;TEXT(AK157,"dd-mm-")&amp;YEAR(AK157)&amp;"_"&amp;H157&amp;UPPER(MID(I157,1,1)),
IF(AND(AJ157=""),
"Kolom Status mag niet leeg zijn",
"&lt;-- Vul hiernaast de juiste status en datum in."))))</f>
        <v>&lt;-- Vul hiernaast de juiste status en datum in.</v>
      </c>
      <c r="AM157" s="60" t="str">
        <f xml:space="preserve"> IF(AND( AJ157&lt;&gt;"In opdracht", AJ157&lt;&gt;"Goedgekeurd",AJ157&lt;&gt;""),
"Vermelden op mancolijst!","")</f>
        <v/>
      </c>
    </row>
    <row r="158" spans="1:39" x14ac:dyDescent="0.25">
      <c r="A158">
        <v>900150319</v>
      </c>
      <c r="B158">
        <v>100</v>
      </c>
      <c r="C158" t="s">
        <v>208</v>
      </c>
      <c r="D158">
        <v>916441</v>
      </c>
      <c r="E158" t="s">
        <v>214</v>
      </c>
      <c r="F158" t="s">
        <v>210</v>
      </c>
      <c r="G158" s="1"/>
      <c r="H158">
        <v>1</v>
      </c>
      <c r="I158" t="s">
        <v>37</v>
      </c>
      <c r="J158" t="s">
        <v>38</v>
      </c>
      <c r="K158" t="s">
        <v>51</v>
      </c>
      <c r="L158" s="1"/>
      <c r="M158">
        <v>1</v>
      </c>
      <c r="N158" t="s">
        <v>40</v>
      </c>
      <c r="O158" t="s">
        <v>41</v>
      </c>
      <c r="P158" s="14">
        <v>1598</v>
      </c>
      <c r="Q158" t="s">
        <v>42</v>
      </c>
      <c r="T158" t="s">
        <v>43</v>
      </c>
      <c r="U158" t="s">
        <v>43</v>
      </c>
      <c r="V158" t="s">
        <v>44</v>
      </c>
      <c r="W158" s="6" t="s">
        <v>45</v>
      </c>
      <c r="X158" s="7"/>
      <c r="Z158" s="7"/>
      <c r="AB158" s="7"/>
      <c r="AD158" s="7"/>
      <c r="AE158" s="66">
        <v>0</v>
      </c>
      <c r="AF158" s="67">
        <v>0</v>
      </c>
      <c r="AG158" s="66">
        <v>1</v>
      </c>
      <c r="AH158" s="67">
        <v>0</v>
      </c>
      <c r="AI158" s="66">
        <v>0</v>
      </c>
      <c r="AJ158" s="8" t="s">
        <v>383</v>
      </c>
      <c r="AK158" s="9"/>
      <c r="AL158" s="3" t="str">
        <f>IF(AND(AJ158="Goedgekeurd",AK158&lt;&gt;""),N158&amp;"_"&amp;P158&amp;"_"&amp;A158&amp;"_"&amp;D158&amp;"_"&amp;TEXT(AK158,"dd-mm-")&amp;YEAR(AK158)&amp;"_"&amp;H158&amp;UPPER(MID(I158,1,1)),
IF(AND(AK158="",AJ158&lt;&gt;"In opdracht",AJ158&lt;&gt;""),"Datum invullen",
IF(AND(AK158&lt;&gt;"",AJ158&lt;&gt;"In opdracht",AJ158&lt;&gt;"Goedgekeurd",AJ158&lt;&gt;""),
UPPER(AJ158)&amp;"_"&amp;N158&amp;"_"&amp;P158&amp;"_"&amp;A158&amp;"_"&amp;D158&amp;"_"&amp;TEXT(AK158,"dd-mm-")&amp;YEAR(AK158)&amp;"_"&amp;H158&amp;UPPER(MID(I158,1,1)),
IF(AND(AJ158=""),
"Kolom Status mag niet leeg zijn",
"&lt;-- Vul hiernaast de juiste status en datum in."))))</f>
        <v>&lt;-- Vul hiernaast de juiste status en datum in.</v>
      </c>
      <c r="AM158" s="60" t="str">
        <f xml:space="preserve"> IF(AND( AJ158&lt;&gt;"In opdracht", AJ158&lt;&gt;"Goedgekeurd",AJ158&lt;&gt;""),
"Vermelden op mancolijst!","")</f>
        <v/>
      </c>
    </row>
    <row r="159" spans="1:39" x14ac:dyDescent="0.25">
      <c r="A159">
        <v>900150319</v>
      </c>
      <c r="B159">
        <v>100</v>
      </c>
      <c r="C159" t="s">
        <v>208</v>
      </c>
      <c r="D159">
        <v>916487</v>
      </c>
      <c r="E159" t="s">
        <v>209</v>
      </c>
      <c r="F159" t="s">
        <v>210</v>
      </c>
      <c r="G159" s="1"/>
      <c r="H159">
        <v>1</v>
      </c>
      <c r="I159" t="s">
        <v>37</v>
      </c>
      <c r="J159" t="s">
        <v>38</v>
      </c>
      <c r="K159" t="s">
        <v>39</v>
      </c>
      <c r="L159" s="1"/>
      <c r="M159">
        <v>1</v>
      </c>
      <c r="N159" t="s">
        <v>40</v>
      </c>
      <c r="O159" t="s">
        <v>41</v>
      </c>
      <c r="P159" s="14">
        <v>1598</v>
      </c>
      <c r="Q159" t="s">
        <v>42</v>
      </c>
      <c r="T159" t="s">
        <v>43</v>
      </c>
      <c r="U159" t="s">
        <v>43</v>
      </c>
      <c r="V159" t="s">
        <v>44</v>
      </c>
      <c r="W159" s="6" t="s">
        <v>45</v>
      </c>
      <c r="X159" s="7"/>
      <c r="Z159" s="7"/>
      <c r="AB159" s="7"/>
      <c r="AD159" s="7"/>
      <c r="AE159" s="66">
        <v>0</v>
      </c>
      <c r="AF159" s="67">
        <v>0</v>
      </c>
      <c r="AG159" s="66">
        <v>1</v>
      </c>
      <c r="AH159" s="67">
        <v>0</v>
      </c>
      <c r="AI159" s="66">
        <v>0</v>
      </c>
      <c r="AJ159" s="8" t="s">
        <v>383</v>
      </c>
      <c r="AK159" s="9"/>
      <c r="AL159" s="3" t="str">
        <f>IF(AND(AJ159="Goedgekeurd",AK159&lt;&gt;""),N159&amp;"_"&amp;P159&amp;"_"&amp;A159&amp;"_"&amp;D159&amp;"_"&amp;TEXT(AK159,"dd-mm-")&amp;YEAR(AK159)&amp;"_"&amp;H159&amp;UPPER(MID(I159,1,1)),
IF(AND(AK159="",AJ159&lt;&gt;"In opdracht",AJ159&lt;&gt;""),"Datum invullen",
IF(AND(AK159&lt;&gt;"",AJ159&lt;&gt;"In opdracht",AJ159&lt;&gt;"Goedgekeurd",AJ159&lt;&gt;""),
UPPER(AJ159)&amp;"_"&amp;N159&amp;"_"&amp;P159&amp;"_"&amp;A159&amp;"_"&amp;D159&amp;"_"&amp;TEXT(AK159,"dd-mm-")&amp;YEAR(AK159)&amp;"_"&amp;H159&amp;UPPER(MID(I159,1,1)),
IF(AND(AJ159=""),
"Kolom Status mag niet leeg zijn",
"&lt;-- Vul hiernaast de juiste status en datum in."))))</f>
        <v>&lt;-- Vul hiernaast de juiste status en datum in.</v>
      </c>
      <c r="AM159" s="60" t="str">
        <f xml:space="preserve"> IF(AND( AJ159&lt;&gt;"In opdracht", AJ159&lt;&gt;"Goedgekeurd",AJ159&lt;&gt;""),
"Vermelden op mancolijst!","")</f>
        <v/>
      </c>
    </row>
    <row r="160" spans="1:39" x14ac:dyDescent="0.25">
      <c r="A160">
        <v>900146608</v>
      </c>
      <c r="B160">
        <v>114</v>
      </c>
      <c r="C160" t="s">
        <v>256</v>
      </c>
      <c r="D160">
        <v>898501</v>
      </c>
      <c r="E160" t="s">
        <v>257</v>
      </c>
      <c r="F160" t="s">
        <v>96</v>
      </c>
      <c r="G160" s="1"/>
      <c r="H160">
        <v>1</v>
      </c>
      <c r="I160" t="s">
        <v>37</v>
      </c>
      <c r="J160" t="s">
        <v>38</v>
      </c>
      <c r="K160" t="s">
        <v>59</v>
      </c>
      <c r="L160" s="1"/>
      <c r="M160">
        <v>1</v>
      </c>
      <c r="N160" t="s">
        <v>40</v>
      </c>
      <c r="O160" t="s">
        <v>41</v>
      </c>
      <c r="P160" s="14">
        <v>1598</v>
      </c>
      <c r="Q160" t="s">
        <v>42</v>
      </c>
      <c r="T160" t="s">
        <v>43</v>
      </c>
      <c r="U160" t="s">
        <v>43</v>
      </c>
      <c r="V160" t="s">
        <v>44</v>
      </c>
      <c r="W160" s="6" t="s">
        <v>45</v>
      </c>
      <c r="X160" s="7"/>
      <c r="Z160" s="7"/>
      <c r="AB160" s="7"/>
      <c r="AD160" s="7"/>
      <c r="AE160" s="66">
        <v>0</v>
      </c>
      <c r="AF160" s="67">
        <v>0</v>
      </c>
      <c r="AG160" s="66">
        <v>1</v>
      </c>
      <c r="AH160" s="67">
        <v>0</v>
      </c>
      <c r="AI160" s="66">
        <v>0</v>
      </c>
      <c r="AJ160" s="8" t="s">
        <v>383</v>
      </c>
      <c r="AK160" s="9"/>
      <c r="AL160" s="3" t="str">
        <f>IF(AND(AJ160="Goedgekeurd",AK160&lt;&gt;""),N160&amp;"_"&amp;P160&amp;"_"&amp;A160&amp;"_"&amp;D160&amp;"_"&amp;TEXT(AK160,"dd-mm-")&amp;YEAR(AK160)&amp;"_"&amp;H160&amp;UPPER(MID(I160,1,1)),
IF(AND(AK160="",AJ160&lt;&gt;"In opdracht",AJ160&lt;&gt;""),"Datum invullen",
IF(AND(AK160&lt;&gt;"",AJ160&lt;&gt;"In opdracht",AJ160&lt;&gt;"Goedgekeurd",AJ160&lt;&gt;""),
UPPER(AJ160)&amp;"_"&amp;N160&amp;"_"&amp;P160&amp;"_"&amp;A160&amp;"_"&amp;D160&amp;"_"&amp;TEXT(AK160,"dd-mm-")&amp;YEAR(AK160)&amp;"_"&amp;H160&amp;UPPER(MID(I160,1,1)),
IF(AND(AJ160=""),
"Kolom Status mag niet leeg zijn",
"&lt;-- Vul hiernaast de juiste status en datum in."))))</f>
        <v>&lt;-- Vul hiernaast de juiste status en datum in.</v>
      </c>
      <c r="AM160" s="60" t="str">
        <f xml:space="preserve"> IF(AND( AJ160&lt;&gt;"In opdracht", AJ160&lt;&gt;"Goedgekeurd",AJ160&lt;&gt;""),
"Vermelden op mancolijst!","")</f>
        <v/>
      </c>
    </row>
    <row r="161" spans="1:39" x14ac:dyDescent="0.25">
      <c r="A161">
        <v>900150435</v>
      </c>
      <c r="B161">
        <v>33</v>
      </c>
      <c r="C161" t="s">
        <v>370</v>
      </c>
      <c r="D161">
        <v>915617</v>
      </c>
      <c r="E161" t="s">
        <v>371</v>
      </c>
      <c r="F161" t="s">
        <v>372</v>
      </c>
      <c r="G161" s="1"/>
      <c r="H161">
        <v>1</v>
      </c>
      <c r="I161" t="s">
        <v>37</v>
      </c>
      <c r="J161" t="s">
        <v>38</v>
      </c>
      <c r="K161" t="s">
        <v>67</v>
      </c>
      <c r="L161" s="1"/>
      <c r="M161">
        <v>1</v>
      </c>
      <c r="N161" t="s">
        <v>40</v>
      </c>
      <c r="O161" t="s">
        <v>41</v>
      </c>
      <c r="P161" s="14">
        <v>1598</v>
      </c>
      <c r="Q161" t="s">
        <v>42</v>
      </c>
      <c r="T161" t="s">
        <v>43</v>
      </c>
      <c r="U161" t="s">
        <v>43</v>
      </c>
      <c r="V161" t="s">
        <v>44</v>
      </c>
      <c r="W161" s="6" t="s">
        <v>45</v>
      </c>
      <c r="X161" s="7"/>
      <c r="Z161" s="7"/>
      <c r="AB161" s="7"/>
      <c r="AD161" s="7"/>
      <c r="AE161" s="66">
        <v>0</v>
      </c>
      <c r="AF161" s="67">
        <v>0</v>
      </c>
      <c r="AG161" s="66">
        <v>1</v>
      </c>
      <c r="AH161" s="67">
        <v>0</v>
      </c>
      <c r="AI161" s="66">
        <v>0</v>
      </c>
      <c r="AJ161" s="8" t="s">
        <v>383</v>
      </c>
      <c r="AK161" s="9"/>
      <c r="AL161" s="3" t="str">
        <f>IF(AND(AJ161="Goedgekeurd",AK161&lt;&gt;""),N161&amp;"_"&amp;P161&amp;"_"&amp;A161&amp;"_"&amp;D161&amp;"_"&amp;TEXT(AK161,"dd-mm-")&amp;YEAR(AK161)&amp;"_"&amp;H161&amp;UPPER(MID(I161,1,1)),
IF(AND(AK161="",AJ161&lt;&gt;"In opdracht",AJ161&lt;&gt;""),"Datum invullen",
IF(AND(AK161&lt;&gt;"",AJ161&lt;&gt;"In opdracht",AJ161&lt;&gt;"Goedgekeurd",AJ161&lt;&gt;""),
UPPER(AJ161)&amp;"_"&amp;N161&amp;"_"&amp;P161&amp;"_"&amp;A161&amp;"_"&amp;D161&amp;"_"&amp;TEXT(AK161,"dd-mm-")&amp;YEAR(AK161)&amp;"_"&amp;H161&amp;UPPER(MID(I161,1,1)),
IF(AND(AJ161=""),
"Kolom Status mag niet leeg zijn",
"&lt;-- Vul hiernaast de juiste status en datum in."))))</f>
        <v>&lt;-- Vul hiernaast de juiste status en datum in.</v>
      </c>
      <c r="AM161" s="60" t="str">
        <f xml:space="preserve"> IF(AND( AJ161&lt;&gt;"In opdracht", AJ161&lt;&gt;"Goedgekeurd",AJ161&lt;&gt;""),
"Vermelden op mancolijst!","")</f>
        <v/>
      </c>
    </row>
    <row r="162" spans="1:39" x14ac:dyDescent="0.25">
      <c r="A162">
        <v>900150567</v>
      </c>
      <c r="B162">
        <v>112</v>
      </c>
      <c r="C162" t="s">
        <v>244</v>
      </c>
      <c r="D162">
        <v>915961</v>
      </c>
      <c r="E162" t="s">
        <v>246</v>
      </c>
      <c r="F162" t="s">
        <v>96</v>
      </c>
      <c r="G162" s="1"/>
      <c r="H162">
        <v>1</v>
      </c>
      <c r="I162" t="s">
        <v>37</v>
      </c>
      <c r="J162" t="s">
        <v>38</v>
      </c>
      <c r="K162" t="s">
        <v>59</v>
      </c>
      <c r="L162" s="1"/>
      <c r="M162">
        <v>1</v>
      </c>
      <c r="N162" t="s">
        <v>40</v>
      </c>
      <c r="O162" t="s">
        <v>41</v>
      </c>
      <c r="P162" s="14">
        <v>1598</v>
      </c>
      <c r="Q162" t="s">
        <v>42</v>
      </c>
      <c r="T162" t="s">
        <v>43</v>
      </c>
      <c r="U162" t="s">
        <v>43</v>
      </c>
      <c r="V162" t="s">
        <v>44</v>
      </c>
      <c r="W162" s="6" t="s">
        <v>45</v>
      </c>
      <c r="X162" s="7"/>
      <c r="Z162" s="7"/>
      <c r="AB162" s="7"/>
      <c r="AD162" s="7"/>
      <c r="AE162" s="66">
        <v>0</v>
      </c>
      <c r="AF162" s="67">
        <v>0</v>
      </c>
      <c r="AG162" s="66">
        <v>1</v>
      </c>
      <c r="AH162" s="67">
        <v>0</v>
      </c>
      <c r="AI162" s="66">
        <v>0</v>
      </c>
      <c r="AJ162" s="8" t="s">
        <v>383</v>
      </c>
      <c r="AK162" s="9"/>
      <c r="AL162" s="3" t="str">
        <f>IF(AND(AJ162="Goedgekeurd",AK162&lt;&gt;""),N162&amp;"_"&amp;P162&amp;"_"&amp;A162&amp;"_"&amp;D162&amp;"_"&amp;TEXT(AK162,"dd-mm-")&amp;YEAR(AK162)&amp;"_"&amp;H162&amp;UPPER(MID(I162,1,1)),
IF(AND(AK162="",AJ162&lt;&gt;"In opdracht",AJ162&lt;&gt;""),"Datum invullen",
IF(AND(AK162&lt;&gt;"",AJ162&lt;&gt;"In opdracht",AJ162&lt;&gt;"Goedgekeurd",AJ162&lt;&gt;""),
UPPER(AJ162)&amp;"_"&amp;N162&amp;"_"&amp;P162&amp;"_"&amp;A162&amp;"_"&amp;D162&amp;"_"&amp;TEXT(AK162,"dd-mm-")&amp;YEAR(AK162)&amp;"_"&amp;H162&amp;UPPER(MID(I162,1,1)),
IF(AND(AJ162=""),
"Kolom Status mag niet leeg zijn",
"&lt;-- Vul hiernaast de juiste status en datum in."))))</f>
        <v>&lt;-- Vul hiernaast de juiste status en datum in.</v>
      </c>
      <c r="AM162" s="60" t="str">
        <f xml:space="preserve"> IF(AND( AJ162&lt;&gt;"In opdracht", AJ162&lt;&gt;"Goedgekeurd",AJ162&lt;&gt;""),
"Vermelden op mancolijst!","")</f>
        <v/>
      </c>
    </row>
    <row r="163" spans="1:39" x14ac:dyDescent="0.25">
      <c r="A163">
        <v>900150567</v>
      </c>
      <c r="B163">
        <v>112</v>
      </c>
      <c r="C163" t="s">
        <v>244</v>
      </c>
      <c r="D163">
        <v>915929</v>
      </c>
      <c r="E163" t="s">
        <v>245</v>
      </c>
      <c r="F163" t="s">
        <v>96</v>
      </c>
      <c r="G163" s="1"/>
      <c r="H163">
        <v>1</v>
      </c>
      <c r="I163" t="s">
        <v>37</v>
      </c>
      <c r="J163" t="s">
        <v>38</v>
      </c>
      <c r="K163" t="s">
        <v>67</v>
      </c>
      <c r="L163" s="1"/>
      <c r="M163">
        <v>1</v>
      </c>
      <c r="N163" t="s">
        <v>40</v>
      </c>
      <c r="O163" t="s">
        <v>41</v>
      </c>
      <c r="P163" s="14">
        <v>1598</v>
      </c>
      <c r="Q163" t="s">
        <v>42</v>
      </c>
      <c r="T163" t="s">
        <v>43</v>
      </c>
      <c r="U163" t="s">
        <v>43</v>
      </c>
      <c r="V163" t="s">
        <v>44</v>
      </c>
      <c r="W163" s="6" t="s">
        <v>45</v>
      </c>
      <c r="X163" s="7"/>
      <c r="Z163" s="7"/>
      <c r="AB163" s="7"/>
      <c r="AD163" s="7"/>
      <c r="AE163" s="66">
        <v>0</v>
      </c>
      <c r="AF163" s="67">
        <v>0</v>
      </c>
      <c r="AG163" s="66">
        <v>1</v>
      </c>
      <c r="AH163" s="67">
        <v>0</v>
      </c>
      <c r="AI163" s="66">
        <v>0</v>
      </c>
      <c r="AJ163" s="8" t="s">
        <v>383</v>
      </c>
      <c r="AK163" s="9"/>
      <c r="AL163" s="3" t="str">
        <f>IF(AND(AJ163="Goedgekeurd",AK163&lt;&gt;""),N163&amp;"_"&amp;P163&amp;"_"&amp;A163&amp;"_"&amp;D163&amp;"_"&amp;TEXT(AK163,"dd-mm-")&amp;YEAR(AK163)&amp;"_"&amp;H163&amp;UPPER(MID(I163,1,1)),
IF(AND(AK163="",AJ163&lt;&gt;"In opdracht",AJ163&lt;&gt;""),"Datum invullen",
IF(AND(AK163&lt;&gt;"",AJ163&lt;&gt;"In opdracht",AJ163&lt;&gt;"Goedgekeurd",AJ163&lt;&gt;""),
UPPER(AJ163)&amp;"_"&amp;N163&amp;"_"&amp;P163&amp;"_"&amp;A163&amp;"_"&amp;D163&amp;"_"&amp;TEXT(AK163,"dd-mm-")&amp;YEAR(AK163)&amp;"_"&amp;H163&amp;UPPER(MID(I163,1,1)),
IF(AND(AJ163=""),
"Kolom Status mag niet leeg zijn",
"&lt;-- Vul hiernaast de juiste status en datum in."))))</f>
        <v>&lt;-- Vul hiernaast de juiste status en datum in.</v>
      </c>
      <c r="AM163" s="60" t="str">
        <f xml:space="preserve"> IF(AND( AJ163&lt;&gt;"In opdracht", AJ163&lt;&gt;"Goedgekeurd",AJ163&lt;&gt;""),
"Vermelden op mancolijst!","")</f>
        <v/>
      </c>
    </row>
    <row r="164" spans="1:39" x14ac:dyDescent="0.25">
      <c r="A164">
        <v>900146453</v>
      </c>
      <c r="B164">
        <v>21</v>
      </c>
      <c r="C164" t="s">
        <v>46</v>
      </c>
      <c r="D164">
        <v>886465</v>
      </c>
      <c r="E164" t="s">
        <v>35</v>
      </c>
      <c r="F164" t="s">
        <v>36</v>
      </c>
      <c r="G164" s="1"/>
      <c r="H164">
        <v>1</v>
      </c>
      <c r="I164" t="s">
        <v>37</v>
      </c>
      <c r="J164" t="s">
        <v>38</v>
      </c>
      <c r="K164" t="s">
        <v>39</v>
      </c>
      <c r="L164" s="1">
        <v>44803</v>
      </c>
      <c r="M164">
        <v>1</v>
      </c>
      <c r="N164" t="s">
        <v>253</v>
      </c>
      <c r="O164" t="s">
        <v>254</v>
      </c>
      <c r="P164">
        <v>3236</v>
      </c>
      <c r="Q164" t="s">
        <v>255</v>
      </c>
      <c r="T164" t="s">
        <v>80</v>
      </c>
      <c r="U164" t="s">
        <v>80</v>
      </c>
      <c r="V164" t="s">
        <v>44</v>
      </c>
      <c r="W164" s="6" t="s">
        <v>45</v>
      </c>
      <c r="X164" s="7"/>
      <c r="Z164" s="7"/>
      <c r="AB164" s="7"/>
      <c r="AC164" s="6">
        <v>0</v>
      </c>
      <c r="AD164" s="7">
        <v>0</v>
      </c>
      <c r="AE164" s="6">
        <v>1</v>
      </c>
      <c r="AF164" s="7">
        <v>0</v>
      </c>
      <c r="AG164" s="6">
        <v>0</v>
      </c>
      <c r="AH164" s="7"/>
      <c r="AJ164" s="8" t="s">
        <v>383</v>
      </c>
      <c r="AK164" s="9"/>
      <c r="AL164" s="3" t="str">
        <f>IF(AND(AJ164="Goedgekeurd",AK164&lt;&gt;""),N164&amp;"_"&amp;P164&amp;"_"&amp;A164&amp;"_"&amp;D164&amp;"_"&amp;TEXT(AK164,"dd-mm-")&amp;YEAR(AK164)&amp;"_"&amp;H164&amp;UPPER(MID(I164,1,1)),
IF(AND(AK164="",AJ164&lt;&gt;"In opdracht",AJ164&lt;&gt;""),"Datum invullen",
IF(AND(AK164&lt;&gt;"",AJ164&lt;&gt;"In opdracht",AJ164&lt;&gt;"Goedgekeurd",AJ164&lt;&gt;""),
UPPER(AJ164)&amp;"_"&amp;N164&amp;"_"&amp;P164&amp;"_"&amp;A164&amp;"_"&amp;D164&amp;"_"&amp;TEXT(AK164,"dd-mm-")&amp;YEAR(AK164)&amp;"_"&amp;H164&amp;UPPER(MID(I164,1,1)),
IF(AND(AJ164=""),
"Kolom Status mag niet leeg zijn",
"&lt;-- Vul hiernaast de juiste status en datum in."))))</f>
        <v>&lt;-- Vul hiernaast de juiste status en datum in.</v>
      </c>
      <c r="AM164" s="60" t="str">
        <f xml:space="preserve"> IF(AND( AJ164&lt;&gt;"In opdracht", AJ164&lt;&gt;"Goedgekeurd",AJ164&lt;&gt;""),
"Vermelden op mancolijst!","")</f>
        <v/>
      </c>
    </row>
    <row r="165" spans="1:39" x14ac:dyDescent="0.25">
      <c r="A165">
        <v>900146454</v>
      </c>
      <c r="B165">
        <v>21</v>
      </c>
      <c r="C165" t="s">
        <v>46</v>
      </c>
      <c r="D165">
        <v>886466</v>
      </c>
      <c r="E165" t="s">
        <v>35</v>
      </c>
      <c r="F165" t="s">
        <v>36</v>
      </c>
      <c r="G165" s="1"/>
      <c r="H165">
        <v>1</v>
      </c>
      <c r="I165" t="s">
        <v>37</v>
      </c>
      <c r="J165" t="s">
        <v>38</v>
      </c>
      <c r="K165" t="s">
        <v>39</v>
      </c>
      <c r="L165" s="1">
        <v>44803</v>
      </c>
      <c r="M165">
        <v>1</v>
      </c>
      <c r="N165" t="s">
        <v>253</v>
      </c>
      <c r="O165" t="s">
        <v>254</v>
      </c>
      <c r="P165" s="14">
        <v>3236</v>
      </c>
      <c r="Q165" t="s">
        <v>255</v>
      </c>
      <c r="T165" t="s">
        <v>80</v>
      </c>
      <c r="U165" t="s">
        <v>80</v>
      </c>
      <c r="V165" t="s">
        <v>44</v>
      </c>
      <c r="W165" s="6" t="s">
        <v>45</v>
      </c>
      <c r="X165" s="7"/>
      <c r="Z165" s="7"/>
      <c r="AB165" s="7"/>
      <c r="AC165" s="6">
        <v>0</v>
      </c>
      <c r="AD165" s="7">
        <v>0</v>
      </c>
      <c r="AE165" s="6">
        <v>1</v>
      </c>
      <c r="AF165" s="7">
        <v>0</v>
      </c>
      <c r="AG165" s="6">
        <v>0</v>
      </c>
      <c r="AH165" s="7"/>
      <c r="AJ165" s="8" t="s">
        <v>383</v>
      </c>
      <c r="AK165" s="9"/>
      <c r="AL165" s="3" t="str">
        <f>IF(AND(AJ165="Goedgekeurd",AK165&lt;&gt;""),N165&amp;"_"&amp;P165&amp;"_"&amp;A165&amp;"_"&amp;D165&amp;"_"&amp;TEXT(AK165,"dd-mm-")&amp;YEAR(AK165)&amp;"_"&amp;H165&amp;UPPER(MID(I165,1,1)),
IF(AND(AK165="",AJ165&lt;&gt;"In opdracht",AJ165&lt;&gt;""),"Datum invullen",
IF(AND(AK165&lt;&gt;"",AJ165&lt;&gt;"In opdracht",AJ165&lt;&gt;"Goedgekeurd",AJ165&lt;&gt;""),
UPPER(AJ165)&amp;"_"&amp;N165&amp;"_"&amp;P165&amp;"_"&amp;A165&amp;"_"&amp;D165&amp;"_"&amp;TEXT(AK165,"dd-mm-")&amp;YEAR(AK165)&amp;"_"&amp;H165&amp;UPPER(MID(I165,1,1)),
IF(AND(AJ165=""),
"Kolom Status mag niet leeg zijn",
"&lt;-- Vul hiernaast de juiste status en datum in."))))</f>
        <v>&lt;-- Vul hiernaast de juiste status en datum in.</v>
      </c>
      <c r="AM165" s="60" t="str">
        <f xml:space="preserve"> IF(AND( AJ165&lt;&gt;"In opdracht", AJ165&lt;&gt;"Goedgekeurd",AJ165&lt;&gt;""),
"Vermelden op mancolijst!","")</f>
        <v/>
      </c>
    </row>
    <row r="166" spans="1:39" x14ac:dyDescent="0.25">
      <c r="A166">
        <v>900146455</v>
      </c>
      <c r="B166">
        <v>21</v>
      </c>
      <c r="C166" t="s">
        <v>46</v>
      </c>
      <c r="D166">
        <v>917648</v>
      </c>
      <c r="E166" t="s">
        <v>35</v>
      </c>
      <c r="F166" t="s">
        <v>36</v>
      </c>
      <c r="G166" s="1"/>
      <c r="H166">
        <v>1</v>
      </c>
      <c r="I166" t="s">
        <v>37</v>
      </c>
      <c r="J166" t="s">
        <v>38</v>
      </c>
      <c r="K166" t="s">
        <v>39</v>
      </c>
      <c r="L166" s="1"/>
      <c r="M166">
        <v>1</v>
      </c>
      <c r="N166" t="s">
        <v>253</v>
      </c>
      <c r="O166" t="s">
        <v>254</v>
      </c>
      <c r="P166" s="14">
        <v>3236</v>
      </c>
      <c r="Q166" t="s">
        <v>255</v>
      </c>
      <c r="T166" t="s">
        <v>80</v>
      </c>
      <c r="U166" t="s">
        <v>80</v>
      </c>
      <c r="V166" t="s">
        <v>44</v>
      </c>
      <c r="W166" s="6" t="s">
        <v>45</v>
      </c>
      <c r="X166" s="7"/>
      <c r="Z166" s="7"/>
      <c r="AB166" s="7"/>
      <c r="AD166" s="7"/>
      <c r="AE166" s="66">
        <v>0</v>
      </c>
      <c r="AF166" s="67">
        <v>0</v>
      </c>
      <c r="AG166" s="66">
        <v>1</v>
      </c>
      <c r="AH166" s="67">
        <v>0</v>
      </c>
      <c r="AI166" s="66">
        <v>0</v>
      </c>
      <c r="AJ166" s="8" t="s">
        <v>383</v>
      </c>
      <c r="AK166" s="9"/>
      <c r="AL166" s="3" t="str">
        <f>IF(AND(AJ166="Goedgekeurd",AK166&lt;&gt;""),N166&amp;"_"&amp;P166&amp;"_"&amp;A166&amp;"_"&amp;D166&amp;"_"&amp;TEXT(AK166,"dd-mm-")&amp;YEAR(AK166)&amp;"_"&amp;H166&amp;UPPER(MID(I166,1,1)),
IF(AND(AK166="",AJ166&lt;&gt;"In opdracht",AJ166&lt;&gt;""),"Datum invullen",
IF(AND(AK166&lt;&gt;"",AJ166&lt;&gt;"In opdracht",AJ166&lt;&gt;"Goedgekeurd",AJ166&lt;&gt;""),
UPPER(AJ166)&amp;"_"&amp;N166&amp;"_"&amp;P166&amp;"_"&amp;A166&amp;"_"&amp;D166&amp;"_"&amp;TEXT(AK166,"dd-mm-")&amp;YEAR(AK166)&amp;"_"&amp;H166&amp;UPPER(MID(I166,1,1)),
IF(AND(AJ166=""),
"Kolom Status mag niet leeg zijn",
"&lt;-- Vul hiernaast de juiste status en datum in."))))</f>
        <v>&lt;-- Vul hiernaast de juiste status en datum in.</v>
      </c>
      <c r="AM166" s="60" t="str">
        <f xml:space="preserve"> IF(AND( AJ166&lt;&gt;"In opdracht", AJ166&lt;&gt;"Goedgekeurd",AJ166&lt;&gt;""),
"Vermelden op mancolijst!","")</f>
        <v/>
      </c>
    </row>
    <row r="167" spans="1:39" x14ac:dyDescent="0.25">
      <c r="A167">
        <v>900150808</v>
      </c>
      <c r="B167">
        <v>100</v>
      </c>
      <c r="C167" t="s">
        <v>208</v>
      </c>
      <c r="D167">
        <v>916464</v>
      </c>
      <c r="E167" t="s">
        <v>214</v>
      </c>
      <c r="F167" t="s">
        <v>210</v>
      </c>
      <c r="G167" s="1"/>
      <c r="H167">
        <v>1</v>
      </c>
      <c r="I167" t="s">
        <v>37</v>
      </c>
      <c r="J167" t="s">
        <v>38</v>
      </c>
      <c r="K167" t="s">
        <v>51</v>
      </c>
      <c r="L167" s="1"/>
      <c r="M167">
        <v>1</v>
      </c>
      <c r="N167" t="s">
        <v>253</v>
      </c>
      <c r="O167" t="s">
        <v>254</v>
      </c>
      <c r="P167" s="14">
        <v>3236</v>
      </c>
      <c r="Q167" t="s">
        <v>255</v>
      </c>
      <c r="T167" t="s">
        <v>80</v>
      </c>
      <c r="U167" t="s">
        <v>80</v>
      </c>
      <c r="V167" t="s">
        <v>44</v>
      </c>
      <c r="W167" s="6" t="s">
        <v>45</v>
      </c>
      <c r="X167" s="7"/>
      <c r="Z167" s="7"/>
      <c r="AB167" s="7"/>
      <c r="AD167" s="7"/>
      <c r="AE167" s="66">
        <v>0</v>
      </c>
      <c r="AF167" s="67">
        <v>0</v>
      </c>
      <c r="AG167" s="66">
        <v>1</v>
      </c>
      <c r="AH167" s="67">
        <v>0</v>
      </c>
      <c r="AI167" s="66">
        <v>0</v>
      </c>
      <c r="AJ167" s="8" t="s">
        <v>383</v>
      </c>
      <c r="AK167" s="9"/>
      <c r="AL167" s="3" t="str">
        <f>IF(AND(AJ167="Goedgekeurd",AK167&lt;&gt;""),N167&amp;"_"&amp;P167&amp;"_"&amp;A167&amp;"_"&amp;D167&amp;"_"&amp;TEXT(AK167,"dd-mm-")&amp;YEAR(AK167)&amp;"_"&amp;H167&amp;UPPER(MID(I167,1,1)),
IF(AND(AK167="",AJ167&lt;&gt;"In opdracht",AJ167&lt;&gt;""),"Datum invullen",
IF(AND(AK167&lt;&gt;"",AJ167&lt;&gt;"In opdracht",AJ167&lt;&gt;"Goedgekeurd",AJ167&lt;&gt;""),
UPPER(AJ167)&amp;"_"&amp;N167&amp;"_"&amp;P167&amp;"_"&amp;A167&amp;"_"&amp;D167&amp;"_"&amp;TEXT(AK167,"dd-mm-")&amp;YEAR(AK167)&amp;"_"&amp;H167&amp;UPPER(MID(I167,1,1)),
IF(AND(AJ167=""),
"Kolom Status mag niet leeg zijn",
"&lt;-- Vul hiernaast de juiste status en datum in."))))</f>
        <v>&lt;-- Vul hiernaast de juiste status en datum in.</v>
      </c>
      <c r="AM167" s="60" t="str">
        <f xml:space="preserve"> IF(AND( AJ167&lt;&gt;"In opdracht", AJ167&lt;&gt;"Goedgekeurd",AJ167&lt;&gt;""),
"Vermelden op mancolijst!","")</f>
        <v/>
      </c>
    </row>
    <row r="168" spans="1:39" x14ac:dyDescent="0.25">
      <c r="A168">
        <v>900150808</v>
      </c>
      <c r="B168">
        <v>100</v>
      </c>
      <c r="C168" t="s">
        <v>208</v>
      </c>
      <c r="D168">
        <v>916510</v>
      </c>
      <c r="E168" t="s">
        <v>209</v>
      </c>
      <c r="F168" t="s">
        <v>210</v>
      </c>
      <c r="G168" s="1"/>
      <c r="H168">
        <v>1</v>
      </c>
      <c r="I168" t="s">
        <v>37</v>
      </c>
      <c r="J168" t="s">
        <v>38</v>
      </c>
      <c r="K168" t="s">
        <v>39</v>
      </c>
      <c r="L168" s="1"/>
      <c r="M168">
        <v>1</v>
      </c>
      <c r="N168" t="s">
        <v>253</v>
      </c>
      <c r="O168" t="s">
        <v>254</v>
      </c>
      <c r="P168" s="14">
        <v>3236</v>
      </c>
      <c r="Q168" t="s">
        <v>255</v>
      </c>
      <c r="T168" t="s">
        <v>80</v>
      </c>
      <c r="U168" t="s">
        <v>80</v>
      </c>
      <c r="V168" t="s">
        <v>44</v>
      </c>
      <c r="W168" s="6" t="s">
        <v>45</v>
      </c>
      <c r="X168" s="7"/>
      <c r="Z168" s="7"/>
      <c r="AB168" s="7"/>
      <c r="AD168" s="7"/>
      <c r="AE168" s="66">
        <v>0</v>
      </c>
      <c r="AF168" s="67">
        <v>0</v>
      </c>
      <c r="AG168" s="66">
        <v>1</v>
      </c>
      <c r="AH168" s="67">
        <v>0</v>
      </c>
      <c r="AI168" s="66">
        <v>0</v>
      </c>
      <c r="AJ168" s="8" t="s">
        <v>383</v>
      </c>
      <c r="AK168" s="9"/>
      <c r="AL168" s="3" t="str">
        <f>IF(AND(AJ168="Goedgekeurd",AK168&lt;&gt;""),N168&amp;"_"&amp;P168&amp;"_"&amp;A168&amp;"_"&amp;D168&amp;"_"&amp;TEXT(AK168,"dd-mm-")&amp;YEAR(AK168)&amp;"_"&amp;H168&amp;UPPER(MID(I168,1,1)),
IF(AND(AK168="",AJ168&lt;&gt;"In opdracht",AJ168&lt;&gt;""),"Datum invullen",
IF(AND(AK168&lt;&gt;"",AJ168&lt;&gt;"In opdracht",AJ168&lt;&gt;"Goedgekeurd",AJ168&lt;&gt;""),
UPPER(AJ168)&amp;"_"&amp;N168&amp;"_"&amp;P168&amp;"_"&amp;A168&amp;"_"&amp;D168&amp;"_"&amp;TEXT(AK168,"dd-mm-")&amp;YEAR(AK168)&amp;"_"&amp;H168&amp;UPPER(MID(I168,1,1)),
IF(AND(AJ168=""),
"Kolom Status mag niet leeg zijn",
"&lt;-- Vul hiernaast de juiste status en datum in."))))</f>
        <v>&lt;-- Vul hiernaast de juiste status en datum in.</v>
      </c>
      <c r="AM168" s="60" t="str">
        <f xml:space="preserve"> IF(AND( AJ168&lt;&gt;"In opdracht", AJ168&lt;&gt;"Goedgekeurd",AJ168&lt;&gt;""),
"Vermelden op mancolijst!","")</f>
        <v/>
      </c>
    </row>
    <row r="169" spans="1:39" x14ac:dyDescent="0.25">
      <c r="A169">
        <v>900146609</v>
      </c>
      <c r="B169">
        <v>114</v>
      </c>
      <c r="C169" t="s">
        <v>256</v>
      </c>
      <c r="D169">
        <v>898502</v>
      </c>
      <c r="E169" t="s">
        <v>257</v>
      </c>
      <c r="F169" t="s">
        <v>96</v>
      </c>
      <c r="G169" s="1"/>
      <c r="H169">
        <v>1</v>
      </c>
      <c r="I169" t="s">
        <v>37</v>
      </c>
      <c r="J169" t="s">
        <v>38</v>
      </c>
      <c r="K169" t="s">
        <v>59</v>
      </c>
      <c r="L169" s="1"/>
      <c r="M169">
        <v>1</v>
      </c>
      <c r="N169" t="s">
        <v>253</v>
      </c>
      <c r="O169" t="s">
        <v>254</v>
      </c>
      <c r="P169" s="14">
        <v>3236</v>
      </c>
      <c r="Q169" t="s">
        <v>255</v>
      </c>
      <c r="T169" t="s">
        <v>80</v>
      </c>
      <c r="U169" t="s">
        <v>80</v>
      </c>
      <c r="V169" t="s">
        <v>44</v>
      </c>
      <c r="W169" s="6" t="s">
        <v>45</v>
      </c>
      <c r="X169" s="7"/>
      <c r="Z169" s="7"/>
      <c r="AB169" s="7"/>
      <c r="AD169" s="7"/>
      <c r="AE169" s="66">
        <v>0</v>
      </c>
      <c r="AF169" s="67">
        <v>0</v>
      </c>
      <c r="AG169" s="66">
        <v>1</v>
      </c>
      <c r="AH169" s="67">
        <v>0</v>
      </c>
      <c r="AI169" s="66">
        <v>0</v>
      </c>
      <c r="AJ169" s="8" t="s">
        <v>383</v>
      </c>
      <c r="AK169" s="9"/>
      <c r="AL169" s="3" t="str">
        <f>IF(AND(AJ169="Goedgekeurd",AK169&lt;&gt;""),N169&amp;"_"&amp;P169&amp;"_"&amp;A169&amp;"_"&amp;D169&amp;"_"&amp;TEXT(AK169,"dd-mm-")&amp;YEAR(AK169)&amp;"_"&amp;H169&amp;UPPER(MID(I169,1,1)),
IF(AND(AK169="",AJ169&lt;&gt;"In opdracht",AJ169&lt;&gt;""),"Datum invullen",
IF(AND(AK169&lt;&gt;"",AJ169&lt;&gt;"In opdracht",AJ169&lt;&gt;"Goedgekeurd",AJ169&lt;&gt;""),
UPPER(AJ169)&amp;"_"&amp;N169&amp;"_"&amp;P169&amp;"_"&amp;A169&amp;"_"&amp;D169&amp;"_"&amp;TEXT(AK169,"dd-mm-")&amp;YEAR(AK169)&amp;"_"&amp;H169&amp;UPPER(MID(I169,1,1)),
IF(AND(AJ169=""),
"Kolom Status mag niet leeg zijn",
"&lt;-- Vul hiernaast de juiste status en datum in."))))</f>
        <v>&lt;-- Vul hiernaast de juiste status en datum in.</v>
      </c>
      <c r="AM169" s="60" t="str">
        <f xml:space="preserve"> IF(AND( AJ169&lt;&gt;"In opdracht", AJ169&lt;&gt;"Goedgekeurd",AJ169&lt;&gt;""),
"Vermelden op mancolijst!","")</f>
        <v/>
      </c>
    </row>
    <row r="170" spans="1:39" x14ac:dyDescent="0.25">
      <c r="A170">
        <v>900150436</v>
      </c>
      <c r="B170">
        <v>33</v>
      </c>
      <c r="C170" t="s">
        <v>370</v>
      </c>
      <c r="D170">
        <v>915618</v>
      </c>
      <c r="E170" t="s">
        <v>371</v>
      </c>
      <c r="F170" t="s">
        <v>372</v>
      </c>
      <c r="G170" s="1"/>
      <c r="H170">
        <v>1</v>
      </c>
      <c r="I170" t="s">
        <v>37</v>
      </c>
      <c r="J170" t="s">
        <v>38</v>
      </c>
      <c r="K170" t="s">
        <v>67</v>
      </c>
      <c r="L170" s="1"/>
      <c r="M170">
        <v>1</v>
      </c>
      <c r="N170" t="s">
        <v>253</v>
      </c>
      <c r="O170" t="s">
        <v>254</v>
      </c>
      <c r="P170" s="14">
        <v>3236</v>
      </c>
      <c r="Q170" t="s">
        <v>255</v>
      </c>
      <c r="T170" t="s">
        <v>80</v>
      </c>
      <c r="U170" t="s">
        <v>80</v>
      </c>
      <c r="V170" t="s">
        <v>44</v>
      </c>
      <c r="W170" s="6" t="s">
        <v>45</v>
      </c>
      <c r="X170" s="7"/>
      <c r="Z170" s="7"/>
      <c r="AB170" s="7"/>
      <c r="AD170" s="7"/>
      <c r="AE170" s="66">
        <v>0</v>
      </c>
      <c r="AF170" s="67">
        <v>0</v>
      </c>
      <c r="AG170" s="66">
        <v>1</v>
      </c>
      <c r="AH170" s="67">
        <v>0</v>
      </c>
      <c r="AI170" s="66">
        <v>0</v>
      </c>
      <c r="AJ170" s="8" t="s">
        <v>383</v>
      </c>
      <c r="AK170" s="9"/>
      <c r="AL170" s="3" t="str">
        <f>IF(AND(AJ170="Goedgekeurd",AK170&lt;&gt;""),N170&amp;"_"&amp;P170&amp;"_"&amp;A170&amp;"_"&amp;D170&amp;"_"&amp;TEXT(AK170,"dd-mm-")&amp;YEAR(AK170)&amp;"_"&amp;H170&amp;UPPER(MID(I170,1,1)),
IF(AND(AK170="",AJ170&lt;&gt;"In opdracht",AJ170&lt;&gt;""),"Datum invullen",
IF(AND(AK170&lt;&gt;"",AJ170&lt;&gt;"In opdracht",AJ170&lt;&gt;"Goedgekeurd",AJ170&lt;&gt;""),
UPPER(AJ170)&amp;"_"&amp;N170&amp;"_"&amp;P170&amp;"_"&amp;A170&amp;"_"&amp;D170&amp;"_"&amp;TEXT(AK170,"dd-mm-")&amp;YEAR(AK170)&amp;"_"&amp;H170&amp;UPPER(MID(I170,1,1)),
IF(AND(AJ170=""),
"Kolom Status mag niet leeg zijn",
"&lt;-- Vul hiernaast de juiste status en datum in."))))</f>
        <v>&lt;-- Vul hiernaast de juiste status en datum in.</v>
      </c>
      <c r="AM170" s="60" t="str">
        <f xml:space="preserve"> IF(AND( AJ170&lt;&gt;"In opdracht", AJ170&lt;&gt;"Goedgekeurd",AJ170&lt;&gt;""),
"Vermelden op mancolijst!","")</f>
        <v/>
      </c>
    </row>
    <row r="171" spans="1:39" x14ac:dyDescent="0.25">
      <c r="A171">
        <v>900128231</v>
      </c>
      <c r="B171">
        <v>20</v>
      </c>
      <c r="C171" t="s">
        <v>34</v>
      </c>
      <c r="D171">
        <v>774068</v>
      </c>
      <c r="E171" t="s">
        <v>47</v>
      </c>
      <c r="F171" t="s">
        <v>48</v>
      </c>
      <c r="G171" s="1"/>
      <c r="H171">
        <v>12</v>
      </c>
      <c r="I171" t="s">
        <v>49</v>
      </c>
      <c r="J171" t="s">
        <v>50</v>
      </c>
      <c r="K171" t="s">
        <v>51</v>
      </c>
      <c r="L171" s="1">
        <v>44774</v>
      </c>
      <c r="M171">
        <v>1</v>
      </c>
      <c r="N171" t="s">
        <v>222</v>
      </c>
      <c r="O171" t="s">
        <v>223</v>
      </c>
      <c r="P171">
        <v>2277</v>
      </c>
      <c r="Q171" t="s">
        <v>79</v>
      </c>
      <c r="T171" t="s">
        <v>88</v>
      </c>
      <c r="U171" t="s">
        <v>88</v>
      </c>
      <c r="V171" t="s">
        <v>72</v>
      </c>
      <c r="W171" s="6" t="s">
        <v>45</v>
      </c>
      <c r="X171" s="7"/>
      <c r="Z171" s="7"/>
      <c r="AB171" s="7"/>
      <c r="AD171" s="7"/>
      <c r="AE171" s="6">
        <v>1</v>
      </c>
      <c r="AF171" s="7"/>
      <c r="AH171" s="7"/>
      <c r="AJ171" s="8" t="s">
        <v>383</v>
      </c>
      <c r="AK171" s="9"/>
      <c r="AL171" s="3" t="str">
        <f>IF(AND(AJ171="Goedgekeurd",AK171&lt;&gt;""),N171&amp;"_"&amp;P171&amp;"_"&amp;A171&amp;"_"&amp;D171&amp;"_"&amp;TEXT(AK171,"dd-mm-")&amp;YEAR(AK171)&amp;"_"&amp;H171&amp;UPPER(MID(I171,1,1)),
IF(AND(AK171="",AJ171&lt;&gt;"In opdracht",AJ171&lt;&gt;""),"Datum invullen",
IF(AND(AK171&lt;&gt;"",AJ171&lt;&gt;"In opdracht",AJ171&lt;&gt;"Goedgekeurd",AJ171&lt;&gt;""),
UPPER(AJ171)&amp;"_"&amp;N171&amp;"_"&amp;P171&amp;"_"&amp;A171&amp;"_"&amp;D171&amp;"_"&amp;TEXT(AK171,"dd-mm-")&amp;YEAR(AK171)&amp;"_"&amp;H171&amp;UPPER(MID(I171,1,1)),
IF(AND(AJ171=""),
"Kolom Status mag niet leeg zijn",
"&lt;-- Vul hiernaast de juiste status en datum in."))))</f>
        <v>&lt;-- Vul hiernaast de juiste status en datum in.</v>
      </c>
      <c r="AM171" s="60" t="str">
        <f xml:space="preserve"> IF(AND( AJ171&lt;&gt;"In opdracht", AJ171&lt;&gt;"Goedgekeurd",AJ171&lt;&gt;""),
"Vermelden op mancolijst!","")</f>
        <v/>
      </c>
    </row>
    <row r="172" spans="1:39" x14ac:dyDescent="0.25">
      <c r="A172">
        <v>900128231</v>
      </c>
      <c r="B172">
        <v>20</v>
      </c>
      <c r="C172" t="s">
        <v>34</v>
      </c>
      <c r="D172">
        <v>853869</v>
      </c>
      <c r="E172" t="s">
        <v>57</v>
      </c>
      <c r="F172" t="s">
        <v>58</v>
      </c>
      <c r="G172" s="1"/>
      <c r="H172">
        <v>1</v>
      </c>
      <c r="I172" t="s">
        <v>37</v>
      </c>
      <c r="J172" t="s">
        <v>38</v>
      </c>
      <c r="K172" t="s">
        <v>59</v>
      </c>
      <c r="L172" s="1">
        <v>44774</v>
      </c>
      <c r="M172">
        <v>1</v>
      </c>
      <c r="N172" t="s">
        <v>222</v>
      </c>
      <c r="O172" t="s">
        <v>223</v>
      </c>
      <c r="P172" s="14">
        <v>2277</v>
      </c>
      <c r="Q172" t="s">
        <v>79</v>
      </c>
      <c r="T172" t="s">
        <v>88</v>
      </c>
      <c r="U172" t="s">
        <v>88</v>
      </c>
      <c r="V172" t="s">
        <v>72</v>
      </c>
      <c r="W172" s="6" t="s">
        <v>45</v>
      </c>
      <c r="X172" s="7"/>
      <c r="Z172" s="7"/>
      <c r="AB172" s="7"/>
      <c r="AC172" s="6">
        <v>0</v>
      </c>
      <c r="AD172" s="7">
        <v>0</v>
      </c>
      <c r="AE172" s="6">
        <v>1</v>
      </c>
      <c r="AF172" s="7">
        <v>0</v>
      </c>
      <c r="AG172" s="6">
        <v>0</v>
      </c>
      <c r="AH172" s="7"/>
      <c r="AJ172" s="8" t="s">
        <v>383</v>
      </c>
      <c r="AK172" s="9"/>
      <c r="AL172" s="3" t="str">
        <f>IF(AND(AJ172="Goedgekeurd",AK172&lt;&gt;""),N172&amp;"_"&amp;P172&amp;"_"&amp;A172&amp;"_"&amp;D172&amp;"_"&amp;TEXT(AK172,"dd-mm-")&amp;YEAR(AK172)&amp;"_"&amp;H172&amp;UPPER(MID(I172,1,1)),
IF(AND(AK172="",AJ172&lt;&gt;"In opdracht",AJ172&lt;&gt;""),"Datum invullen",
IF(AND(AK172&lt;&gt;"",AJ172&lt;&gt;"In opdracht",AJ172&lt;&gt;"Goedgekeurd",AJ172&lt;&gt;""),
UPPER(AJ172)&amp;"_"&amp;N172&amp;"_"&amp;P172&amp;"_"&amp;A172&amp;"_"&amp;D172&amp;"_"&amp;TEXT(AK172,"dd-mm-")&amp;YEAR(AK172)&amp;"_"&amp;H172&amp;UPPER(MID(I172,1,1)),
IF(AND(AJ172=""),
"Kolom Status mag niet leeg zijn",
"&lt;-- Vul hiernaast de juiste status en datum in."))))</f>
        <v>&lt;-- Vul hiernaast de juiste status en datum in.</v>
      </c>
      <c r="AM172" s="60" t="str">
        <f xml:space="preserve"> IF(AND( AJ172&lt;&gt;"In opdracht", AJ172&lt;&gt;"Goedgekeurd",AJ172&lt;&gt;""),
"Vermelden op mancolijst!","")</f>
        <v/>
      </c>
    </row>
    <row r="173" spans="1:39" x14ac:dyDescent="0.25">
      <c r="A173">
        <v>900145323</v>
      </c>
      <c r="B173">
        <v>20</v>
      </c>
      <c r="C173" t="s">
        <v>34</v>
      </c>
      <c r="D173">
        <v>881821</v>
      </c>
      <c r="E173" t="s">
        <v>47</v>
      </c>
      <c r="F173" t="s">
        <v>48</v>
      </c>
      <c r="G173" s="1"/>
      <c r="H173">
        <v>12</v>
      </c>
      <c r="I173" t="s">
        <v>49</v>
      </c>
      <c r="J173" t="s">
        <v>50</v>
      </c>
      <c r="K173" t="s">
        <v>51</v>
      </c>
      <c r="L173" s="1">
        <v>44774</v>
      </c>
      <c r="M173">
        <v>1</v>
      </c>
      <c r="N173" t="s">
        <v>222</v>
      </c>
      <c r="O173" t="s">
        <v>223</v>
      </c>
      <c r="P173" s="14">
        <v>2277</v>
      </c>
      <c r="Q173" t="s">
        <v>79</v>
      </c>
      <c r="T173" t="s">
        <v>88</v>
      </c>
      <c r="U173" t="s">
        <v>88</v>
      </c>
      <c r="V173" t="s">
        <v>72</v>
      </c>
      <c r="W173" s="6" t="s">
        <v>45</v>
      </c>
      <c r="X173" s="7"/>
      <c r="Z173" s="7"/>
      <c r="AB173" s="7"/>
      <c r="AD173" s="7"/>
      <c r="AE173" s="6">
        <v>1</v>
      </c>
      <c r="AF173" s="7"/>
      <c r="AH173" s="7"/>
      <c r="AJ173" s="8" t="s">
        <v>383</v>
      </c>
      <c r="AK173" s="9"/>
      <c r="AL173" s="3" t="str">
        <f>IF(AND(AJ173="Goedgekeurd",AK173&lt;&gt;""),N173&amp;"_"&amp;P173&amp;"_"&amp;A173&amp;"_"&amp;D173&amp;"_"&amp;TEXT(AK173,"dd-mm-")&amp;YEAR(AK173)&amp;"_"&amp;H173&amp;UPPER(MID(I173,1,1)),
IF(AND(AK173="",AJ173&lt;&gt;"In opdracht",AJ173&lt;&gt;""),"Datum invullen",
IF(AND(AK173&lt;&gt;"",AJ173&lt;&gt;"In opdracht",AJ173&lt;&gt;"Goedgekeurd",AJ173&lt;&gt;""),
UPPER(AJ173)&amp;"_"&amp;N173&amp;"_"&amp;P173&amp;"_"&amp;A173&amp;"_"&amp;D173&amp;"_"&amp;TEXT(AK173,"dd-mm-")&amp;YEAR(AK173)&amp;"_"&amp;H173&amp;UPPER(MID(I173,1,1)),
IF(AND(AJ173=""),
"Kolom Status mag niet leeg zijn",
"&lt;-- Vul hiernaast de juiste status en datum in."))))</f>
        <v>&lt;-- Vul hiernaast de juiste status en datum in.</v>
      </c>
      <c r="AM173" s="60" t="str">
        <f xml:space="preserve"> IF(AND( AJ173&lt;&gt;"In opdracht", AJ173&lt;&gt;"Goedgekeurd",AJ173&lt;&gt;""),
"Vermelden op mancolijst!","")</f>
        <v/>
      </c>
    </row>
    <row r="174" spans="1:39" x14ac:dyDescent="0.25">
      <c r="A174">
        <v>900145323</v>
      </c>
      <c r="B174">
        <v>20</v>
      </c>
      <c r="C174" t="s">
        <v>34</v>
      </c>
      <c r="D174">
        <v>881843</v>
      </c>
      <c r="E174" t="s">
        <v>57</v>
      </c>
      <c r="F174" t="s">
        <v>58</v>
      </c>
      <c r="G174" s="1"/>
      <c r="H174">
        <v>1</v>
      </c>
      <c r="I174" t="s">
        <v>37</v>
      </c>
      <c r="J174" t="s">
        <v>38</v>
      </c>
      <c r="K174" t="s">
        <v>59</v>
      </c>
      <c r="L174" s="1">
        <v>44774</v>
      </c>
      <c r="M174">
        <v>1</v>
      </c>
      <c r="N174" t="s">
        <v>222</v>
      </c>
      <c r="O174" t="s">
        <v>223</v>
      </c>
      <c r="P174" s="14">
        <v>2277</v>
      </c>
      <c r="Q174" t="s">
        <v>79</v>
      </c>
      <c r="T174" t="s">
        <v>88</v>
      </c>
      <c r="U174" t="s">
        <v>88</v>
      </c>
      <c r="V174" t="s">
        <v>72</v>
      </c>
      <c r="W174" s="6" t="s">
        <v>45</v>
      </c>
      <c r="X174" s="7"/>
      <c r="Z174" s="7"/>
      <c r="AB174" s="7"/>
      <c r="AC174" s="6">
        <v>0</v>
      </c>
      <c r="AD174" s="7">
        <v>0</v>
      </c>
      <c r="AE174" s="6">
        <v>1</v>
      </c>
      <c r="AF174" s="7">
        <v>0</v>
      </c>
      <c r="AG174" s="6">
        <v>0</v>
      </c>
      <c r="AH174" s="7"/>
      <c r="AJ174" s="8" t="s">
        <v>383</v>
      </c>
      <c r="AK174" s="9"/>
      <c r="AL174" s="3" t="str">
        <f>IF(AND(AJ174="Goedgekeurd",AK174&lt;&gt;""),N174&amp;"_"&amp;P174&amp;"_"&amp;A174&amp;"_"&amp;D174&amp;"_"&amp;TEXT(AK174,"dd-mm-")&amp;YEAR(AK174)&amp;"_"&amp;H174&amp;UPPER(MID(I174,1,1)),
IF(AND(AK174="",AJ174&lt;&gt;"In opdracht",AJ174&lt;&gt;""),"Datum invullen",
IF(AND(AK174&lt;&gt;"",AJ174&lt;&gt;"In opdracht",AJ174&lt;&gt;"Goedgekeurd",AJ174&lt;&gt;""),
UPPER(AJ174)&amp;"_"&amp;N174&amp;"_"&amp;P174&amp;"_"&amp;A174&amp;"_"&amp;D174&amp;"_"&amp;TEXT(AK174,"dd-mm-")&amp;YEAR(AK174)&amp;"_"&amp;H174&amp;UPPER(MID(I174,1,1)),
IF(AND(AJ174=""),
"Kolom Status mag niet leeg zijn",
"&lt;-- Vul hiernaast de juiste status en datum in."))))</f>
        <v>&lt;-- Vul hiernaast de juiste status en datum in.</v>
      </c>
      <c r="AM174" s="60" t="str">
        <f xml:space="preserve"> IF(AND( AJ174&lt;&gt;"In opdracht", AJ174&lt;&gt;"Goedgekeurd",AJ174&lt;&gt;""),
"Vermelden op mancolijst!","")</f>
        <v/>
      </c>
    </row>
    <row r="175" spans="1:39" x14ac:dyDescent="0.25">
      <c r="A175">
        <v>900150320</v>
      </c>
      <c r="B175">
        <v>100</v>
      </c>
      <c r="C175" t="s">
        <v>208</v>
      </c>
      <c r="D175">
        <v>915504</v>
      </c>
      <c r="E175" t="s">
        <v>215</v>
      </c>
      <c r="F175" t="s">
        <v>210</v>
      </c>
      <c r="G175" s="1"/>
      <c r="H175">
        <v>1</v>
      </c>
      <c r="I175" t="s">
        <v>37</v>
      </c>
      <c r="J175" t="s">
        <v>38</v>
      </c>
      <c r="K175" t="s">
        <v>51</v>
      </c>
      <c r="L175" s="1"/>
      <c r="M175">
        <v>1</v>
      </c>
      <c r="N175" t="s">
        <v>222</v>
      </c>
      <c r="O175" t="s">
        <v>223</v>
      </c>
      <c r="P175" s="14">
        <v>2277</v>
      </c>
      <c r="Q175" t="s">
        <v>79</v>
      </c>
      <c r="T175" t="s">
        <v>88</v>
      </c>
      <c r="U175" t="s">
        <v>88</v>
      </c>
      <c r="V175" t="s">
        <v>72</v>
      </c>
      <c r="W175" s="6" t="s">
        <v>45</v>
      </c>
      <c r="X175" s="7"/>
      <c r="Z175" s="7"/>
      <c r="AB175" s="7"/>
      <c r="AD175" s="7"/>
      <c r="AE175" s="66">
        <v>0</v>
      </c>
      <c r="AF175" s="67">
        <v>0</v>
      </c>
      <c r="AG175" s="66">
        <v>1</v>
      </c>
      <c r="AH175" s="67">
        <v>0</v>
      </c>
      <c r="AI175" s="66">
        <v>0</v>
      </c>
      <c r="AJ175" s="8" t="s">
        <v>383</v>
      </c>
      <c r="AK175" s="9"/>
      <c r="AL175" s="3" t="str">
        <f>IF(AND(AJ175="Goedgekeurd",AK175&lt;&gt;""),N175&amp;"_"&amp;P175&amp;"_"&amp;A175&amp;"_"&amp;D175&amp;"_"&amp;TEXT(AK175,"dd-mm-")&amp;YEAR(AK175)&amp;"_"&amp;H175&amp;UPPER(MID(I175,1,1)),
IF(AND(AK175="",AJ175&lt;&gt;"In opdracht",AJ175&lt;&gt;""),"Datum invullen",
IF(AND(AK175&lt;&gt;"",AJ175&lt;&gt;"In opdracht",AJ175&lt;&gt;"Goedgekeurd",AJ175&lt;&gt;""),
UPPER(AJ175)&amp;"_"&amp;N175&amp;"_"&amp;P175&amp;"_"&amp;A175&amp;"_"&amp;D175&amp;"_"&amp;TEXT(AK175,"dd-mm-")&amp;YEAR(AK175)&amp;"_"&amp;H175&amp;UPPER(MID(I175,1,1)),
IF(AND(AJ175=""),
"Kolom Status mag niet leeg zijn",
"&lt;-- Vul hiernaast de juiste status en datum in."))))</f>
        <v>&lt;-- Vul hiernaast de juiste status en datum in.</v>
      </c>
      <c r="AM175" s="60" t="str">
        <f xml:space="preserve"> IF(AND( AJ175&lt;&gt;"In opdracht", AJ175&lt;&gt;"Goedgekeurd",AJ175&lt;&gt;""),
"Vermelden op mancolijst!","")</f>
        <v/>
      </c>
    </row>
    <row r="176" spans="1:39" x14ac:dyDescent="0.25">
      <c r="A176">
        <v>900150320</v>
      </c>
      <c r="B176">
        <v>100</v>
      </c>
      <c r="C176" t="s">
        <v>208</v>
      </c>
      <c r="D176">
        <v>916442</v>
      </c>
      <c r="E176" t="s">
        <v>214</v>
      </c>
      <c r="F176" t="s">
        <v>210</v>
      </c>
      <c r="G176" s="1"/>
      <c r="H176">
        <v>1</v>
      </c>
      <c r="I176" t="s">
        <v>37</v>
      </c>
      <c r="J176" t="s">
        <v>38</v>
      </c>
      <c r="K176" t="s">
        <v>51</v>
      </c>
      <c r="L176" s="1"/>
      <c r="M176">
        <v>1</v>
      </c>
      <c r="N176" t="s">
        <v>222</v>
      </c>
      <c r="O176" t="s">
        <v>223</v>
      </c>
      <c r="P176" s="14">
        <v>2277</v>
      </c>
      <c r="Q176" t="s">
        <v>79</v>
      </c>
      <c r="T176" t="s">
        <v>88</v>
      </c>
      <c r="U176" t="s">
        <v>88</v>
      </c>
      <c r="V176" t="s">
        <v>72</v>
      </c>
      <c r="W176" s="6" t="s">
        <v>45</v>
      </c>
      <c r="X176" s="7"/>
      <c r="Z176" s="7"/>
      <c r="AB176" s="7"/>
      <c r="AD176" s="7"/>
      <c r="AE176" s="66">
        <v>0</v>
      </c>
      <c r="AF176" s="67">
        <v>0</v>
      </c>
      <c r="AG176" s="66">
        <v>1</v>
      </c>
      <c r="AH176" s="67">
        <v>0</v>
      </c>
      <c r="AI176" s="66">
        <v>0</v>
      </c>
      <c r="AJ176" s="8" t="s">
        <v>383</v>
      </c>
      <c r="AK176" s="9"/>
      <c r="AL176" s="3" t="str">
        <f>IF(AND(AJ176="Goedgekeurd",AK176&lt;&gt;""),N176&amp;"_"&amp;P176&amp;"_"&amp;A176&amp;"_"&amp;D176&amp;"_"&amp;TEXT(AK176,"dd-mm-")&amp;YEAR(AK176)&amp;"_"&amp;H176&amp;UPPER(MID(I176,1,1)),
IF(AND(AK176="",AJ176&lt;&gt;"In opdracht",AJ176&lt;&gt;""),"Datum invullen",
IF(AND(AK176&lt;&gt;"",AJ176&lt;&gt;"In opdracht",AJ176&lt;&gt;"Goedgekeurd",AJ176&lt;&gt;""),
UPPER(AJ176)&amp;"_"&amp;N176&amp;"_"&amp;P176&amp;"_"&amp;A176&amp;"_"&amp;D176&amp;"_"&amp;TEXT(AK176,"dd-mm-")&amp;YEAR(AK176)&amp;"_"&amp;H176&amp;UPPER(MID(I176,1,1)),
IF(AND(AJ176=""),
"Kolom Status mag niet leeg zijn",
"&lt;-- Vul hiernaast de juiste status en datum in."))))</f>
        <v>&lt;-- Vul hiernaast de juiste status en datum in.</v>
      </c>
      <c r="AM176" s="60" t="str">
        <f xml:space="preserve"> IF(AND( AJ176&lt;&gt;"In opdracht", AJ176&lt;&gt;"Goedgekeurd",AJ176&lt;&gt;""),
"Vermelden op mancolijst!","")</f>
        <v/>
      </c>
    </row>
    <row r="177" spans="1:39" x14ac:dyDescent="0.25">
      <c r="A177">
        <v>900150320</v>
      </c>
      <c r="B177">
        <v>100</v>
      </c>
      <c r="C177" t="s">
        <v>208</v>
      </c>
      <c r="D177">
        <v>916488</v>
      </c>
      <c r="E177" t="s">
        <v>209</v>
      </c>
      <c r="F177" t="s">
        <v>210</v>
      </c>
      <c r="G177" s="1"/>
      <c r="H177">
        <v>1</v>
      </c>
      <c r="I177" t="s">
        <v>37</v>
      </c>
      <c r="J177" t="s">
        <v>38</v>
      </c>
      <c r="K177" t="s">
        <v>39</v>
      </c>
      <c r="L177" s="1"/>
      <c r="M177">
        <v>1</v>
      </c>
      <c r="N177" t="s">
        <v>222</v>
      </c>
      <c r="O177" t="s">
        <v>223</v>
      </c>
      <c r="P177" s="14">
        <v>2277</v>
      </c>
      <c r="Q177" t="s">
        <v>79</v>
      </c>
      <c r="T177" t="s">
        <v>88</v>
      </c>
      <c r="U177" t="s">
        <v>88</v>
      </c>
      <c r="V177" t="s">
        <v>72</v>
      </c>
      <c r="W177" s="6" t="s">
        <v>45</v>
      </c>
      <c r="X177" s="7"/>
      <c r="Z177" s="7"/>
      <c r="AB177" s="7"/>
      <c r="AD177" s="7"/>
      <c r="AE177" s="66">
        <v>0</v>
      </c>
      <c r="AF177" s="67">
        <v>0</v>
      </c>
      <c r="AG177" s="66">
        <v>1</v>
      </c>
      <c r="AH177" s="67">
        <v>0</v>
      </c>
      <c r="AI177" s="66">
        <v>0</v>
      </c>
      <c r="AJ177" s="8" t="s">
        <v>383</v>
      </c>
      <c r="AK177" s="9"/>
      <c r="AL177" s="3" t="str">
        <f>IF(AND(AJ177="Goedgekeurd",AK177&lt;&gt;""),N177&amp;"_"&amp;P177&amp;"_"&amp;A177&amp;"_"&amp;D177&amp;"_"&amp;TEXT(AK177,"dd-mm-")&amp;YEAR(AK177)&amp;"_"&amp;H177&amp;UPPER(MID(I177,1,1)),
IF(AND(AK177="",AJ177&lt;&gt;"In opdracht",AJ177&lt;&gt;""),"Datum invullen",
IF(AND(AK177&lt;&gt;"",AJ177&lt;&gt;"In opdracht",AJ177&lt;&gt;"Goedgekeurd",AJ177&lt;&gt;""),
UPPER(AJ177)&amp;"_"&amp;N177&amp;"_"&amp;P177&amp;"_"&amp;A177&amp;"_"&amp;D177&amp;"_"&amp;TEXT(AK177,"dd-mm-")&amp;YEAR(AK177)&amp;"_"&amp;H177&amp;UPPER(MID(I177,1,1)),
IF(AND(AJ177=""),
"Kolom Status mag niet leeg zijn",
"&lt;-- Vul hiernaast de juiste status en datum in."))))</f>
        <v>&lt;-- Vul hiernaast de juiste status en datum in.</v>
      </c>
      <c r="AM177" s="60" t="str">
        <f xml:space="preserve"> IF(AND( AJ177&lt;&gt;"In opdracht", AJ177&lt;&gt;"Goedgekeurd",AJ177&lt;&gt;""),
"Vermelden op mancolijst!","")</f>
        <v/>
      </c>
    </row>
    <row r="178" spans="1:39" x14ac:dyDescent="0.25">
      <c r="A178">
        <v>900146648</v>
      </c>
      <c r="B178">
        <v>114</v>
      </c>
      <c r="C178" t="s">
        <v>256</v>
      </c>
      <c r="D178">
        <v>898529</v>
      </c>
      <c r="E178" t="s">
        <v>257</v>
      </c>
      <c r="F178" t="s">
        <v>96</v>
      </c>
      <c r="G178" s="1"/>
      <c r="H178">
        <v>1</v>
      </c>
      <c r="I178" t="s">
        <v>37</v>
      </c>
      <c r="J178" t="s">
        <v>38</v>
      </c>
      <c r="K178" t="s">
        <v>59</v>
      </c>
      <c r="L178" s="1"/>
      <c r="M178">
        <v>1</v>
      </c>
      <c r="N178" t="s">
        <v>222</v>
      </c>
      <c r="O178" t="s">
        <v>223</v>
      </c>
      <c r="P178" s="14">
        <v>2277</v>
      </c>
      <c r="Q178" t="s">
        <v>79</v>
      </c>
      <c r="T178" t="s">
        <v>88</v>
      </c>
      <c r="U178" t="s">
        <v>88</v>
      </c>
      <c r="V178" t="s">
        <v>72</v>
      </c>
      <c r="W178" s="6" t="s">
        <v>45</v>
      </c>
      <c r="X178" s="7"/>
      <c r="Z178" s="7"/>
      <c r="AB178" s="7"/>
      <c r="AD178" s="7"/>
      <c r="AE178" s="66">
        <v>0</v>
      </c>
      <c r="AF178" s="67">
        <v>0</v>
      </c>
      <c r="AG178" s="66">
        <v>1</v>
      </c>
      <c r="AH178" s="67">
        <v>0</v>
      </c>
      <c r="AI178" s="66">
        <v>0</v>
      </c>
      <c r="AJ178" s="8" t="s">
        <v>383</v>
      </c>
      <c r="AK178" s="9"/>
      <c r="AL178" s="3" t="str">
        <f>IF(AND(AJ178="Goedgekeurd",AK178&lt;&gt;""),N178&amp;"_"&amp;P178&amp;"_"&amp;A178&amp;"_"&amp;D178&amp;"_"&amp;TEXT(AK178,"dd-mm-")&amp;YEAR(AK178)&amp;"_"&amp;H178&amp;UPPER(MID(I178,1,1)),
IF(AND(AK178="",AJ178&lt;&gt;"In opdracht",AJ178&lt;&gt;""),"Datum invullen",
IF(AND(AK178&lt;&gt;"",AJ178&lt;&gt;"In opdracht",AJ178&lt;&gt;"Goedgekeurd",AJ178&lt;&gt;""),
UPPER(AJ178)&amp;"_"&amp;N178&amp;"_"&amp;P178&amp;"_"&amp;A178&amp;"_"&amp;D178&amp;"_"&amp;TEXT(AK178,"dd-mm-")&amp;YEAR(AK178)&amp;"_"&amp;H178&amp;UPPER(MID(I178,1,1)),
IF(AND(AJ178=""),
"Kolom Status mag niet leeg zijn",
"&lt;-- Vul hiernaast de juiste status en datum in."))))</f>
        <v>&lt;-- Vul hiernaast de juiste status en datum in.</v>
      </c>
      <c r="AM178" s="60" t="str">
        <f xml:space="preserve"> IF(AND( AJ178&lt;&gt;"In opdracht", AJ178&lt;&gt;"Goedgekeurd",AJ178&lt;&gt;""),
"Vermelden op mancolijst!","")</f>
        <v/>
      </c>
    </row>
    <row r="179" spans="1:39" x14ac:dyDescent="0.25">
      <c r="A179">
        <v>900150446</v>
      </c>
      <c r="B179">
        <v>33</v>
      </c>
      <c r="C179" t="s">
        <v>370</v>
      </c>
      <c r="D179">
        <v>915623</v>
      </c>
      <c r="E179" t="s">
        <v>371</v>
      </c>
      <c r="F179" t="s">
        <v>372</v>
      </c>
      <c r="G179" s="1"/>
      <c r="H179">
        <v>1</v>
      </c>
      <c r="I179" t="s">
        <v>37</v>
      </c>
      <c r="J179" t="s">
        <v>38</v>
      </c>
      <c r="K179" t="s">
        <v>67</v>
      </c>
      <c r="L179" s="1"/>
      <c r="M179">
        <v>1</v>
      </c>
      <c r="N179" t="s">
        <v>222</v>
      </c>
      <c r="O179" t="s">
        <v>223</v>
      </c>
      <c r="P179" s="14">
        <v>2277</v>
      </c>
      <c r="Q179" t="s">
        <v>79</v>
      </c>
      <c r="T179" t="s">
        <v>88</v>
      </c>
      <c r="U179" t="s">
        <v>88</v>
      </c>
      <c r="V179" t="s">
        <v>72</v>
      </c>
      <c r="W179" s="6" t="s">
        <v>45</v>
      </c>
      <c r="X179" s="7"/>
      <c r="Z179" s="7"/>
      <c r="AB179" s="7"/>
      <c r="AD179" s="7"/>
      <c r="AE179" s="66">
        <v>0</v>
      </c>
      <c r="AF179" s="67">
        <v>0</v>
      </c>
      <c r="AG179" s="66">
        <v>1</v>
      </c>
      <c r="AH179" s="67">
        <v>0</v>
      </c>
      <c r="AI179" s="66">
        <v>0</v>
      </c>
      <c r="AJ179" s="8" t="s">
        <v>383</v>
      </c>
      <c r="AK179" s="9"/>
      <c r="AL179" s="3" t="str">
        <f>IF(AND(AJ179="Goedgekeurd",AK179&lt;&gt;""),N179&amp;"_"&amp;P179&amp;"_"&amp;A179&amp;"_"&amp;D179&amp;"_"&amp;TEXT(AK179,"dd-mm-")&amp;YEAR(AK179)&amp;"_"&amp;H179&amp;UPPER(MID(I179,1,1)),
IF(AND(AK179="",AJ179&lt;&gt;"In opdracht",AJ179&lt;&gt;""),"Datum invullen",
IF(AND(AK179&lt;&gt;"",AJ179&lt;&gt;"In opdracht",AJ179&lt;&gt;"Goedgekeurd",AJ179&lt;&gt;""),
UPPER(AJ179)&amp;"_"&amp;N179&amp;"_"&amp;P179&amp;"_"&amp;A179&amp;"_"&amp;D179&amp;"_"&amp;TEXT(AK179,"dd-mm-")&amp;YEAR(AK179)&amp;"_"&amp;H179&amp;UPPER(MID(I179,1,1)),
IF(AND(AJ179=""),
"Kolom Status mag niet leeg zijn",
"&lt;-- Vul hiernaast de juiste status en datum in."))))</f>
        <v>&lt;-- Vul hiernaast de juiste status en datum in.</v>
      </c>
      <c r="AM179" s="60" t="str">
        <f xml:space="preserve"> IF(AND( AJ179&lt;&gt;"In opdracht", AJ179&lt;&gt;"Goedgekeurd",AJ179&lt;&gt;""),
"Vermelden op mancolijst!","")</f>
        <v/>
      </c>
    </row>
    <row r="180" spans="1:39" x14ac:dyDescent="0.25">
      <c r="A180">
        <v>900150568</v>
      </c>
      <c r="B180">
        <v>112</v>
      </c>
      <c r="C180" t="s">
        <v>244</v>
      </c>
      <c r="D180">
        <v>915962</v>
      </c>
      <c r="E180" t="s">
        <v>246</v>
      </c>
      <c r="F180" t="s">
        <v>96</v>
      </c>
      <c r="G180" s="1"/>
      <c r="H180">
        <v>1</v>
      </c>
      <c r="I180" t="s">
        <v>37</v>
      </c>
      <c r="J180" t="s">
        <v>38</v>
      </c>
      <c r="K180" t="s">
        <v>59</v>
      </c>
      <c r="L180" s="1"/>
      <c r="M180">
        <v>1</v>
      </c>
      <c r="N180" t="s">
        <v>222</v>
      </c>
      <c r="O180" t="s">
        <v>223</v>
      </c>
      <c r="P180" s="14">
        <v>2277</v>
      </c>
      <c r="Q180" t="s">
        <v>79</v>
      </c>
      <c r="T180" t="s">
        <v>88</v>
      </c>
      <c r="U180" t="s">
        <v>88</v>
      </c>
      <c r="V180" t="s">
        <v>72</v>
      </c>
      <c r="W180" s="6" t="s">
        <v>45</v>
      </c>
      <c r="X180" s="7"/>
      <c r="Z180" s="7"/>
      <c r="AB180" s="7"/>
      <c r="AD180" s="7"/>
      <c r="AE180" s="66">
        <v>0</v>
      </c>
      <c r="AF180" s="67">
        <v>0</v>
      </c>
      <c r="AG180" s="66">
        <v>1</v>
      </c>
      <c r="AH180" s="67">
        <v>0</v>
      </c>
      <c r="AI180" s="66">
        <v>0</v>
      </c>
      <c r="AJ180" s="8" t="s">
        <v>383</v>
      </c>
      <c r="AK180" s="9"/>
      <c r="AL180" s="3" t="str">
        <f>IF(AND(AJ180="Goedgekeurd",AK180&lt;&gt;""),N180&amp;"_"&amp;P180&amp;"_"&amp;A180&amp;"_"&amp;D180&amp;"_"&amp;TEXT(AK180,"dd-mm-")&amp;YEAR(AK180)&amp;"_"&amp;H180&amp;UPPER(MID(I180,1,1)),
IF(AND(AK180="",AJ180&lt;&gt;"In opdracht",AJ180&lt;&gt;""),"Datum invullen",
IF(AND(AK180&lt;&gt;"",AJ180&lt;&gt;"In opdracht",AJ180&lt;&gt;"Goedgekeurd",AJ180&lt;&gt;""),
UPPER(AJ180)&amp;"_"&amp;N180&amp;"_"&amp;P180&amp;"_"&amp;A180&amp;"_"&amp;D180&amp;"_"&amp;TEXT(AK180,"dd-mm-")&amp;YEAR(AK180)&amp;"_"&amp;H180&amp;UPPER(MID(I180,1,1)),
IF(AND(AJ180=""),
"Kolom Status mag niet leeg zijn",
"&lt;-- Vul hiernaast de juiste status en datum in."))))</f>
        <v>&lt;-- Vul hiernaast de juiste status en datum in.</v>
      </c>
      <c r="AM180" s="60" t="str">
        <f xml:space="preserve"> IF(AND( AJ180&lt;&gt;"In opdracht", AJ180&lt;&gt;"Goedgekeurd",AJ180&lt;&gt;""),
"Vermelden op mancolijst!","")</f>
        <v/>
      </c>
    </row>
    <row r="181" spans="1:39" x14ac:dyDescent="0.25">
      <c r="A181">
        <v>900150568</v>
      </c>
      <c r="B181">
        <v>112</v>
      </c>
      <c r="C181" t="s">
        <v>244</v>
      </c>
      <c r="D181">
        <v>915930</v>
      </c>
      <c r="E181" t="s">
        <v>245</v>
      </c>
      <c r="F181" t="s">
        <v>96</v>
      </c>
      <c r="G181" s="1"/>
      <c r="H181">
        <v>1</v>
      </c>
      <c r="I181" t="s">
        <v>37</v>
      </c>
      <c r="J181" t="s">
        <v>38</v>
      </c>
      <c r="K181" t="s">
        <v>67</v>
      </c>
      <c r="L181" s="1"/>
      <c r="M181">
        <v>1</v>
      </c>
      <c r="N181" t="s">
        <v>222</v>
      </c>
      <c r="O181" t="s">
        <v>223</v>
      </c>
      <c r="P181" s="14">
        <v>2277</v>
      </c>
      <c r="Q181" t="s">
        <v>79</v>
      </c>
      <c r="T181" t="s">
        <v>88</v>
      </c>
      <c r="U181" t="s">
        <v>88</v>
      </c>
      <c r="V181" t="s">
        <v>72</v>
      </c>
      <c r="W181" s="6" t="s">
        <v>45</v>
      </c>
      <c r="X181" s="7"/>
      <c r="Z181" s="7"/>
      <c r="AB181" s="7"/>
      <c r="AD181" s="7"/>
      <c r="AE181" s="66">
        <v>0</v>
      </c>
      <c r="AF181" s="67">
        <v>0</v>
      </c>
      <c r="AG181" s="66">
        <v>1</v>
      </c>
      <c r="AH181" s="67">
        <v>0</v>
      </c>
      <c r="AI181" s="66">
        <v>0</v>
      </c>
      <c r="AJ181" s="8" t="s">
        <v>383</v>
      </c>
      <c r="AK181" s="9"/>
      <c r="AL181" s="3" t="str">
        <f>IF(AND(AJ181="Goedgekeurd",AK181&lt;&gt;""),N181&amp;"_"&amp;P181&amp;"_"&amp;A181&amp;"_"&amp;D181&amp;"_"&amp;TEXT(AK181,"dd-mm-")&amp;YEAR(AK181)&amp;"_"&amp;H181&amp;UPPER(MID(I181,1,1)),
IF(AND(AK181="",AJ181&lt;&gt;"In opdracht",AJ181&lt;&gt;""),"Datum invullen",
IF(AND(AK181&lt;&gt;"",AJ181&lt;&gt;"In opdracht",AJ181&lt;&gt;"Goedgekeurd",AJ181&lt;&gt;""),
UPPER(AJ181)&amp;"_"&amp;N181&amp;"_"&amp;P181&amp;"_"&amp;A181&amp;"_"&amp;D181&amp;"_"&amp;TEXT(AK181,"dd-mm-")&amp;YEAR(AK181)&amp;"_"&amp;H181&amp;UPPER(MID(I181,1,1)),
IF(AND(AJ181=""),
"Kolom Status mag niet leeg zijn",
"&lt;-- Vul hiernaast de juiste status en datum in."))))</f>
        <v>&lt;-- Vul hiernaast de juiste status en datum in.</v>
      </c>
      <c r="AM181" s="60" t="str">
        <f xml:space="preserve"> IF(AND( AJ181&lt;&gt;"In opdracht", AJ181&lt;&gt;"Goedgekeurd",AJ181&lt;&gt;""),
"Vermelden op mancolijst!","")</f>
        <v/>
      </c>
    </row>
    <row r="182" spans="1:39" x14ac:dyDescent="0.25">
      <c r="A182">
        <v>900146827</v>
      </c>
      <c r="B182">
        <v>114</v>
      </c>
      <c r="C182" t="s">
        <v>256</v>
      </c>
      <c r="D182">
        <v>898588</v>
      </c>
      <c r="E182" t="s">
        <v>257</v>
      </c>
      <c r="F182" t="s">
        <v>96</v>
      </c>
      <c r="G182" s="1"/>
      <c r="H182">
        <v>1</v>
      </c>
      <c r="I182" t="s">
        <v>37</v>
      </c>
      <c r="J182" t="s">
        <v>38</v>
      </c>
      <c r="K182" t="s">
        <v>59</v>
      </c>
      <c r="L182" s="1"/>
      <c r="M182">
        <v>1</v>
      </c>
      <c r="N182" t="s">
        <v>357</v>
      </c>
      <c r="O182" t="s">
        <v>358</v>
      </c>
      <c r="P182">
        <v>1578</v>
      </c>
      <c r="Q182" t="s">
        <v>359</v>
      </c>
      <c r="T182" t="s">
        <v>63</v>
      </c>
      <c r="U182" t="s">
        <v>63</v>
      </c>
      <c r="V182" t="s">
        <v>113</v>
      </c>
      <c r="W182" s="6" t="s">
        <v>45</v>
      </c>
      <c r="X182" s="7"/>
      <c r="Z182" s="7"/>
      <c r="AB182" s="7"/>
      <c r="AD182" s="7"/>
      <c r="AE182" s="66">
        <v>0</v>
      </c>
      <c r="AF182" s="67">
        <v>0</v>
      </c>
      <c r="AG182" s="66">
        <v>1</v>
      </c>
      <c r="AH182" s="67">
        <v>0</v>
      </c>
      <c r="AI182" s="66">
        <v>0</v>
      </c>
      <c r="AJ182" s="8" t="s">
        <v>383</v>
      </c>
      <c r="AK182" s="9"/>
      <c r="AL182" s="3" t="str">
        <f>IF(AND(AJ182="Goedgekeurd",AK182&lt;&gt;""),N182&amp;"_"&amp;P182&amp;"_"&amp;A182&amp;"_"&amp;D182&amp;"_"&amp;TEXT(AK182,"dd-mm-")&amp;YEAR(AK182)&amp;"_"&amp;H182&amp;UPPER(MID(I182,1,1)),
IF(AND(AK182="",AJ182&lt;&gt;"In opdracht",AJ182&lt;&gt;""),"Datum invullen",
IF(AND(AK182&lt;&gt;"",AJ182&lt;&gt;"In opdracht",AJ182&lt;&gt;"Goedgekeurd",AJ182&lt;&gt;""),
UPPER(AJ182)&amp;"_"&amp;N182&amp;"_"&amp;P182&amp;"_"&amp;A182&amp;"_"&amp;D182&amp;"_"&amp;TEXT(AK182,"dd-mm-")&amp;YEAR(AK182)&amp;"_"&amp;H182&amp;UPPER(MID(I182,1,1)),
IF(AND(AJ182=""),
"Kolom Status mag niet leeg zijn",
"&lt;-- Vul hiernaast de juiste status en datum in."))))</f>
        <v>&lt;-- Vul hiernaast de juiste status en datum in.</v>
      </c>
      <c r="AM182" s="60" t="str">
        <f xml:space="preserve"> IF(AND( AJ182&lt;&gt;"In opdracht", AJ182&lt;&gt;"Goedgekeurd",AJ182&lt;&gt;""),
"Vermelden op mancolijst!","")</f>
        <v/>
      </c>
    </row>
    <row r="183" spans="1:39" x14ac:dyDescent="0.25">
      <c r="A183">
        <v>900150809</v>
      </c>
      <c r="B183">
        <v>100</v>
      </c>
      <c r="C183" t="s">
        <v>208</v>
      </c>
      <c r="D183">
        <v>916465</v>
      </c>
      <c r="E183" t="s">
        <v>214</v>
      </c>
      <c r="F183" t="s">
        <v>210</v>
      </c>
      <c r="G183" s="1"/>
      <c r="H183">
        <v>1</v>
      </c>
      <c r="I183" t="s">
        <v>37</v>
      </c>
      <c r="J183" t="s">
        <v>38</v>
      </c>
      <c r="K183" t="s">
        <v>51</v>
      </c>
      <c r="L183" s="1"/>
      <c r="M183">
        <v>1</v>
      </c>
      <c r="N183" t="s">
        <v>341</v>
      </c>
      <c r="O183" t="s">
        <v>342</v>
      </c>
      <c r="P183">
        <v>7372</v>
      </c>
      <c r="Q183" t="s">
        <v>343</v>
      </c>
      <c r="T183" t="s">
        <v>80</v>
      </c>
      <c r="U183" t="s">
        <v>80</v>
      </c>
      <c r="V183" t="s">
        <v>113</v>
      </c>
      <c r="W183" s="6" t="s">
        <v>45</v>
      </c>
      <c r="X183" s="7"/>
      <c r="Z183" s="7"/>
      <c r="AB183" s="7"/>
      <c r="AD183" s="7"/>
      <c r="AE183" s="66">
        <v>0</v>
      </c>
      <c r="AF183" s="67">
        <v>0</v>
      </c>
      <c r="AG183" s="66">
        <v>1</v>
      </c>
      <c r="AH183" s="67">
        <v>0</v>
      </c>
      <c r="AI183" s="66">
        <v>0</v>
      </c>
      <c r="AJ183" s="8" t="s">
        <v>383</v>
      </c>
      <c r="AK183" s="9"/>
      <c r="AL183" s="3" t="str">
        <f>IF(AND(AJ183="Goedgekeurd",AK183&lt;&gt;""),N183&amp;"_"&amp;P183&amp;"_"&amp;A183&amp;"_"&amp;D183&amp;"_"&amp;TEXT(AK183,"dd-mm-")&amp;YEAR(AK183)&amp;"_"&amp;H183&amp;UPPER(MID(I183,1,1)),
IF(AND(AK183="",AJ183&lt;&gt;"In opdracht",AJ183&lt;&gt;""),"Datum invullen",
IF(AND(AK183&lt;&gt;"",AJ183&lt;&gt;"In opdracht",AJ183&lt;&gt;"Goedgekeurd",AJ183&lt;&gt;""),
UPPER(AJ183)&amp;"_"&amp;N183&amp;"_"&amp;P183&amp;"_"&amp;A183&amp;"_"&amp;D183&amp;"_"&amp;TEXT(AK183,"dd-mm-")&amp;YEAR(AK183)&amp;"_"&amp;H183&amp;UPPER(MID(I183,1,1)),
IF(AND(AJ183=""),
"Kolom Status mag niet leeg zijn",
"&lt;-- Vul hiernaast de juiste status en datum in."))))</f>
        <v>&lt;-- Vul hiernaast de juiste status en datum in.</v>
      </c>
      <c r="AM183" s="60" t="str">
        <f xml:space="preserve"> IF(AND( AJ183&lt;&gt;"In opdracht", AJ183&lt;&gt;"Goedgekeurd",AJ183&lt;&gt;""),
"Vermelden op mancolijst!","")</f>
        <v/>
      </c>
    </row>
    <row r="184" spans="1:39" x14ac:dyDescent="0.25">
      <c r="A184">
        <v>900150809</v>
      </c>
      <c r="B184">
        <v>100</v>
      </c>
      <c r="C184" t="s">
        <v>208</v>
      </c>
      <c r="D184">
        <v>916511</v>
      </c>
      <c r="E184" t="s">
        <v>209</v>
      </c>
      <c r="F184" t="s">
        <v>210</v>
      </c>
      <c r="G184" s="1"/>
      <c r="H184">
        <v>1</v>
      </c>
      <c r="I184" t="s">
        <v>37</v>
      </c>
      <c r="J184" t="s">
        <v>38</v>
      </c>
      <c r="K184" t="s">
        <v>39</v>
      </c>
      <c r="L184" s="1"/>
      <c r="M184">
        <v>1</v>
      </c>
      <c r="N184" t="s">
        <v>341</v>
      </c>
      <c r="O184" t="s">
        <v>342</v>
      </c>
      <c r="P184" s="14">
        <v>7372</v>
      </c>
      <c r="Q184" t="s">
        <v>343</v>
      </c>
      <c r="T184" t="s">
        <v>80</v>
      </c>
      <c r="U184" t="s">
        <v>80</v>
      </c>
      <c r="V184" t="s">
        <v>113</v>
      </c>
      <c r="W184" s="6" t="s">
        <v>45</v>
      </c>
      <c r="X184" s="7"/>
      <c r="Z184" s="7"/>
      <c r="AB184" s="7"/>
      <c r="AD184" s="7"/>
      <c r="AE184" s="66">
        <v>0</v>
      </c>
      <c r="AF184" s="67">
        <v>0</v>
      </c>
      <c r="AG184" s="66">
        <v>1</v>
      </c>
      <c r="AH184" s="67">
        <v>0</v>
      </c>
      <c r="AI184" s="66">
        <v>0</v>
      </c>
      <c r="AJ184" s="8" t="s">
        <v>383</v>
      </c>
      <c r="AK184" s="9"/>
      <c r="AL184" s="3" t="str">
        <f>IF(AND(AJ184="Goedgekeurd",AK184&lt;&gt;""),N184&amp;"_"&amp;P184&amp;"_"&amp;A184&amp;"_"&amp;D184&amp;"_"&amp;TEXT(AK184,"dd-mm-")&amp;YEAR(AK184)&amp;"_"&amp;H184&amp;UPPER(MID(I184,1,1)),
IF(AND(AK184="",AJ184&lt;&gt;"In opdracht",AJ184&lt;&gt;""),"Datum invullen",
IF(AND(AK184&lt;&gt;"",AJ184&lt;&gt;"In opdracht",AJ184&lt;&gt;"Goedgekeurd",AJ184&lt;&gt;""),
UPPER(AJ184)&amp;"_"&amp;N184&amp;"_"&amp;P184&amp;"_"&amp;A184&amp;"_"&amp;D184&amp;"_"&amp;TEXT(AK184,"dd-mm-")&amp;YEAR(AK184)&amp;"_"&amp;H184&amp;UPPER(MID(I184,1,1)),
IF(AND(AJ184=""),
"Kolom Status mag niet leeg zijn",
"&lt;-- Vul hiernaast de juiste status en datum in."))))</f>
        <v>&lt;-- Vul hiernaast de juiste status en datum in.</v>
      </c>
      <c r="AM184" s="60" t="str">
        <f xml:space="preserve"> IF(AND( AJ184&lt;&gt;"In opdracht", AJ184&lt;&gt;"Goedgekeurd",AJ184&lt;&gt;""),
"Vermelden op mancolijst!","")</f>
        <v/>
      </c>
    </row>
    <row r="185" spans="1:39" x14ac:dyDescent="0.25">
      <c r="A185">
        <v>900146691</v>
      </c>
      <c r="B185">
        <v>114</v>
      </c>
      <c r="C185" t="s">
        <v>256</v>
      </c>
      <c r="D185">
        <v>898569</v>
      </c>
      <c r="E185" t="s">
        <v>257</v>
      </c>
      <c r="F185" t="s">
        <v>96</v>
      </c>
      <c r="G185" s="1"/>
      <c r="H185">
        <v>1</v>
      </c>
      <c r="I185" t="s">
        <v>37</v>
      </c>
      <c r="J185" t="s">
        <v>38</v>
      </c>
      <c r="K185" t="s">
        <v>59</v>
      </c>
      <c r="L185" s="1"/>
      <c r="M185">
        <v>1</v>
      </c>
      <c r="N185" t="s">
        <v>341</v>
      </c>
      <c r="O185" t="s">
        <v>342</v>
      </c>
      <c r="P185" s="14">
        <v>7372</v>
      </c>
      <c r="Q185" t="s">
        <v>343</v>
      </c>
      <c r="T185" t="s">
        <v>80</v>
      </c>
      <c r="U185" t="s">
        <v>80</v>
      </c>
      <c r="V185" t="s">
        <v>113</v>
      </c>
      <c r="W185" s="6" t="s">
        <v>45</v>
      </c>
      <c r="X185" s="7"/>
      <c r="Z185" s="7"/>
      <c r="AB185" s="7"/>
      <c r="AD185" s="7"/>
      <c r="AE185" s="66">
        <v>0</v>
      </c>
      <c r="AF185" s="67">
        <v>0</v>
      </c>
      <c r="AG185" s="66">
        <v>1</v>
      </c>
      <c r="AH185" s="67">
        <v>0</v>
      </c>
      <c r="AI185" s="66">
        <v>0</v>
      </c>
      <c r="AJ185" s="8" t="s">
        <v>383</v>
      </c>
      <c r="AK185" s="9"/>
      <c r="AL185" s="3" t="str">
        <f>IF(AND(AJ185="Goedgekeurd",AK185&lt;&gt;""),N185&amp;"_"&amp;P185&amp;"_"&amp;A185&amp;"_"&amp;D185&amp;"_"&amp;TEXT(AK185,"dd-mm-")&amp;YEAR(AK185)&amp;"_"&amp;H185&amp;UPPER(MID(I185,1,1)),
IF(AND(AK185="",AJ185&lt;&gt;"In opdracht",AJ185&lt;&gt;""),"Datum invullen",
IF(AND(AK185&lt;&gt;"",AJ185&lt;&gt;"In opdracht",AJ185&lt;&gt;"Goedgekeurd",AJ185&lt;&gt;""),
UPPER(AJ185)&amp;"_"&amp;N185&amp;"_"&amp;P185&amp;"_"&amp;A185&amp;"_"&amp;D185&amp;"_"&amp;TEXT(AK185,"dd-mm-")&amp;YEAR(AK185)&amp;"_"&amp;H185&amp;UPPER(MID(I185,1,1)),
IF(AND(AJ185=""),
"Kolom Status mag niet leeg zijn",
"&lt;-- Vul hiernaast de juiste status en datum in."))))</f>
        <v>&lt;-- Vul hiernaast de juiste status en datum in.</v>
      </c>
      <c r="AM185" s="60" t="str">
        <f xml:space="preserve"> IF(AND( AJ185&lt;&gt;"In opdracht", AJ185&lt;&gt;"Goedgekeurd",AJ185&lt;&gt;""),
"Vermelden op mancolijst!","")</f>
        <v/>
      </c>
    </row>
    <row r="186" spans="1:39" x14ac:dyDescent="0.25">
      <c r="A186">
        <v>900150600</v>
      </c>
      <c r="B186">
        <v>28</v>
      </c>
      <c r="C186" t="s">
        <v>94</v>
      </c>
      <c r="D186">
        <v>915817</v>
      </c>
      <c r="E186" t="s">
        <v>95</v>
      </c>
      <c r="F186" t="s">
        <v>96</v>
      </c>
      <c r="G186" s="1"/>
      <c r="H186">
        <v>1</v>
      </c>
      <c r="I186" t="s">
        <v>37</v>
      </c>
      <c r="J186" t="s">
        <v>97</v>
      </c>
      <c r="K186" t="s">
        <v>59</v>
      </c>
      <c r="L186" s="1"/>
      <c r="M186">
        <v>1</v>
      </c>
      <c r="N186" t="s">
        <v>344</v>
      </c>
      <c r="O186" t="s">
        <v>345</v>
      </c>
      <c r="P186">
        <v>3354</v>
      </c>
      <c r="Q186" t="s">
        <v>346</v>
      </c>
      <c r="T186" t="s">
        <v>107</v>
      </c>
      <c r="U186" t="s">
        <v>107</v>
      </c>
      <c r="V186" t="s">
        <v>113</v>
      </c>
      <c r="W186" s="6" t="s">
        <v>45</v>
      </c>
      <c r="X186" s="7"/>
      <c r="Z186" s="7"/>
      <c r="AB186" s="7"/>
      <c r="AD186" s="7"/>
      <c r="AE186" s="66">
        <v>0</v>
      </c>
      <c r="AF186" s="67">
        <v>0</v>
      </c>
      <c r="AG186" s="66">
        <v>1</v>
      </c>
      <c r="AH186" s="67">
        <v>0</v>
      </c>
      <c r="AI186" s="66">
        <v>0</v>
      </c>
      <c r="AJ186" s="8" t="s">
        <v>383</v>
      </c>
      <c r="AK186" s="9"/>
      <c r="AL186" s="3" t="str">
        <f>IF(AND(AJ186="Goedgekeurd",AK186&lt;&gt;""),N186&amp;"_"&amp;P186&amp;"_"&amp;A186&amp;"_"&amp;D186&amp;"_"&amp;TEXT(AK186,"dd-mm-")&amp;YEAR(AK186)&amp;"_"&amp;H186&amp;UPPER(MID(I186,1,1)),
IF(AND(AK186="",AJ186&lt;&gt;"In opdracht",AJ186&lt;&gt;""),"Datum invullen",
IF(AND(AK186&lt;&gt;"",AJ186&lt;&gt;"In opdracht",AJ186&lt;&gt;"Goedgekeurd",AJ186&lt;&gt;""),
UPPER(AJ186)&amp;"_"&amp;N186&amp;"_"&amp;P186&amp;"_"&amp;A186&amp;"_"&amp;D186&amp;"_"&amp;TEXT(AK186,"dd-mm-")&amp;YEAR(AK186)&amp;"_"&amp;H186&amp;UPPER(MID(I186,1,1)),
IF(AND(AJ186=""),
"Kolom Status mag niet leeg zijn",
"&lt;-- Vul hiernaast de juiste status en datum in."))))</f>
        <v>&lt;-- Vul hiernaast de juiste status en datum in.</v>
      </c>
      <c r="AM186" s="60" t="str">
        <f xml:space="preserve"> IF(AND( AJ186&lt;&gt;"In opdracht", AJ186&lt;&gt;"Goedgekeurd",AJ186&lt;&gt;""),
"Vermelden op mancolijst!","")</f>
        <v/>
      </c>
    </row>
    <row r="187" spans="1:39" x14ac:dyDescent="0.25">
      <c r="A187">
        <v>900150321</v>
      </c>
      <c r="B187">
        <v>100</v>
      </c>
      <c r="C187" t="s">
        <v>208</v>
      </c>
      <c r="D187">
        <v>915505</v>
      </c>
      <c r="E187" t="s">
        <v>215</v>
      </c>
      <c r="F187" t="s">
        <v>210</v>
      </c>
      <c r="G187" s="1"/>
      <c r="H187">
        <v>1</v>
      </c>
      <c r="I187" t="s">
        <v>37</v>
      </c>
      <c r="J187" t="s">
        <v>38</v>
      </c>
      <c r="K187" t="s">
        <v>51</v>
      </c>
      <c r="L187" s="1"/>
      <c r="M187">
        <v>1</v>
      </c>
      <c r="N187" t="s">
        <v>344</v>
      </c>
      <c r="O187" t="s">
        <v>345</v>
      </c>
      <c r="P187" s="14">
        <v>3354</v>
      </c>
      <c r="Q187" t="s">
        <v>346</v>
      </c>
      <c r="T187" t="s">
        <v>107</v>
      </c>
      <c r="U187" t="s">
        <v>107</v>
      </c>
      <c r="V187" t="s">
        <v>113</v>
      </c>
      <c r="W187" s="6" t="s">
        <v>45</v>
      </c>
      <c r="X187" s="7"/>
      <c r="Z187" s="7"/>
      <c r="AB187" s="7"/>
      <c r="AD187" s="7"/>
      <c r="AE187" s="66">
        <v>0</v>
      </c>
      <c r="AF187" s="67">
        <v>0</v>
      </c>
      <c r="AG187" s="66">
        <v>1</v>
      </c>
      <c r="AH187" s="67">
        <v>0</v>
      </c>
      <c r="AI187" s="66">
        <v>0</v>
      </c>
      <c r="AJ187" s="8" t="s">
        <v>383</v>
      </c>
      <c r="AK187" s="9"/>
      <c r="AL187" s="3" t="str">
        <f>IF(AND(AJ187="Goedgekeurd",AK187&lt;&gt;""),N187&amp;"_"&amp;P187&amp;"_"&amp;A187&amp;"_"&amp;D187&amp;"_"&amp;TEXT(AK187,"dd-mm-")&amp;YEAR(AK187)&amp;"_"&amp;H187&amp;UPPER(MID(I187,1,1)),
IF(AND(AK187="",AJ187&lt;&gt;"In opdracht",AJ187&lt;&gt;""),"Datum invullen",
IF(AND(AK187&lt;&gt;"",AJ187&lt;&gt;"In opdracht",AJ187&lt;&gt;"Goedgekeurd",AJ187&lt;&gt;""),
UPPER(AJ187)&amp;"_"&amp;N187&amp;"_"&amp;P187&amp;"_"&amp;A187&amp;"_"&amp;D187&amp;"_"&amp;TEXT(AK187,"dd-mm-")&amp;YEAR(AK187)&amp;"_"&amp;H187&amp;UPPER(MID(I187,1,1)),
IF(AND(AJ187=""),
"Kolom Status mag niet leeg zijn",
"&lt;-- Vul hiernaast de juiste status en datum in."))))</f>
        <v>&lt;-- Vul hiernaast de juiste status en datum in.</v>
      </c>
      <c r="AM187" s="60" t="str">
        <f xml:space="preserve"> IF(AND( AJ187&lt;&gt;"In opdracht", AJ187&lt;&gt;"Goedgekeurd",AJ187&lt;&gt;""),
"Vermelden op mancolijst!","")</f>
        <v/>
      </c>
    </row>
    <row r="188" spans="1:39" x14ac:dyDescent="0.25">
      <c r="A188">
        <v>900150321</v>
      </c>
      <c r="B188">
        <v>100</v>
      </c>
      <c r="C188" t="s">
        <v>208</v>
      </c>
      <c r="D188">
        <v>916443</v>
      </c>
      <c r="E188" t="s">
        <v>214</v>
      </c>
      <c r="F188" t="s">
        <v>210</v>
      </c>
      <c r="G188" s="1"/>
      <c r="H188">
        <v>1</v>
      </c>
      <c r="I188" t="s">
        <v>37</v>
      </c>
      <c r="J188" t="s">
        <v>38</v>
      </c>
      <c r="K188" t="s">
        <v>51</v>
      </c>
      <c r="L188" s="1"/>
      <c r="M188">
        <v>1</v>
      </c>
      <c r="N188" t="s">
        <v>344</v>
      </c>
      <c r="O188" t="s">
        <v>345</v>
      </c>
      <c r="P188" s="14">
        <v>3354</v>
      </c>
      <c r="Q188" t="s">
        <v>346</v>
      </c>
      <c r="T188" t="s">
        <v>107</v>
      </c>
      <c r="U188" t="s">
        <v>107</v>
      </c>
      <c r="V188" t="s">
        <v>113</v>
      </c>
      <c r="W188" s="6" t="s">
        <v>45</v>
      </c>
      <c r="X188" s="7"/>
      <c r="Z188" s="7"/>
      <c r="AB188" s="7"/>
      <c r="AD188" s="7"/>
      <c r="AE188" s="66">
        <v>0</v>
      </c>
      <c r="AF188" s="67">
        <v>0</v>
      </c>
      <c r="AG188" s="66">
        <v>1</v>
      </c>
      <c r="AH188" s="67">
        <v>0</v>
      </c>
      <c r="AI188" s="66">
        <v>0</v>
      </c>
      <c r="AJ188" s="8" t="s">
        <v>383</v>
      </c>
      <c r="AK188" s="9"/>
      <c r="AL188" s="3" t="str">
        <f>IF(AND(AJ188="Goedgekeurd",AK188&lt;&gt;""),N188&amp;"_"&amp;P188&amp;"_"&amp;A188&amp;"_"&amp;D188&amp;"_"&amp;TEXT(AK188,"dd-mm-")&amp;YEAR(AK188)&amp;"_"&amp;H188&amp;UPPER(MID(I188,1,1)),
IF(AND(AK188="",AJ188&lt;&gt;"In opdracht",AJ188&lt;&gt;""),"Datum invullen",
IF(AND(AK188&lt;&gt;"",AJ188&lt;&gt;"In opdracht",AJ188&lt;&gt;"Goedgekeurd",AJ188&lt;&gt;""),
UPPER(AJ188)&amp;"_"&amp;N188&amp;"_"&amp;P188&amp;"_"&amp;A188&amp;"_"&amp;D188&amp;"_"&amp;TEXT(AK188,"dd-mm-")&amp;YEAR(AK188)&amp;"_"&amp;H188&amp;UPPER(MID(I188,1,1)),
IF(AND(AJ188=""),
"Kolom Status mag niet leeg zijn",
"&lt;-- Vul hiernaast de juiste status en datum in."))))</f>
        <v>&lt;-- Vul hiernaast de juiste status en datum in.</v>
      </c>
      <c r="AM188" s="60" t="str">
        <f xml:space="preserve"> IF(AND( AJ188&lt;&gt;"In opdracht", AJ188&lt;&gt;"Goedgekeurd",AJ188&lt;&gt;""),
"Vermelden op mancolijst!","")</f>
        <v/>
      </c>
    </row>
    <row r="189" spans="1:39" x14ac:dyDescent="0.25">
      <c r="A189">
        <v>900150321</v>
      </c>
      <c r="B189">
        <v>100</v>
      </c>
      <c r="C189" t="s">
        <v>208</v>
      </c>
      <c r="D189">
        <v>916489</v>
      </c>
      <c r="E189" t="s">
        <v>209</v>
      </c>
      <c r="F189" t="s">
        <v>210</v>
      </c>
      <c r="G189" s="1"/>
      <c r="H189">
        <v>1</v>
      </c>
      <c r="I189" t="s">
        <v>37</v>
      </c>
      <c r="J189" t="s">
        <v>38</v>
      </c>
      <c r="K189" t="s">
        <v>39</v>
      </c>
      <c r="L189" s="1"/>
      <c r="M189">
        <v>1</v>
      </c>
      <c r="N189" t="s">
        <v>344</v>
      </c>
      <c r="O189" t="s">
        <v>345</v>
      </c>
      <c r="P189" s="14">
        <v>3354</v>
      </c>
      <c r="Q189" t="s">
        <v>346</v>
      </c>
      <c r="T189" t="s">
        <v>107</v>
      </c>
      <c r="U189" t="s">
        <v>107</v>
      </c>
      <c r="V189" t="s">
        <v>113</v>
      </c>
      <c r="W189" s="6" t="s">
        <v>45</v>
      </c>
      <c r="X189" s="7"/>
      <c r="Z189" s="7"/>
      <c r="AB189" s="7"/>
      <c r="AD189" s="7"/>
      <c r="AE189" s="66">
        <v>0</v>
      </c>
      <c r="AF189" s="67">
        <v>0</v>
      </c>
      <c r="AG189" s="66">
        <v>1</v>
      </c>
      <c r="AH189" s="67">
        <v>0</v>
      </c>
      <c r="AI189" s="66">
        <v>0</v>
      </c>
      <c r="AJ189" s="8" t="s">
        <v>383</v>
      </c>
      <c r="AK189" s="9"/>
      <c r="AL189" s="3" t="str">
        <f>IF(AND(AJ189="Goedgekeurd",AK189&lt;&gt;""),N189&amp;"_"&amp;P189&amp;"_"&amp;A189&amp;"_"&amp;D189&amp;"_"&amp;TEXT(AK189,"dd-mm-")&amp;YEAR(AK189)&amp;"_"&amp;H189&amp;UPPER(MID(I189,1,1)),
IF(AND(AK189="",AJ189&lt;&gt;"In opdracht",AJ189&lt;&gt;""),"Datum invullen",
IF(AND(AK189&lt;&gt;"",AJ189&lt;&gt;"In opdracht",AJ189&lt;&gt;"Goedgekeurd",AJ189&lt;&gt;""),
UPPER(AJ189)&amp;"_"&amp;N189&amp;"_"&amp;P189&amp;"_"&amp;A189&amp;"_"&amp;D189&amp;"_"&amp;TEXT(AK189,"dd-mm-")&amp;YEAR(AK189)&amp;"_"&amp;H189&amp;UPPER(MID(I189,1,1)),
IF(AND(AJ189=""),
"Kolom Status mag niet leeg zijn",
"&lt;-- Vul hiernaast de juiste status en datum in."))))</f>
        <v>&lt;-- Vul hiernaast de juiste status en datum in.</v>
      </c>
      <c r="AM189" s="60" t="str">
        <f xml:space="preserve"> IF(AND( AJ189&lt;&gt;"In opdracht", AJ189&lt;&gt;"Goedgekeurd",AJ189&lt;&gt;""),
"Vermelden op mancolijst!","")</f>
        <v/>
      </c>
    </row>
    <row r="190" spans="1:39" x14ac:dyDescent="0.25">
      <c r="A190">
        <v>900146692</v>
      </c>
      <c r="B190">
        <v>114</v>
      </c>
      <c r="C190" t="s">
        <v>256</v>
      </c>
      <c r="D190">
        <v>898570</v>
      </c>
      <c r="E190" t="s">
        <v>257</v>
      </c>
      <c r="F190" t="s">
        <v>96</v>
      </c>
      <c r="G190" s="1"/>
      <c r="H190">
        <v>1</v>
      </c>
      <c r="I190" t="s">
        <v>37</v>
      </c>
      <c r="J190" t="s">
        <v>38</v>
      </c>
      <c r="K190" t="s">
        <v>59</v>
      </c>
      <c r="L190" s="1"/>
      <c r="M190">
        <v>1</v>
      </c>
      <c r="N190" t="s">
        <v>344</v>
      </c>
      <c r="O190" t="s">
        <v>345</v>
      </c>
      <c r="P190" s="14">
        <v>3354</v>
      </c>
      <c r="Q190" t="s">
        <v>346</v>
      </c>
      <c r="T190" t="s">
        <v>107</v>
      </c>
      <c r="U190" t="s">
        <v>107</v>
      </c>
      <c r="V190" t="s">
        <v>113</v>
      </c>
      <c r="W190" s="6" t="s">
        <v>45</v>
      </c>
      <c r="X190" s="7"/>
      <c r="Z190" s="7"/>
      <c r="AB190" s="7"/>
      <c r="AD190" s="7"/>
      <c r="AE190" s="66">
        <v>0</v>
      </c>
      <c r="AF190" s="67">
        <v>0</v>
      </c>
      <c r="AG190" s="66">
        <v>1</v>
      </c>
      <c r="AH190" s="67">
        <v>0</v>
      </c>
      <c r="AI190" s="66">
        <v>0</v>
      </c>
      <c r="AJ190" s="8" t="s">
        <v>383</v>
      </c>
      <c r="AK190" s="9"/>
      <c r="AL190" s="3" t="str">
        <f>IF(AND(AJ190="Goedgekeurd",AK190&lt;&gt;""),N190&amp;"_"&amp;P190&amp;"_"&amp;A190&amp;"_"&amp;D190&amp;"_"&amp;TEXT(AK190,"dd-mm-")&amp;YEAR(AK190)&amp;"_"&amp;H190&amp;UPPER(MID(I190,1,1)),
IF(AND(AK190="",AJ190&lt;&gt;"In opdracht",AJ190&lt;&gt;""),"Datum invullen",
IF(AND(AK190&lt;&gt;"",AJ190&lt;&gt;"In opdracht",AJ190&lt;&gt;"Goedgekeurd",AJ190&lt;&gt;""),
UPPER(AJ190)&amp;"_"&amp;N190&amp;"_"&amp;P190&amp;"_"&amp;A190&amp;"_"&amp;D190&amp;"_"&amp;TEXT(AK190,"dd-mm-")&amp;YEAR(AK190)&amp;"_"&amp;H190&amp;UPPER(MID(I190,1,1)),
IF(AND(AJ190=""),
"Kolom Status mag niet leeg zijn",
"&lt;-- Vul hiernaast de juiste status en datum in."))))</f>
        <v>&lt;-- Vul hiernaast de juiste status en datum in.</v>
      </c>
      <c r="AM190" s="60" t="str">
        <f xml:space="preserve"> IF(AND( AJ190&lt;&gt;"In opdracht", AJ190&lt;&gt;"Goedgekeurd",AJ190&lt;&gt;""),
"Vermelden op mancolijst!","")</f>
        <v/>
      </c>
    </row>
    <row r="191" spans="1:39" x14ac:dyDescent="0.25">
      <c r="A191">
        <v>900150395</v>
      </c>
      <c r="B191">
        <v>33</v>
      </c>
      <c r="C191" t="s">
        <v>370</v>
      </c>
      <c r="D191">
        <v>915335</v>
      </c>
      <c r="E191" t="s">
        <v>371</v>
      </c>
      <c r="F191" t="s">
        <v>372</v>
      </c>
      <c r="G191" s="1"/>
      <c r="H191">
        <v>1</v>
      </c>
      <c r="I191" t="s">
        <v>37</v>
      </c>
      <c r="J191" t="s">
        <v>38</v>
      </c>
      <c r="K191" t="s">
        <v>67</v>
      </c>
      <c r="L191" s="1"/>
      <c r="M191">
        <v>1</v>
      </c>
      <c r="N191" t="s">
        <v>344</v>
      </c>
      <c r="O191" t="s">
        <v>345</v>
      </c>
      <c r="P191" s="14">
        <v>3354</v>
      </c>
      <c r="Q191" t="s">
        <v>346</v>
      </c>
      <c r="T191" t="s">
        <v>107</v>
      </c>
      <c r="U191" t="s">
        <v>107</v>
      </c>
      <c r="V191" t="s">
        <v>113</v>
      </c>
      <c r="W191" s="6" t="s">
        <v>45</v>
      </c>
      <c r="X191" s="7"/>
      <c r="Z191" s="7"/>
      <c r="AB191" s="7"/>
      <c r="AD191" s="7"/>
      <c r="AE191" s="66">
        <v>0</v>
      </c>
      <c r="AF191" s="67">
        <v>0</v>
      </c>
      <c r="AG191" s="66">
        <v>1</v>
      </c>
      <c r="AH191" s="67">
        <v>0</v>
      </c>
      <c r="AI191" s="66">
        <v>0</v>
      </c>
      <c r="AJ191" s="8" t="s">
        <v>383</v>
      </c>
      <c r="AK191" s="9"/>
      <c r="AL191" s="3" t="str">
        <f>IF(AND(AJ191="Goedgekeurd",AK191&lt;&gt;""),N191&amp;"_"&amp;P191&amp;"_"&amp;A191&amp;"_"&amp;D191&amp;"_"&amp;TEXT(AK191,"dd-mm-")&amp;YEAR(AK191)&amp;"_"&amp;H191&amp;UPPER(MID(I191,1,1)),
IF(AND(AK191="",AJ191&lt;&gt;"In opdracht",AJ191&lt;&gt;""),"Datum invullen",
IF(AND(AK191&lt;&gt;"",AJ191&lt;&gt;"In opdracht",AJ191&lt;&gt;"Goedgekeurd",AJ191&lt;&gt;""),
UPPER(AJ191)&amp;"_"&amp;N191&amp;"_"&amp;P191&amp;"_"&amp;A191&amp;"_"&amp;D191&amp;"_"&amp;TEXT(AK191,"dd-mm-")&amp;YEAR(AK191)&amp;"_"&amp;H191&amp;UPPER(MID(I191,1,1)),
IF(AND(AJ191=""),
"Kolom Status mag niet leeg zijn",
"&lt;-- Vul hiernaast de juiste status en datum in."))))</f>
        <v>&lt;-- Vul hiernaast de juiste status en datum in.</v>
      </c>
      <c r="AM191" s="60" t="str">
        <f xml:space="preserve"> IF(AND( AJ191&lt;&gt;"In opdracht", AJ191&lt;&gt;"Goedgekeurd",AJ191&lt;&gt;""),
"Vermelden op mancolijst!","")</f>
        <v/>
      </c>
    </row>
    <row r="192" spans="1:39" x14ac:dyDescent="0.25">
      <c r="A192">
        <v>900150569</v>
      </c>
      <c r="B192">
        <v>112</v>
      </c>
      <c r="C192" t="s">
        <v>244</v>
      </c>
      <c r="D192">
        <v>915963</v>
      </c>
      <c r="E192" t="s">
        <v>246</v>
      </c>
      <c r="F192" t="s">
        <v>96</v>
      </c>
      <c r="G192" s="1"/>
      <c r="H192">
        <v>1</v>
      </c>
      <c r="I192" t="s">
        <v>37</v>
      </c>
      <c r="J192" t="s">
        <v>38</v>
      </c>
      <c r="K192" t="s">
        <v>59</v>
      </c>
      <c r="L192" s="1"/>
      <c r="M192">
        <v>1</v>
      </c>
      <c r="N192" t="s">
        <v>344</v>
      </c>
      <c r="O192" t="s">
        <v>345</v>
      </c>
      <c r="P192" s="14">
        <v>3354</v>
      </c>
      <c r="Q192" t="s">
        <v>346</v>
      </c>
      <c r="T192" t="s">
        <v>107</v>
      </c>
      <c r="U192" t="s">
        <v>107</v>
      </c>
      <c r="V192" t="s">
        <v>113</v>
      </c>
      <c r="W192" s="6" t="s">
        <v>45</v>
      </c>
      <c r="X192" s="7"/>
      <c r="Z192" s="7"/>
      <c r="AB192" s="7"/>
      <c r="AD192" s="7"/>
      <c r="AE192" s="66">
        <v>0</v>
      </c>
      <c r="AF192" s="67">
        <v>0</v>
      </c>
      <c r="AG192" s="66">
        <v>1</v>
      </c>
      <c r="AH192" s="67">
        <v>0</v>
      </c>
      <c r="AI192" s="66">
        <v>0</v>
      </c>
      <c r="AJ192" s="8" t="s">
        <v>383</v>
      </c>
      <c r="AK192" s="9"/>
      <c r="AL192" s="3" t="str">
        <f>IF(AND(AJ192="Goedgekeurd",AK192&lt;&gt;""),N192&amp;"_"&amp;P192&amp;"_"&amp;A192&amp;"_"&amp;D192&amp;"_"&amp;TEXT(AK192,"dd-mm-")&amp;YEAR(AK192)&amp;"_"&amp;H192&amp;UPPER(MID(I192,1,1)),
IF(AND(AK192="",AJ192&lt;&gt;"In opdracht",AJ192&lt;&gt;""),"Datum invullen",
IF(AND(AK192&lt;&gt;"",AJ192&lt;&gt;"In opdracht",AJ192&lt;&gt;"Goedgekeurd",AJ192&lt;&gt;""),
UPPER(AJ192)&amp;"_"&amp;N192&amp;"_"&amp;P192&amp;"_"&amp;A192&amp;"_"&amp;D192&amp;"_"&amp;TEXT(AK192,"dd-mm-")&amp;YEAR(AK192)&amp;"_"&amp;H192&amp;UPPER(MID(I192,1,1)),
IF(AND(AJ192=""),
"Kolom Status mag niet leeg zijn",
"&lt;-- Vul hiernaast de juiste status en datum in."))))</f>
        <v>&lt;-- Vul hiernaast de juiste status en datum in.</v>
      </c>
      <c r="AM192" s="60" t="str">
        <f xml:space="preserve"> IF(AND( AJ192&lt;&gt;"In opdracht", AJ192&lt;&gt;"Goedgekeurd",AJ192&lt;&gt;""),
"Vermelden op mancolijst!","")</f>
        <v/>
      </c>
    </row>
    <row r="193" spans="1:39" x14ac:dyDescent="0.25">
      <c r="A193">
        <v>900150569</v>
      </c>
      <c r="B193">
        <v>112</v>
      </c>
      <c r="C193" t="s">
        <v>244</v>
      </c>
      <c r="D193">
        <v>915931</v>
      </c>
      <c r="E193" t="s">
        <v>245</v>
      </c>
      <c r="F193" t="s">
        <v>96</v>
      </c>
      <c r="G193" s="1"/>
      <c r="H193">
        <v>1</v>
      </c>
      <c r="I193" t="s">
        <v>37</v>
      </c>
      <c r="J193" t="s">
        <v>38</v>
      </c>
      <c r="K193" t="s">
        <v>67</v>
      </c>
      <c r="L193" s="1"/>
      <c r="M193">
        <v>1</v>
      </c>
      <c r="N193" t="s">
        <v>344</v>
      </c>
      <c r="O193" t="s">
        <v>345</v>
      </c>
      <c r="P193" s="14">
        <v>3354</v>
      </c>
      <c r="Q193" t="s">
        <v>346</v>
      </c>
      <c r="T193" t="s">
        <v>107</v>
      </c>
      <c r="U193" t="s">
        <v>107</v>
      </c>
      <c r="V193" t="s">
        <v>113</v>
      </c>
      <c r="W193" s="6" t="s">
        <v>45</v>
      </c>
      <c r="X193" s="7"/>
      <c r="Z193" s="7"/>
      <c r="AB193" s="7"/>
      <c r="AD193" s="7"/>
      <c r="AE193" s="66">
        <v>0</v>
      </c>
      <c r="AF193" s="67">
        <v>0</v>
      </c>
      <c r="AG193" s="66">
        <v>1</v>
      </c>
      <c r="AH193" s="67">
        <v>0</v>
      </c>
      <c r="AI193" s="66">
        <v>0</v>
      </c>
      <c r="AJ193" s="8" t="s">
        <v>383</v>
      </c>
      <c r="AK193" s="9"/>
      <c r="AL193" s="3" t="str">
        <f>IF(AND(AJ193="Goedgekeurd",AK193&lt;&gt;""),N193&amp;"_"&amp;P193&amp;"_"&amp;A193&amp;"_"&amp;D193&amp;"_"&amp;TEXT(AK193,"dd-mm-")&amp;YEAR(AK193)&amp;"_"&amp;H193&amp;UPPER(MID(I193,1,1)),
IF(AND(AK193="",AJ193&lt;&gt;"In opdracht",AJ193&lt;&gt;""),"Datum invullen",
IF(AND(AK193&lt;&gt;"",AJ193&lt;&gt;"In opdracht",AJ193&lt;&gt;"Goedgekeurd",AJ193&lt;&gt;""),
UPPER(AJ193)&amp;"_"&amp;N193&amp;"_"&amp;P193&amp;"_"&amp;A193&amp;"_"&amp;D193&amp;"_"&amp;TEXT(AK193,"dd-mm-")&amp;YEAR(AK193)&amp;"_"&amp;H193&amp;UPPER(MID(I193,1,1)),
IF(AND(AJ193=""),
"Kolom Status mag niet leeg zijn",
"&lt;-- Vul hiernaast de juiste status en datum in."))))</f>
        <v>&lt;-- Vul hiernaast de juiste status en datum in.</v>
      </c>
      <c r="AM193" s="60" t="str">
        <f xml:space="preserve"> IF(AND( AJ193&lt;&gt;"In opdracht", AJ193&lt;&gt;"Goedgekeurd",AJ193&lt;&gt;""),
"Vermelden op mancolijst!","")</f>
        <v/>
      </c>
    </row>
    <row r="194" spans="1:39" x14ac:dyDescent="0.25">
      <c r="A194">
        <v>900132427</v>
      </c>
      <c r="B194">
        <v>20</v>
      </c>
      <c r="C194" t="s">
        <v>34</v>
      </c>
      <c r="D194">
        <v>813302</v>
      </c>
      <c r="E194" t="s">
        <v>47</v>
      </c>
      <c r="F194" t="s">
        <v>48</v>
      </c>
      <c r="G194" s="1"/>
      <c r="H194">
        <v>12</v>
      </c>
      <c r="I194" t="s">
        <v>49</v>
      </c>
      <c r="J194" t="s">
        <v>50</v>
      </c>
      <c r="K194" t="s">
        <v>51</v>
      </c>
      <c r="L194" s="1">
        <v>44790</v>
      </c>
      <c r="M194">
        <v>1</v>
      </c>
      <c r="N194" t="s">
        <v>235</v>
      </c>
      <c r="O194" t="s">
        <v>236</v>
      </c>
      <c r="P194">
        <v>2531</v>
      </c>
      <c r="Q194" t="s">
        <v>237</v>
      </c>
      <c r="T194" t="s">
        <v>43</v>
      </c>
      <c r="U194" t="s">
        <v>43</v>
      </c>
      <c r="V194" t="s">
        <v>84</v>
      </c>
      <c r="W194" s="6" t="s">
        <v>45</v>
      </c>
      <c r="X194" s="7"/>
      <c r="Z194" s="7"/>
      <c r="AB194" s="7"/>
      <c r="AD194" s="7"/>
      <c r="AE194" s="6">
        <v>1</v>
      </c>
      <c r="AF194" s="7"/>
      <c r="AH194" s="7"/>
      <c r="AJ194" s="8" t="s">
        <v>383</v>
      </c>
      <c r="AK194" s="9"/>
      <c r="AL194" s="3" t="str">
        <f>IF(AND(AJ194="Goedgekeurd",AK194&lt;&gt;""),N194&amp;"_"&amp;P194&amp;"_"&amp;A194&amp;"_"&amp;D194&amp;"_"&amp;TEXT(AK194,"dd-mm-")&amp;YEAR(AK194)&amp;"_"&amp;H194&amp;UPPER(MID(I194,1,1)),
IF(AND(AK194="",AJ194&lt;&gt;"In opdracht",AJ194&lt;&gt;""),"Datum invullen",
IF(AND(AK194&lt;&gt;"",AJ194&lt;&gt;"In opdracht",AJ194&lt;&gt;"Goedgekeurd",AJ194&lt;&gt;""),
UPPER(AJ194)&amp;"_"&amp;N194&amp;"_"&amp;P194&amp;"_"&amp;A194&amp;"_"&amp;D194&amp;"_"&amp;TEXT(AK194,"dd-mm-")&amp;YEAR(AK194)&amp;"_"&amp;H194&amp;UPPER(MID(I194,1,1)),
IF(AND(AJ194=""),
"Kolom Status mag niet leeg zijn",
"&lt;-- Vul hiernaast de juiste status en datum in."))))</f>
        <v>&lt;-- Vul hiernaast de juiste status en datum in.</v>
      </c>
      <c r="AM194" s="60" t="str">
        <f xml:space="preserve"> IF(AND( AJ194&lt;&gt;"In opdracht", AJ194&lt;&gt;"Goedgekeurd",AJ194&lt;&gt;""),
"Vermelden op mancolijst!","")</f>
        <v/>
      </c>
    </row>
    <row r="195" spans="1:39" x14ac:dyDescent="0.25">
      <c r="A195">
        <v>900132427</v>
      </c>
      <c r="B195">
        <v>20</v>
      </c>
      <c r="C195" t="s">
        <v>34</v>
      </c>
      <c r="D195">
        <v>853875</v>
      </c>
      <c r="E195" t="s">
        <v>57</v>
      </c>
      <c r="F195" t="s">
        <v>58</v>
      </c>
      <c r="G195" s="1"/>
      <c r="H195">
        <v>1</v>
      </c>
      <c r="I195" t="s">
        <v>37</v>
      </c>
      <c r="J195" t="s">
        <v>38</v>
      </c>
      <c r="K195" t="s">
        <v>59</v>
      </c>
      <c r="L195" s="1">
        <v>44790</v>
      </c>
      <c r="M195">
        <v>1</v>
      </c>
      <c r="N195" t="s">
        <v>235</v>
      </c>
      <c r="O195" t="s">
        <v>236</v>
      </c>
      <c r="P195" s="14">
        <v>2531</v>
      </c>
      <c r="Q195" t="s">
        <v>237</v>
      </c>
      <c r="T195" t="s">
        <v>43</v>
      </c>
      <c r="U195" t="s">
        <v>43</v>
      </c>
      <c r="V195" t="s">
        <v>84</v>
      </c>
      <c r="W195" s="6" t="s">
        <v>45</v>
      </c>
      <c r="X195" s="7"/>
      <c r="Z195" s="7"/>
      <c r="AB195" s="7"/>
      <c r="AC195" s="6">
        <v>0</v>
      </c>
      <c r="AD195" s="7">
        <v>0</v>
      </c>
      <c r="AE195" s="6">
        <v>1</v>
      </c>
      <c r="AF195" s="7">
        <v>0</v>
      </c>
      <c r="AG195" s="6">
        <v>0</v>
      </c>
      <c r="AH195" s="7"/>
      <c r="AJ195" s="8" t="s">
        <v>383</v>
      </c>
      <c r="AK195" s="9"/>
      <c r="AL195" s="3" t="str">
        <f>IF(AND(AJ195="Goedgekeurd",AK195&lt;&gt;""),N195&amp;"_"&amp;P195&amp;"_"&amp;A195&amp;"_"&amp;D195&amp;"_"&amp;TEXT(AK195,"dd-mm-")&amp;YEAR(AK195)&amp;"_"&amp;H195&amp;UPPER(MID(I195,1,1)),
IF(AND(AK195="",AJ195&lt;&gt;"In opdracht",AJ195&lt;&gt;""),"Datum invullen",
IF(AND(AK195&lt;&gt;"",AJ195&lt;&gt;"In opdracht",AJ195&lt;&gt;"Goedgekeurd",AJ195&lt;&gt;""),
UPPER(AJ195)&amp;"_"&amp;N195&amp;"_"&amp;P195&amp;"_"&amp;A195&amp;"_"&amp;D195&amp;"_"&amp;TEXT(AK195,"dd-mm-")&amp;YEAR(AK195)&amp;"_"&amp;H195&amp;UPPER(MID(I195,1,1)),
IF(AND(AJ195=""),
"Kolom Status mag niet leeg zijn",
"&lt;-- Vul hiernaast de juiste status en datum in."))))</f>
        <v>&lt;-- Vul hiernaast de juiste status en datum in.</v>
      </c>
      <c r="AM195" s="60" t="str">
        <f xml:space="preserve"> IF(AND( AJ195&lt;&gt;"In opdracht", AJ195&lt;&gt;"Goedgekeurd",AJ195&lt;&gt;""),
"Vermelden op mancolijst!","")</f>
        <v/>
      </c>
    </row>
    <row r="196" spans="1:39" x14ac:dyDescent="0.25">
      <c r="A196">
        <v>900150601</v>
      </c>
      <c r="B196">
        <v>28</v>
      </c>
      <c r="C196" t="s">
        <v>94</v>
      </c>
      <c r="D196">
        <v>915818</v>
      </c>
      <c r="E196" t="s">
        <v>95</v>
      </c>
      <c r="F196" t="s">
        <v>96</v>
      </c>
      <c r="G196" s="1"/>
      <c r="H196">
        <v>1</v>
      </c>
      <c r="I196" t="s">
        <v>37</v>
      </c>
      <c r="J196" t="s">
        <v>97</v>
      </c>
      <c r="K196" t="s">
        <v>59</v>
      </c>
      <c r="L196" s="1"/>
      <c r="M196">
        <v>1</v>
      </c>
      <c r="N196" t="s">
        <v>235</v>
      </c>
      <c r="O196" t="s">
        <v>236</v>
      </c>
      <c r="P196" s="14">
        <v>2531</v>
      </c>
      <c r="Q196" t="s">
        <v>237</v>
      </c>
      <c r="T196" t="s">
        <v>43</v>
      </c>
      <c r="U196" t="s">
        <v>43</v>
      </c>
      <c r="V196" t="s">
        <v>84</v>
      </c>
      <c r="W196" s="6" t="s">
        <v>45</v>
      </c>
      <c r="X196" s="7"/>
      <c r="Z196" s="7"/>
      <c r="AB196" s="7"/>
      <c r="AD196" s="7"/>
      <c r="AE196" s="66">
        <v>0</v>
      </c>
      <c r="AF196" s="67">
        <v>0</v>
      </c>
      <c r="AG196" s="66">
        <v>1</v>
      </c>
      <c r="AH196" s="67">
        <v>0</v>
      </c>
      <c r="AI196" s="66">
        <v>0</v>
      </c>
      <c r="AJ196" s="8" t="s">
        <v>383</v>
      </c>
      <c r="AK196" s="9"/>
      <c r="AL196" s="3" t="str">
        <f>IF(AND(AJ196="Goedgekeurd",AK196&lt;&gt;""),N196&amp;"_"&amp;P196&amp;"_"&amp;A196&amp;"_"&amp;D196&amp;"_"&amp;TEXT(AK196,"dd-mm-")&amp;YEAR(AK196)&amp;"_"&amp;H196&amp;UPPER(MID(I196,1,1)),
IF(AND(AK196="",AJ196&lt;&gt;"In opdracht",AJ196&lt;&gt;""),"Datum invullen",
IF(AND(AK196&lt;&gt;"",AJ196&lt;&gt;"In opdracht",AJ196&lt;&gt;"Goedgekeurd",AJ196&lt;&gt;""),
UPPER(AJ196)&amp;"_"&amp;N196&amp;"_"&amp;P196&amp;"_"&amp;A196&amp;"_"&amp;D196&amp;"_"&amp;TEXT(AK196,"dd-mm-")&amp;YEAR(AK196)&amp;"_"&amp;H196&amp;UPPER(MID(I196,1,1)),
IF(AND(AJ196=""),
"Kolom Status mag niet leeg zijn",
"&lt;-- Vul hiernaast de juiste status en datum in."))))</f>
        <v>&lt;-- Vul hiernaast de juiste status en datum in.</v>
      </c>
      <c r="AM196" s="60" t="str">
        <f xml:space="preserve"> IF(AND( AJ196&lt;&gt;"In opdracht", AJ196&lt;&gt;"Goedgekeurd",AJ196&lt;&gt;""),
"Vermelden op mancolijst!","")</f>
        <v/>
      </c>
    </row>
    <row r="197" spans="1:39" x14ac:dyDescent="0.25">
      <c r="A197">
        <v>900150810</v>
      </c>
      <c r="B197">
        <v>100</v>
      </c>
      <c r="C197" t="s">
        <v>208</v>
      </c>
      <c r="D197">
        <v>916466</v>
      </c>
      <c r="E197" t="s">
        <v>214</v>
      </c>
      <c r="F197" t="s">
        <v>210</v>
      </c>
      <c r="G197" s="1"/>
      <c r="H197">
        <v>1</v>
      </c>
      <c r="I197" t="s">
        <v>37</v>
      </c>
      <c r="J197" t="s">
        <v>38</v>
      </c>
      <c r="K197" t="s">
        <v>51</v>
      </c>
      <c r="L197" s="1"/>
      <c r="M197">
        <v>1</v>
      </c>
      <c r="N197" t="s">
        <v>235</v>
      </c>
      <c r="O197" t="s">
        <v>236</v>
      </c>
      <c r="P197" s="14">
        <v>2531</v>
      </c>
      <c r="Q197" t="s">
        <v>237</v>
      </c>
      <c r="T197" t="s">
        <v>43</v>
      </c>
      <c r="U197" t="s">
        <v>43</v>
      </c>
      <c r="V197" t="s">
        <v>84</v>
      </c>
      <c r="W197" s="6" t="s">
        <v>45</v>
      </c>
      <c r="X197" s="7"/>
      <c r="Z197" s="7"/>
      <c r="AB197" s="7"/>
      <c r="AD197" s="7"/>
      <c r="AE197" s="66">
        <v>0</v>
      </c>
      <c r="AF197" s="67">
        <v>0</v>
      </c>
      <c r="AG197" s="66">
        <v>1</v>
      </c>
      <c r="AH197" s="67">
        <v>0</v>
      </c>
      <c r="AI197" s="66">
        <v>0</v>
      </c>
      <c r="AJ197" s="8" t="s">
        <v>383</v>
      </c>
      <c r="AK197" s="9"/>
      <c r="AL197" s="3" t="str">
        <f>IF(AND(AJ197="Goedgekeurd",AK197&lt;&gt;""),N197&amp;"_"&amp;P197&amp;"_"&amp;A197&amp;"_"&amp;D197&amp;"_"&amp;TEXT(AK197,"dd-mm-")&amp;YEAR(AK197)&amp;"_"&amp;H197&amp;UPPER(MID(I197,1,1)),
IF(AND(AK197="",AJ197&lt;&gt;"In opdracht",AJ197&lt;&gt;""),"Datum invullen",
IF(AND(AK197&lt;&gt;"",AJ197&lt;&gt;"In opdracht",AJ197&lt;&gt;"Goedgekeurd",AJ197&lt;&gt;""),
UPPER(AJ197)&amp;"_"&amp;N197&amp;"_"&amp;P197&amp;"_"&amp;A197&amp;"_"&amp;D197&amp;"_"&amp;TEXT(AK197,"dd-mm-")&amp;YEAR(AK197)&amp;"_"&amp;H197&amp;UPPER(MID(I197,1,1)),
IF(AND(AJ197=""),
"Kolom Status mag niet leeg zijn",
"&lt;-- Vul hiernaast de juiste status en datum in."))))</f>
        <v>&lt;-- Vul hiernaast de juiste status en datum in.</v>
      </c>
      <c r="AM197" s="60" t="str">
        <f xml:space="preserve"> IF(AND( AJ197&lt;&gt;"In opdracht", AJ197&lt;&gt;"Goedgekeurd",AJ197&lt;&gt;""),
"Vermelden op mancolijst!","")</f>
        <v/>
      </c>
    </row>
    <row r="198" spans="1:39" x14ac:dyDescent="0.25">
      <c r="A198">
        <v>900150810</v>
      </c>
      <c r="B198">
        <v>100</v>
      </c>
      <c r="C198" t="s">
        <v>208</v>
      </c>
      <c r="D198">
        <v>916512</v>
      </c>
      <c r="E198" t="s">
        <v>209</v>
      </c>
      <c r="F198" t="s">
        <v>210</v>
      </c>
      <c r="G198" s="1"/>
      <c r="H198">
        <v>1</v>
      </c>
      <c r="I198" t="s">
        <v>37</v>
      </c>
      <c r="J198" t="s">
        <v>38</v>
      </c>
      <c r="K198" t="s">
        <v>39</v>
      </c>
      <c r="L198" s="1"/>
      <c r="M198">
        <v>1</v>
      </c>
      <c r="N198" t="s">
        <v>235</v>
      </c>
      <c r="O198" t="s">
        <v>236</v>
      </c>
      <c r="P198" s="14">
        <v>2531</v>
      </c>
      <c r="Q198" t="s">
        <v>237</v>
      </c>
      <c r="T198" t="s">
        <v>43</v>
      </c>
      <c r="U198" t="s">
        <v>43</v>
      </c>
      <c r="V198" t="s">
        <v>84</v>
      </c>
      <c r="W198" s="6" t="s">
        <v>45</v>
      </c>
      <c r="X198" s="7"/>
      <c r="Z198" s="7"/>
      <c r="AB198" s="7"/>
      <c r="AD198" s="7"/>
      <c r="AE198" s="66">
        <v>0</v>
      </c>
      <c r="AF198" s="67">
        <v>0</v>
      </c>
      <c r="AG198" s="66">
        <v>1</v>
      </c>
      <c r="AH198" s="67">
        <v>0</v>
      </c>
      <c r="AI198" s="66">
        <v>0</v>
      </c>
      <c r="AJ198" s="8" t="s">
        <v>383</v>
      </c>
      <c r="AK198" s="9"/>
      <c r="AL198" s="3" t="str">
        <f>IF(AND(AJ198="Goedgekeurd",AK198&lt;&gt;""),N198&amp;"_"&amp;P198&amp;"_"&amp;A198&amp;"_"&amp;D198&amp;"_"&amp;TEXT(AK198,"dd-mm-")&amp;YEAR(AK198)&amp;"_"&amp;H198&amp;UPPER(MID(I198,1,1)),
IF(AND(AK198="",AJ198&lt;&gt;"In opdracht",AJ198&lt;&gt;""),"Datum invullen",
IF(AND(AK198&lt;&gt;"",AJ198&lt;&gt;"In opdracht",AJ198&lt;&gt;"Goedgekeurd",AJ198&lt;&gt;""),
UPPER(AJ198)&amp;"_"&amp;N198&amp;"_"&amp;P198&amp;"_"&amp;A198&amp;"_"&amp;D198&amp;"_"&amp;TEXT(AK198,"dd-mm-")&amp;YEAR(AK198)&amp;"_"&amp;H198&amp;UPPER(MID(I198,1,1)),
IF(AND(AJ198=""),
"Kolom Status mag niet leeg zijn",
"&lt;-- Vul hiernaast de juiste status en datum in."))))</f>
        <v>&lt;-- Vul hiernaast de juiste status en datum in.</v>
      </c>
      <c r="AM198" s="60" t="str">
        <f xml:space="preserve"> IF(AND( AJ198&lt;&gt;"In opdracht", AJ198&lt;&gt;"Goedgekeurd",AJ198&lt;&gt;""),
"Vermelden op mancolijst!","")</f>
        <v/>
      </c>
    </row>
    <row r="199" spans="1:39" x14ac:dyDescent="0.25">
      <c r="A199">
        <v>900146659</v>
      </c>
      <c r="B199">
        <v>114</v>
      </c>
      <c r="C199" t="s">
        <v>256</v>
      </c>
      <c r="D199">
        <v>898540</v>
      </c>
      <c r="E199" t="s">
        <v>257</v>
      </c>
      <c r="F199" t="s">
        <v>96</v>
      </c>
      <c r="G199" s="1"/>
      <c r="H199">
        <v>1</v>
      </c>
      <c r="I199" t="s">
        <v>37</v>
      </c>
      <c r="J199" t="s">
        <v>38</v>
      </c>
      <c r="K199" t="s">
        <v>59</v>
      </c>
      <c r="L199" s="1"/>
      <c r="M199">
        <v>1</v>
      </c>
      <c r="N199" t="s">
        <v>235</v>
      </c>
      <c r="O199" t="s">
        <v>236</v>
      </c>
      <c r="P199" s="14">
        <v>2531</v>
      </c>
      <c r="Q199" t="s">
        <v>237</v>
      </c>
      <c r="T199" t="s">
        <v>43</v>
      </c>
      <c r="U199" t="s">
        <v>43</v>
      </c>
      <c r="V199" t="s">
        <v>84</v>
      </c>
      <c r="W199" s="6" t="s">
        <v>45</v>
      </c>
      <c r="X199" s="7"/>
      <c r="Z199" s="7"/>
      <c r="AB199" s="7"/>
      <c r="AD199" s="7"/>
      <c r="AE199" s="66">
        <v>0</v>
      </c>
      <c r="AF199" s="67">
        <v>0</v>
      </c>
      <c r="AG199" s="66">
        <v>1</v>
      </c>
      <c r="AH199" s="67">
        <v>0</v>
      </c>
      <c r="AI199" s="66">
        <v>0</v>
      </c>
      <c r="AJ199" s="8" t="s">
        <v>383</v>
      </c>
      <c r="AK199" s="9"/>
      <c r="AL199" s="3" t="str">
        <f>IF(AND(AJ199="Goedgekeurd",AK199&lt;&gt;""),N199&amp;"_"&amp;P199&amp;"_"&amp;A199&amp;"_"&amp;D199&amp;"_"&amp;TEXT(AK199,"dd-mm-")&amp;YEAR(AK199)&amp;"_"&amp;H199&amp;UPPER(MID(I199,1,1)),
IF(AND(AK199="",AJ199&lt;&gt;"In opdracht",AJ199&lt;&gt;""),"Datum invullen",
IF(AND(AK199&lt;&gt;"",AJ199&lt;&gt;"In opdracht",AJ199&lt;&gt;"Goedgekeurd",AJ199&lt;&gt;""),
UPPER(AJ199)&amp;"_"&amp;N199&amp;"_"&amp;P199&amp;"_"&amp;A199&amp;"_"&amp;D199&amp;"_"&amp;TEXT(AK199,"dd-mm-")&amp;YEAR(AK199)&amp;"_"&amp;H199&amp;UPPER(MID(I199,1,1)),
IF(AND(AJ199=""),
"Kolom Status mag niet leeg zijn",
"&lt;-- Vul hiernaast de juiste status en datum in."))))</f>
        <v>&lt;-- Vul hiernaast de juiste status en datum in.</v>
      </c>
      <c r="AM199" s="60" t="str">
        <f xml:space="preserve"> IF(AND( AJ199&lt;&gt;"In opdracht", AJ199&lt;&gt;"Goedgekeurd",AJ199&lt;&gt;""),
"Vermelden op mancolijst!","")</f>
        <v/>
      </c>
    </row>
    <row r="200" spans="1:39" x14ac:dyDescent="0.25">
      <c r="A200">
        <v>900150570</v>
      </c>
      <c r="B200">
        <v>112</v>
      </c>
      <c r="C200" t="s">
        <v>244</v>
      </c>
      <c r="D200">
        <v>915964</v>
      </c>
      <c r="E200" t="s">
        <v>246</v>
      </c>
      <c r="F200" t="s">
        <v>96</v>
      </c>
      <c r="G200" s="1"/>
      <c r="H200">
        <v>1</v>
      </c>
      <c r="I200" t="s">
        <v>37</v>
      </c>
      <c r="J200" t="s">
        <v>38</v>
      </c>
      <c r="K200" t="s">
        <v>59</v>
      </c>
      <c r="L200" s="1"/>
      <c r="M200">
        <v>1</v>
      </c>
      <c r="N200" t="s">
        <v>235</v>
      </c>
      <c r="O200" t="s">
        <v>236</v>
      </c>
      <c r="P200" s="14">
        <v>2531</v>
      </c>
      <c r="Q200" t="s">
        <v>237</v>
      </c>
      <c r="T200" t="s">
        <v>43</v>
      </c>
      <c r="U200" t="s">
        <v>43</v>
      </c>
      <c r="V200" t="s">
        <v>84</v>
      </c>
      <c r="W200" s="6" t="s">
        <v>45</v>
      </c>
      <c r="X200" s="7"/>
      <c r="Z200" s="7"/>
      <c r="AB200" s="7"/>
      <c r="AD200" s="7"/>
      <c r="AE200" s="66">
        <v>0</v>
      </c>
      <c r="AF200" s="67">
        <v>0</v>
      </c>
      <c r="AG200" s="66">
        <v>1</v>
      </c>
      <c r="AH200" s="67">
        <v>0</v>
      </c>
      <c r="AI200" s="66">
        <v>0</v>
      </c>
      <c r="AJ200" s="8" t="s">
        <v>383</v>
      </c>
      <c r="AK200" s="9"/>
      <c r="AL200" s="3" t="str">
        <f>IF(AND(AJ200="Goedgekeurd",AK200&lt;&gt;""),N200&amp;"_"&amp;P200&amp;"_"&amp;A200&amp;"_"&amp;D200&amp;"_"&amp;TEXT(AK200,"dd-mm-")&amp;YEAR(AK200)&amp;"_"&amp;H200&amp;UPPER(MID(I200,1,1)),
IF(AND(AK200="",AJ200&lt;&gt;"In opdracht",AJ200&lt;&gt;""),"Datum invullen",
IF(AND(AK200&lt;&gt;"",AJ200&lt;&gt;"In opdracht",AJ200&lt;&gt;"Goedgekeurd",AJ200&lt;&gt;""),
UPPER(AJ200)&amp;"_"&amp;N200&amp;"_"&amp;P200&amp;"_"&amp;A200&amp;"_"&amp;D200&amp;"_"&amp;TEXT(AK200,"dd-mm-")&amp;YEAR(AK200)&amp;"_"&amp;H200&amp;UPPER(MID(I200,1,1)),
IF(AND(AJ200=""),
"Kolom Status mag niet leeg zijn",
"&lt;-- Vul hiernaast de juiste status en datum in."))))</f>
        <v>&lt;-- Vul hiernaast de juiste status en datum in.</v>
      </c>
      <c r="AM200" s="60" t="str">
        <f xml:space="preserve"> IF(AND( AJ200&lt;&gt;"In opdracht", AJ200&lt;&gt;"Goedgekeurd",AJ200&lt;&gt;""),
"Vermelden op mancolijst!","")</f>
        <v/>
      </c>
    </row>
    <row r="201" spans="1:39" x14ac:dyDescent="0.25">
      <c r="A201">
        <v>900150570</v>
      </c>
      <c r="B201">
        <v>112</v>
      </c>
      <c r="C201" t="s">
        <v>244</v>
      </c>
      <c r="D201">
        <v>915932</v>
      </c>
      <c r="E201" t="s">
        <v>245</v>
      </c>
      <c r="F201" t="s">
        <v>96</v>
      </c>
      <c r="G201" s="1"/>
      <c r="H201">
        <v>1</v>
      </c>
      <c r="I201" t="s">
        <v>37</v>
      </c>
      <c r="J201" t="s">
        <v>38</v>
      </c>
      <c r="K201" t="s">
        <v>67</v>
      </c>
      <c r="L201" s="1"/>
      <c r="M201">
        <v>1</v>
      </c>
      <c r="N201" t="s">
        <v>235</v>
      </c>
      <c r="O201" t="s">
        <v>236</v>
      </c>
      <c r="P201" s="14">
        <v>2531</v>
      </c>
      <c r="Q201" t="s">
        <v>237</v>
      </c>
      <c r="T201" t="s">
        <v>43</v>
      </c>
      <c r="U201" t="s">
        <v>43</v>
      </c>
      <c r="V201" t="s">
        <v>84</v>
      </c>
      <c r="W201" s="6" t="s">
        <v>45</v>
      </c>
      <c r="X201" s="7"/>
      <c r="Z201" s="7"/>
      <c r="AB201" s="7"/>
      <c r="AD201" s="7"/>
      <c r="AE201" s="66">
        <v>0</v>
      </c>
      <c r="AF201" s="67">
        <v>0</v>
      </c>
      <c r="AG201" s="66">
        <v>1</v>
      </c>
      <c r="AH201" s="67">
        <v>0</v>
      </c>
      <c r="AI201" s="66">
        <v>0</v>
      </c>
      <c r="AJ201" s="8" t="s">
        <v>383</v>
      </c>
      <c r="AK201" s="9"/>
      <c r="AL201" s="3" t="str">
        <f>IF(AND(AJ201="Goedgekeurd",AK201&lt;&gt;""),N201&amp;"_"&amp;P201&amp;"_"&amp;A201&amp;"_"&amp;D201&amp;"_"&amp;TEXT(AK201,"dd-mm-")&amp;YEAR(AK201)&amp;"_"&amp;H201&amp;UPPER(MID(I201,1,1)),
IF(AND(AK201="",AJ201&lt;&gt;"In opdracht",AJ201&lt;&gt;""),"Datum invullen",
IF(AND(AK201&lt;&gt;"",AJ201&lt;&gt;"In opdracht",AJ201&lt;&gt;"Goedgekeurd",AJ201&lt;&gt;""),
UPPER(AJ201)&amp;"_"&amp;N201&amp;"_"&amp;P201&amp;"_"&amp;A201&amp;"_"&amp;D201&amp;"_"&amp;TEXT(AK201,"dd-mm-")&amp;YEAR(AK201)&amp;"_"&amp;H201&amp;UPPER(MID(I201,1,1)),
IF(AND(AJ201=""),
"Kolom Status mag niet leeg zijn",
"&lt;-- Vul hiernaast de juiste status en datum in."))))</f>
        <v>&lt;-- Vul hiernaast de juiste status en datum in.</v>
      </c>
      <c r="AM201" s="60" t="str">
        <f xml:space="preserve"> IF(AND( AJ201&lt;&gt;"In opdracht", AJ201&lt;&gt;"Goedgekeurd",AJ201&lt;&gt;""),
"Vermelden op mancolijst!","")</f>
        <v/>
      </c>
    </row>
    <row r="202" spans="1:39" x14ac:dyDescent="0.25">
      <c r="A202">
        <v>900134370</v>
      </c>
      <c r="B202">
        <v>80</v>
      </c>
      <c r="C202" t="s">
        <v>64</v>
      </c>
      <c r="D202">
        <v>821105</v>
      </c>
      <c r="E202" t="s">
        <v>73</v>
      </c>
      <c r="F202" t="s">
        <v>74</v>
      </c>
      <c r="G202" s="1"/>
      <c r="H202">
        <v>12</v>
      </c>
      <c r="I202" t="s">
        <v>49</v>
      </c>
      <c r="J202" t="s">
        <v>50</v>
      </c>
      <c r="K202" t="s">
        <v>39</v>
      </c>
      <c r="L202" s="1">
        <v>44776</v>
      </c>
      <c r="M202">
        <v>1</v>
      </c>
      <c r="N202" t="s">
        <v>235</v>
      </c>
      <c r="O202" t="s">
        <v>236</v>
      </c>
      <c r="P202">
        <v>6178</v>
      </c>
      <c r="Q202" t="s">
        <v>243</v>
      </c>
      <c r="T202" t="s">
        <v>43</v>
      </c>
      <c r="U202" t="s">
        <v>43</v>
      </c>
      <c r="V202" t="s">
        <v>84</v>
      </c>
      <c r="W202" s="6" t="s">
        <v>45</v>
      </c>
      <c r="X202" s="7"/>
      <c r="Z202" s="7"/>
      <c r="AB202" s="7"/>
      <c r="AD202" s="7"/>
      <c r="AE202" s="6">
        <v>1</v>
      </c>
      <c r="AF202" s="7"/>
      <c r="AH202" s="7"/>
      <c r="AJ202" s="8" t="s">
        <v>383</v>
      </c>
      <c r="AK202" s="9"/>
      <c r="AL202" s="3" t="str">
        <f>IF(AND(AJ202="Goedgekeurd",AK202&lt;&gt;""),N202&amp;"_"&amp;P202&amp;"_"&amp;A202&amp;"_"&amp;D202&amp;"_"&amp;TEXT(AK202,"dd-mm-")&amp;YEAR(AK202)&amp;"_"&amp;H202&amp;UPPER(MID(I202,1,1)),
IF(AND(AK202="",AJ202&lt;&gt;"In opdracht",AJ202&lt;&gt;""),"Datum invullen",
IF(AND(AK202&lt;&gt;"",AJ202&lt;&gt;"In opdracht",AJ202&lt;&gt;"Goedgekeurd",AJ202&lt;&gt;""),
UPPER(AJ202)&amp;"_"&amp;N202&amp;"_"&amp;P202&amp;"_"&amp;A202&amp;"_"&amp;D202&amp;"_"&amp;TEXT(AK202,"dd-mm-")&amp;YEAR(AK202)&amp;"_"&amp;H202&amp;UPPER(MID(I202,1,1)),
IF(AND(AJ202=""),
"Kolom Status mag niet leeg zijn",
"&lt;-- Vul hiernaast de juiste status en datum in."))))</f>
        <v>&lt;-- Vul hiernaast de juiste status en datum in.</v>
      </c>
      <c r="AM202" s="60" t="str">
        <f xml:space="preserve"> IF(AND( AJ202&lt;&gt;"In opdracht", AJ202&lt;&gt;"Goedgekeurd",AJ202&lt;&gt;""),
"Vermelden op mancolijst!","")</f>
        <v/>
      </c>
    </row>
    <row r="203" spans="1:39" x14ac:dyDescent="0.25">
      <c r="A203">
        <v>900134370</v>
      </c>
      <c r="B203">
        <v>80</v>
      </c>
      <c r="C203" t="s">
        <v>64</v>
      </c>
      <c r="D203">
        <v>821103</v>
      </c>
      <c r="E203" t="s">
        <v>65</v>
      </c>
      <c r="F203" t="s">
        <v>66</v>
      </c>
      <c r="G203" s="1"/>
      <c r="H203">
        <v>4</v>
      </c>
      <c r="I203" t="s">
        <v>49</v>
      </c>
      <c r="J203" t="s">
        <v>50</v>
      </c>
      <c r="K203" t="s">
        <v>67</v>
      </c>
      <c r="L203" s="1">
        <v>45021</v>
      </c>
      <c r="M203">
        <v>3</v>
      </c>
      <c r="N203" t="s">
        <v>235</v>
      </c>
      <c r="O203" t="s">
        <v>236</v>
      </c>
      <c r="P203" s="14">
        <v>6178</v>
      </c>
      <c r="Q203" t="s">
        <v>243</v>
      </c>
      <c r="T203" t="s">
        <v>43</v>
      </c>
      <c r="U203" t="s">
        <v>43</v>
      </c>
      <c r="V203" t="s">
        <v>84</v>
      </c>
      <c r="W203" s="6" t="s">
        <v>45</v>
      </c>
      <c r="X203" s="7"/>
      <c r="Z203" s="7"/>
      <c r="AA203" s="6">
        <v>1</v>
      </c>
      <c r="AB203" s="7"/>
      <c r="AD203" s="7"/>
      <c r="AE203" s="6">
        <v>1</v>
      </c>
      <c r="AF203" s="7"/>
      <c r="AH203" s="7"/>
      <c r="AI203" s="6">
        <v>1</v>
      </c>
      <c r="AJ203" s="8" t="s">
        <v>383</v>
      </c>
      <c r="AK203" s="9"/>
      <c r="AL203" s="3" t="str">
        <f>IF(AND(AJ203="Goedgekeurd",AK203&lt;&gt;""),N203&amp;"_"&amp;P203&amp;"_"&amp;A203&amp;"_"&amp;D203&amp;"_"&amp;TEXT(AK203,"dd-mm-")&amp;YEAR(AK203)&amp;"_"&amp;H203&amp;UPPER(MID(I203,1,1)),
IF(AND(AK203="",AJ203&lt;&gt;"In opdracht",AJ203&lt;&gt;""),"Datum invullen",
IF(AND(AK203&lt;&gt;"",AJ203&lt;&gt;"In opdracht",AJ203&lt;&gt;"Goedgekeurd",AJ203&lt;&gt;""),
UPPER(AJ203)&amp;"_"&amp;N203&amp;"_"&amp;P203&amp;"_"&amp;A203&amp;"_"&amp;D203&amp;"_"&amp;TEXT(AK203,"dd-mm-")&amp;YEAR(AK203)&amp;"_"&amp;H203&amp;UPPER(MID(I203,1,1)),
IF(AND(AJ203=""),
"Kolom Status mag niet leeg zijn",
"&lt;-- Vul hiernaast de juiste status en datum in."))))</f>
        <v>&lt;-- Vul hiernaast de juiste status en datum in.</v>
      </c>
      <c r="AM203" s="60" t="str">
        <f xml:space="preserve"> IF(AND( AJ203&lt;&gt;"In opdracht", AJ203&lt;&gt;"Goedgekeurd",AJ203&lt;&gt;""),
"Vermelden op mancolijst!","")</f>
        <v/>
      </c>
    </row>
    <row r="204" spans="1:39" x14ac:dyDescent="0.25">
      <c r="A204">
        <v>900150322</v>
      </c>
      <c r="B204">
        <v>100</v>
      </c>
      <c r="C204" t="s">
        <v>208</v>
      </c>
      <c r="D204">
        <v>915506</v>
      </c>
      <c r="E204" t="s">
        <v>215</v>
      </c>
      <c r="F204" t="s">
        <v>210</v>
      </c>
      <c r="G204" s="1"/>
      <c r="H204">
        <v>1</v>
      </c>
      <c r="I204" t="s">
        <v>37</v>
      </c>
      <c r="J204" t="s">
        <v>38</v>
      </c>
      <c r="K204" t="s">
        <v>51</v>
      </c>
      <c r="L204" s="1"/>
      <c r="M204">
        <v>1</v>
      </c>
      <c r="N204" t="s">
        <v>235</v>
      </c>
      <c r="O204" t="s">
        <v>236</v>
      </c>
      <c r="P204" s="14">
        <v>6178</v>
      </c>
      <c r="Q204" t="s">
        <v>243</v>
      </c>
      <c r="T204" t="s">
        <v>43</v>
      </c>
      <c r="U204" t="s">
        <v>43</v>
      </c>
      <c r="V204" t="s">
        <v>84</v>
      </c>
      <c r="W204" s="6" t="s">
        <v>45</v>
      </c>
      <c r="X204" s="7"/>
      <c r="Z204" s="7"/>
      <c r="AB204" s="7"/>
      <c r="AD204" s="7"/>
      <c r="AE204" s="66">
        <v>0</v>
      </c>
      <c r="AF204" s="67">
        <v>0</v>
      </c>
      <c r="AG204" s="66">
        <v>1</v>
      </c>
      <c r="AH204" s="67">
        <v>0</v>
      </c>
      <c r="AI204" s="66">
        <v>0</v>
      </c>
      <c r="AJ204" s="8" t="s">
        <v>383</v>
      </c>
      <c r="AK204" s="9"/>
      <c r="AL204" s="3" t="str">
        <f>IF(AND(AJ204="Goedgekeurd",AK204&lt;&gt;""),N204&amp;"_"&amp;P204&amp;"_"&amp;A204&amp;"_"&amp;D204&amp;"_"&amp;TEXT(AK204,"dd-mm-")&amp;YEAR(AK204)&amp;"_"&amp;H204&amp;UPPER(MID(I204,1,1)),
IF(AND(AK204="",AJ204&lt;&gt;"In opdracht",AJ204&lt;&gt;""),"Datum invullen",
IF(AND(AK204&lt;&gt;"",AJ204&lt;&gt;"In opdracht",AJ204&lt;&gt;"Goedgekeurd",AJ204&lt;&gt;""),
UPPER(AJ204)&amp;"_"&amp;N204&amp;"_"&amp;P204&amp;"_"&amp;A204&amp;"_"&amp;D204&amp;"_"&amp;TEXT(AK204,"dd-mm-")&amp;YEAR(AK204)&amp;"_"&amp;H204&amp;UPPER(MID(I204,1,1)),
IF(AND(AJ204=""),
"Kolom Status mag niet leeg zijn",
"&lt;-- Vul hiernaast de juiste status en datum in."))))</f>
        <v>&lt;-- Vul hiernaast de juiste status en datum in.</v>
      </c>
      <c r="AM204" s="60" t="str">
        <f xml:space="preserve"> IF(AND( AJ204&lt;&gt;"In opdracht", AJ204&lt;&gt;"Goedgekeurd",AJ204&lt;&gt;""),
"Vermelden op mancolijst!","")</f>
        <v/>
      </c>
    </row>
    <row r="205" spans="1:39" x14ac:dyDescent="0.25">
      <c r="A205">
        <v>900150322</v>
      </c>
      <c r="B205">
        <v>100</v>
      </c>
      <c r="C205" t="s">
        <v>208</v>
      </c>
      <c r="D205">
        <v>916444</v>
      </c>
      <c r="E205" t="s">
        <v>214</v>
      </c>
      <c r="F205" t="s">
        <v>210</v>
      </c>
      <c r="G205" s="1"/>
      <c r="H205">
        <v>1</v>
      </c>
      <c r="I205" t="s">
        <v>37</v>
      </c>
      <c r="J205" t="s">
        <v>38</v>
      </c>
      <c r="K205" t="s">
        <v>51</v>
      </c>
      <c r="L205" s="1"/>
      <c r="M205">
        <v>1</v>
      </c>
      <c r="N205" t="s">
        <v>235</v>
      </c>
      <c r="O205" t="s">
        <v>236</v>
      </c>
      <c r="P205" s="14">
        <v>6178</v>
      </c>
      <c r="Q205" t="s">
        <v>243</v>
      </c>
      <c r="T205" t="s">
        <v>43</v>
      </c>
      <c r="U205" t="s">
        <v>43</v>
      </c>
      <c r="V205" t="s">
        <v>84</v>
      </c>
      <c r="W205" s="6" t="s">
        <v>45</v>
      </c>
      <c r="X205" s="7"/>
      <c r="Z205" s="7"/>
      <c r="AB205" s="7"/>
      <c r="AD205" s="7"/>
      <c r="AE205" s="66">
        <v>0</v>
      </c>
      <c r="AF205" s="67">
        <v>0</v>
      </c>
      <c r="AG205" s="66">
        <v>1</v>
      </c>
      <c r="AH205" s="67">
        <v>0</v>
      </c>
      <c r="AI205" s="66">
        <v>0</v>
      </c>
      <c r="AJ205" s="8" t="s">
        <v>383</v>
      </c>
      <c r="AK205" s="9"/>
      <c r="AL205" s="3" t="str">
        <f>IF(AND(AJ205="Goedgekeurd",AK205&lt;&gt;""),N205&amp;"_"&amp;P205&amp;"_"&amp;A205&amp;"_"&amp;D205&amp;"_"&amp;TEXT(AK205,"dd-mm-")&amp;YEAR(AK205)&amp;"_"&amp;H205&amp;UPPER(MID(I205,1,1)),
IF(AND(AK205="",AJ205&lt;&gt;"In opdracht",AJ205&lt;&gt;""),"Datum invullen",
IF(AND(AK205&lt;&gt;"",AJ205&lt;&gt;"In opdracht",AJ205&lt;&gt;"Goedgekeurd",AJ205&lt;&gt;""),
UPPER(AJ205)&amp;"_"&amp;N205&amp;"_"&amp;P205&amp;"_"&amp;A205&amp;"_"&amp;D205&amp;"_"&amp;TEXT(AK205,"dd-mm-")&amp;YEAR(AK205)&amp;"_"&amp;H205&amp;UPPER(MID(I205,1,1)),
IF(AND(AJ205=""),
"Kolom Status mag niet leeg zijn",
"&lt;-- Vul hiernaast de juiste status en datum in."))))</f>
        <v>&lt;-- Vul hiernaast de juiste status en datum in.</v>
      </c>
      <c r="AM205" s="60" t="str">
        <f xml:space="preserve"> IF(AND( AJ205&lt;&gt;"In opdracht", AJ205&lt;&gt;"Goedgekeurd",AJ205&lt;&gt;""),
"Vermelden op mancolijst!","")</f>
        <v/>
      </c>
    </row>
    <row r="206" spans="1:39" x14ac:dyDescent="0.25">
      <c r="A206">
        <v>900150322</v>
      </c>
      <c r="B206">
        <v>100</v>
      </c>
      <c r="C206" t="s">
        <v>208</v>
      </c>
      <c r="D206">
        <v>916490</v>
      </c>
      <c r="E206" t="s">
        <v>209</v>
      </c>
      <c r="F206" t="s">
        <v>210</v>
      </c>
      <c r="G206" s="1"/>
      <c r="H206">
        <v>1</v>
      </c>
      <c r="I206" t="s">
        <v>37</v>
      </c>
      <c r="J206" t="s">
        <v>38</v>
      </c>
      <c r="K206" t="s">
        <v>39</v>
      </c>
      <c r="L206" s="1"/>
      <c r="M206">
        <v>1</v>
      </c>
      <c r="N206" t="s">
        <v>235</v>
      </c>
      <c r="O206" t="s">
        <v>236</v>
      </c>
      <c r="P206" s="14">
        <v>6178</v>
      </c>
      <c r="Q206" t="s">
        <v>243</v>
      </c>
      <c r="T206" t="s">
        <v>43</v>
      </c>
      <c r="U206" t="s">
        <v>43</v>
      </c>
      <c r="V206" t="s">
        <v>84</v>
      </c>
      <c r="W206" s="6" t="s">
        <v>45</v>
      </c>
      <c r="X206" s="7"/>
      <c r="Z206" s="7"/>
      <c r="AB206" s="7"/>
      <c r="AD206" s="7"/>
      <c r="AE206" s="66">
        <v>0</v>
      </c>
      <c r="AF206" s="67">
        <v>0</v>
      </c>
      <c r="AG206" s="66">
        <v>1</v>
      </c>
      <c r="AH206" s="67">
        <v>0</v>
      </c>
      <c r="AI206" s="66">
        <v>0</v>
      </c>
      <c r="AJ206" s="8" t="s">
        <v>383</v>
      </c>
      <c r="AK206" s="9"/>
      <c r="AL206" s="3" t="str">
        <f>IF(AND(AJ206="Goedgekeurd",AK206&lt;&gt;""),N206&amp;"_"&amp;P206&amp;"_"&amp;A206&amp;"_"&amp;D206&amp;"_"&amp;TEXT(AK206,"dd-mm-")&amp;YEAR(AK206)&amp;"_"&amp;H206&amp;UPPER(MID(I206,1,1)),
IF(AND(AK206="",AJ206&lt;&gt;"In opdracht",AJ206&lt;&gt;""),"Datum invullen",
IF(AND(AK206&lt;&gt;"",AJ206&lt;&gt;"In opdracht",AJ206&lt;&gt;"Goedgekeurd",AJ206&lt;&gt;""),
UPPER(AJ206)&amp;"_"&amp;N206&amp;"_"&amp;P206&amp;"_"&amp;A206&amp;"_"&amp;D206&amp;"_"&amp;TEXT(AK206,"dd-mm-")&amp;YEAR(AK206)&amp;"_"&amp;H206&amp;UPPER(MID(I206,1,1)),
IF(AND(AJ206=""),
"Kolom Status mag niet leeg zijn",
"&lt;-- Vul hiernaast de juiste status en datum in."))))</f>
        <v>&lt;-- Vul hiernaast de juiste status en datum in.</v>
      </c>
      <c r="AM206" s="60" t="str">
        <f xml:space="preserve"> IF(AND( AJ206&lt;&gt;"In opdracht", AJ206&lt;&gt;"Goedgekeurd",AJ206&lt;&gt;""),
"Vermelden op mancolijst!","")</f>
        <v/>
      </c>
    </row>
    <row r="207" spans="1:39" x14ac:dyDescent="0.25">
      <c r="A207">
        <v>900146657</v>
      </c>
      <c r="B207">
        <v>114</v>
      </c>
      <c r="C207" t="s">
        <v>256</v>
      </c>
      <c r="D207">
        <v>898538</v>
      </c>
      <c r="E207" t="s">
        <v>257</v>
      </c>
      <c r="F207" t="s">
        <v>96</v>
      </c>
      <c r="G207" s="1"/>
      <c r="H207">
        <v>1</v>
      </c>
      <c r="I207" t="s">
        <v>37</v>
      </c>
      <c r="J207" t="s">
        <v>38</v>
      </c>
      <c r="K207" t="s">
        <v>59</v>
      </c>
      <c r="L207" s="1"/>
      <c r="M207">
        <v>1</v>
      </c>
      <c r="N207" t="s">
        <v>235</v>
      </c>
      <c r="O207" t="s">
        <v>236</v>
      </c>
      <c r="P207" s="14">
        <v>6178</v>
      </c>
      <c r="Q207" t="s">
        <v>243</v>
      </c>
      <c r="T207" t="s">
        <v>43</v>
      </c>
      <c r="U207" t="s">
        <v>43</v>
      </c>
      <c r="V207" t="s">
        <v>84</v>
      </c>
      <c r="W207" s="6" t="s">
        <v>45</v>
      </c>
      <c r="X207" s="7"/>
      <c r="Z207" s="7"/>
      <c r="AB207" s="7"/>
      <c r="AD207" s="7"/>
      <c r="AE207" s="66">
        <v>0</v>
      </c>
      <c r="AF207" s="67">
        <v>0</v>
      </c>
      <c r="AG207" s="66">
        <v>1</v>
      </c>
      <c r="AH207" s="67">
        <v>0</v>
      </c>
      <c r="AI207" s="66">
        <v>0</v>
      </c>
      <c r="AJ207" s="8" t="s">
        <v>383</v>
      </c>
      <c r="AK207" s="9"/>
      <c r="AL207" s="3" t="str">
        <f>IF(AND(AJ207="Goedgekeurd",AK207&lt;&gt;""),N207&amp;"_"&amp;P207&amp;"_"&amp;A207&amp;"_"&amp;D207&amp;"_"&amp;TEXT(AK207,"dd-mm-")&amp;YEAR(AK207)&amp;"_"&amp;H207&amp;UPPER(MID(I207,1,1)),
IF(AND(AK207="",AJ207&lt;&gt;"In opdracht",AJ207&lt;&gt;""),"Datum invullen",
IF(AND(AK207&lt;&gt;"",AJ207&lt;&gt;"In opdracht",AJ207&lt;&gt;"Goedgekeurd",AJ207&lt;&gt;""),
UPPER(AJ207)&amp;"_"&amp;N207&amp;"_"&amp;P207&amp;"_"&amp;A207&amp;"_"&amp;D207&amp;"_"&amp;TEXT(AK207,"dd-mm-")&amp;YEAR(AK207)&amp;"_"&amp;H207&amp;UPPER(MID(I207,1,1)),
IF(AND(AJ207=""),
"Kolom Status mag niet leeg zijn",
"&lt;-- Vul hiernaast de juiste status en datum in."))))</f>
        <v>&lt;-- Vul hiernaast de juiste status en datum in.</v>
      </c>
      <c r="AM207" s="60" t="str">
        <f xml:space="preserve"> IF(AND( AJ207&lt;&gt;"In opdracht", AJ207&lt;&gt;"Goedgekeurd",AJ207&lt;&gt;""),
"Vermelden op mancolijst!","")</f>
        <v/>
      </c>
    </row>
    <row r="208" spans="1:39" x14ac:dyDescent="0.25">
      <c r="A208">
        <v>900150407</v>
      </c>
      <c r="B208">
        <v>33</v>
      </c>
      <c r="C208" t="s">
        <v>370</v>
      </c>
      <c r="D208">
        <v>915347</v>
      </c>
      <c r="E208" t="s">
        <v>371</v>
      </c>
      <c r="F208" t="s">
        <v>372</v>
      </c>
      <c r="G208" s="1"/>
      <c r="H208">
        <v>1</v>
      </c>
      <c r="I208" t="s">
        <v>37</v>
      </c>
      <c r="J208" t="s">
        <v>38</v>
      </c>
      <c r="K208" t="s">
        <v>67</v>
      </c>
      <c r="L208" s="1"/>
      <c r="M208">
        <v>1</v>
      </c>
      <c r="N208" t="s">
        <v>235</v>
      </c>
      <c r="O208" t="s">
        <v>236</v>
      </c>
      <c r="P208" s="14">
        <v>6178</v>
      </c>
      <c r="Q208" t="s">
        <v>243</v>
      </c>
      <c r="T208" t="s">
        <v>43</v>
      </c>
      <c r="U208" t="s">
        <v>43</v>
      </c>
      <c r="V208" t="s">
        <v>84</v>
      </c>
      <c r="W208" s="6" t="s">
        <v>45</v>
      </c>
      <c r="X208" s="7"/>
      <c r="Z208" s="7"/>
      <c r="AB208" s="7"/>
      <c r="AD208" s="7"/>
      <c r="AE208" s="66">
        <v>0</v>
      </c>
      <c r="AF208" s="67">
        <v>0</v>
      </c>
      <c r="AG208" s="66">
        <v>1</v>
      </c>
      <c r="AH208" s="67">
        <v>0</v>
      </c>
      <c r="AI208" s="66">
        <v>0</v>
      </c>
      <c r="AJ208" s="8" t="s">
        <v>383</v>
      </c>
      <c r="AK208" s="9"/>
      <c r="AL208" s="3" t="str">
        <f>IF(AND(AJ208="Goedgekeurd",AK208&lt;&gt;""),N208&amp;"_"&amp;P208&amp;"_"&amp;A208&amp;"_"&amp;D208&amp;"_"&amp;TEXT(AK208,"dd-mm-")&amp;YEAR(AK208)&amp;"_"&amp;H208&amp;UPPER(MID(I208,1,1)),
IF(AND(AK208="",AJ208&lt;&gt;"In opdracht",AJ208&lt;&gt;""),"Datum invullen",
IF(AND(AK208&lt;&gt;"",AJ208&lt;&gt;"In opdracht",AJ208&lt;&gt;"Goedgekeurd",AJ208&lt;&gt;""),
UPPER(AJ208)&amp;"_"&amp;N208&amp;"_"&amp;P208&amp;"_"&amp;A208&amp;"_"&amp;D208&amp;"_"&amp;TEXT(AK208,"dd-mm-")&amp;YEAR(AK208)&amp;"_"&amp;H208&amp;UPPER(MID(I208,1,1)),
IF(AND(AJ208=""),
"Kolom Status mag niet leeg zijn",
"&lt;-- Vul hiernaast de juiste status en datum in."))))</f>
        <v>&lt;-- Vul hiernaast de juiste status en datum in.</v>
      </c>
      <c r="AM208" s="60" t="str">
        <f xml:space="preserve"> IF(AND( AJ208&lt;&gt;"In opdracht", AJ208&lt;&gt;"Goedgekeurd",AJ208&lt;&gt;""),
"Vermelden op mancolijst!","")</f>
        <v/>
      </c>
    </row>
    <row r="209" spans="1:39" x14ac:dyDescent="0.25">
      <c r="A209">
        <v>900079874</v>
      </c>
      <c r="B209">
        <v>20</v>
      </c>
      <c r="C209" t="s">
        <v>34</v>
      </c>
      <c r="D209">
        <v>909563</v>
      </c>
      <c r="E209" t="s">
        <v>47</v>
      </c>
      <c r="F209" t="s">
        <v>48</v>
      </c>
      <c r="G209" s="1"/>
      <c r="H209">
        <v>12</v>
      </c>
      <c r="I209" t="s">
        <v>49</v>
      </c>
      <c r="J209" t="s">
        <v>50</v>
      </c>
      <c r="K209" t="s">
        <v>51</v>
      </c>
      <c r="L209" s="1">
        <v>44823</v>
      </c>
      <c r="M209">
        <v>1</v>
      </c>
      <c r="N209" t="s">
        <v>81</v>
      </c>
      <c r="O209" t="s">
        <v>82</v>
      </c>
      <c r="P209">
        <v>2435</v>
      </c>
      <c r="Q209" t="s">
        <v>83</v>
      </c>
      <c r="T209" t="s">
        <v>43</v>
      </c>
      <c r="U209" t="s">
        <v>43</v>
      </c>
      <c r="V209" t="s">
        <v>84</v>
      </c>
      <c r="W209" s="6" t="s">
        <v>45</v>
      </c>
      <c r="X209" s="7"/>
      <c r="Z209" s="7"/>
      <c r="AB209" s="7"/>
      <c r="AD209" s="7"/>
      <c r="AF209" s="7">
        <v>1</v>
      </c>
      <c r="AH209" s="7"/>
      <c r="AJ209" s="8" t="s">
        <v>383</v>
      </c>
      <c r="AK209" s="9"/>
      <c r="AL209" s="3" t="str">
        <f>IF(AND(AJ209="Goedgekeurd",AK209&lt;&gt;""),N209&amp;"_"&amp;P209&amp;"_"&amp;A209&amp;"_"&amp;D209&amp;"_"&amp;TEXT(AK209,"dd-mm-")&amp;YEAR(AK209)&amp;"_"&amp;H209&amp;UPPER(MID(I209,1,1)),
IF(AND(AK209="",AJ209&lt;&gt;"In opdracht",AJ209&lt;&gt;""),"Datum invullen",
IF(AND(AK209&lt;&gt;"",AJ209&lt;&gt;"In opdracht",AJ209&lt;&gt;"Goedgekeurd",AJ209&lt;&gt;""),
UPPER(AJ209)&amp;"_"&amp;N209&amp;"_"&amp;P209&amp;"_"&amp;A209&amp;"_"&amp;D209&amp;"_"&amp;TEXT(AK209,"dd-mm-")&amp;YEAR(AK209)&amp;"_"&amp;H209&amp;UPPER(MID(I209,1,1)),
IF(AND(AJ209=""),
"Kolom Status mag niet leeg zijn",
"&lt;-- Vul hiernaast de juiste status en datum in."))))</f>
        <v>&lt;-- Vul hiernaast de juiste status en datum in.</v>
      </c>
      <c r="AM209" s="60" t="str">
        <f xml:space="preserve"> IF(AND( AJ209&lt;&gt;"In opdracht", AJ209&lt;&gt;"Goedgekeurd",AJ209&lt;&gt;""),
"Vermelden op mancolijst!","")</f>
        <v/>
      </c>
    </row>
    <row r="210" spans="1:39" x14ac:dyDescent="0.25">
      <c r="A210">
        <v>900079874</v>
      </c>
      <c r="B210">
        <v>20</v>
      </c>
      <c r="C210" t="s">
        <v>34</v>
      </c>
      <c r="D210">
        <v>909566</v>
      </c>
      <c r="E210" t="s">
        <v>57</v>
      </c>
      <c r="F210" t="s">
        <v>58</v>
      </c>
      <c r="G210" s="1"/>
      <c r="H210">
        <v>1</v>
      </c>
      <c r="I210" t="s">
        <v>37</v>
      </c>
      <c r="J210" t="s">
        <v>38</v>
      </c>
      <c r="K210" t="s">
        <v>59</v>
      </c>
      <c r="L210" s="1">
        <v>44823</v>
      </c>
      <c r="M210">
        <v>1</v>
      </c>
      <c r="N210" t="s">
        <v>81</v>
      </c>
      <c r="O210" t="s">
        <v>82</v>
      </c>
      <c r="P210" s="14">
        <v>2435</v>
      </c>
      <c r="Q210" t="s">
        <v>83</v>
      </c>
      <c r="T210" t="s">
        <v>43</v>
      </c>
      <c r="U210" t="s">
        <v>43</v>
      </c>
      <c r="V210" t="s">
        <v>84</v>
      </c>
      <c r="W210" s="6" t="s">
        <v>45</v>
      </c>
      <c r="X210" s="7"/>
      <c r="Z210" s="7"/>
      <c r="AB210" s="7"/>
      <c r="AD210" s="7">
        <v>0</v>
      </c>
      <c r="AE210" s="6">
        <v>0</v>
      </c>
      <c r="AF210" s="7">
        <v>1</v>
      </c>
      <c r="AG210" s="6">
        <v>0</v>
      </c>
      <c r="AH210" s="7">
        <v>0</v>
      </c>
      <c r="AJ210" s="8" t="s">
        <v>383</v>
      </c>
      <c r="AK210" s="9"/>
      <c r="AL210" s="3" t="str">
        <f>IF(AND(AJ210="Goedgekeurd",AK210&lt;&gt;""),N210&amp;"_"&amp;P210&amp;"_"&amp;A210&amp;"_"&amp;D210&amp;"_"&amp;TEXT(AK210,"dd-mm-")&amp;YEAR(AK210)&amp;"_"&amp;H210&amp;UPPER(MID(I210,1,1)),
IF(AND(AK210="",AJ210&lt;&gt;"In opdracht",AJ210&lt;&gt;""),"Datum invullen",
IF(AND(AK210&lt;&gt;"",AJ210&lt;&gt;"In opdracht",AJ210&lt;&gt;"Goedgekeurd",AJ210&lt;&gt;""),
UPPER(AJ210)&amp;"_"&amp;N210&amp;"_"&amp;P210&amp;"_"&amp;A210&amp;"_"&amp;D210&amp;"_"&amp;TEXT(AK210,"dd-mm-")&amp;YEAR(AK210)&amp;"_"&amp;H210&amp;UPPER(MID(I210,1,1)),
IF(AND(AJ210=""),
"Kolom Status mag niet leeg zijn",
"&lt;-- Vul hiernaast de juiste status en datum in."))))</f>
        <v>&lt;-- Vul hiernaast de juiste status en datum in.</v>
      </c>
      <c r="AM210" s="60" t="str">
        <f xml:space="preserve"> IF(AND( AJ210&lt;&gt;"In opdracht", AJ210&lt;&gt;"Goedgekeurd",AJ210&lt;&gt;""),
"Vermelden op mancolijst!","")</f>
        <v/>
      </c>
    </row>
    <row r="211" spans="1:39" x14ac:dyDescent="0.25">
      <c r="A211">
        <v>900150602</v>
      </c>
      <c r="B211">
        <v>28</v>
      </c>
      <c r="C211" t="s">
        <v>94</v>
      </c>
      <c r="D211">
        <v>917659</v>
      </c>
      <c r="E211" t="s">
        <v>95</v>
      </c>
      <c r="F211" t="s">
        <v>96</v>
      </c>
      <c r="G211" s="1"/>
      <c r="H211">
        <v>1</v>
      </c>
      <c r="I211" t="s">
        <v>37</v>
      </c>
      <c r="J211" t="s">
        <v>97</v>
      </c>
      <c r="K211" t="s">
        <v>59</v>
      </c>
      <c r="L211" s="1"/>
      <c r="M211">
        <v>1</v>
      </c>
      <c r="N211" t="s">
        <v>81</v>
      </c>
      <c r="O211" t="s">
        <v>82</v>
      </c>
      <c r="P211" s="14">
        <v>2435</v>
      </c>
      <c r="Q211" t="s">
        <v>83</v>
      </c>
      <c r="T211" t="s">
        <v>43</v>
      </c>
      <c r="U211" t="s">
        <v>43</v>
      </c>
      <c r="V211" t="s">
        <v>84</v>
      </c>
      <c r="W211" s="6" t="s">
        <v>45</v>
      </c>
      <c r="X211" s="7"/>
      <c r="Z211" s="7"/>
      <c r="AB211" s="7"/>
      <c r="AD211" s="7"/>
      <c r="AE211" s="66">
        <v>0</v>
      </c>
      <c r="AF211" s="67">
        <v>0</v>
      </c>
      <c r="AG211" s="66">
        <v>1</v>
      </c>
      <c r="AH211" s="67">
        <v>0</v>
      </c>
      <c r="AI211" s="66">
        <v>0</v>
      </c>
      <c r="AJ211" s="8" t="s">
        <v>383</v>
      </c>
      <c r="AK211" s="9"/>
      <c r="AL211" s="3" t="str">
        <f>IF(AND(AJ211="Goedgekeurd",AK211&lt;&gt;""),N211&amp;"_"&amp;P211&amp;"_"&amp;A211&amp;"_"&amp;D211&amp;"_"&amp;TEXT(AK211,"dd-mm-")&amp;YEAR(AK211)&amp;"_"&amp;H211&amp;UPPER(MID(I211,1,1)),
IF(AND(AK211="",AJ211&lt;&gt;"In opdracht",AJ211&lt;&gt;""),"Datum invullen",
IF(AND(AK211&lt;&gt;"",AJ211&lt;&gt;"In opdracht",AJ211&lt;&gt;"Goedgekeurd",AJ211&lt;&gt;""),
UPPER(AJ211)&amp;"_"&amp;N211&amp;"_"&amp;P211&amp;"_"&amp;A211&amp;"_"&amp;D211&amp;"_"&amp;TEXT(AK211,"dd-mm-")&amp;YEAR(AK211)&amp;"_"&amp;H211&amp;UPPER(MID(I211,1,1)),
IF(AND(AJ211=""),
"Kolom Status mag niet leeg zijn",
"&lt;-- Vul hiernaast de juiste status en datum in."))))</f>
        <v>&lt;-- Vul hiernaast de juiste status en datum in.</v>
      </c>
      <c r="AM211" s="60" t="str">
        <f xml:space="preserve"> IF(AND( AJ211&lt;&gt;"In opdracht", AJ211&lt;&gt;"Goedgekeurd",AJ211&lt;&gt;""),
"Vermelden op mancolijst!","")</f>
        <v/>
      </c>
    </row>
    <row r="212" spans="1:39" x14ac:dyDescent="0.25">
      <c r="A212">
        <v>900151082</v>
      </c>
      <c r="B212">
        <v>80</v>
      </c>
      <c r="C212" t="s">
        <v>64</v>
      </c>
      <c r="D212">
        <v>917197</v>
      </c>
      <c r="E212" t="s">
        <v>73</v>
      </c>
      <c r="F212" t="s">
        <v>74</v>
      </c>
      <c r="G212" s="1"/>
      <c r="H212">
        <v>12</v>
      </c>
      <c r="I212" t="s">
        <v>49</v>
      </c>
      <c r="J212" t="s">
        <v>50</v>
      </c>
      <c r="K212" t="s">
        <v>39</v>
      </c>
      <c r="L212" s="1">
        <v>44817</v>
      </c>
      <c r="M212">
        <v>1</v>
      </c>
      <c r="N212" t="s">
        <v>81</v>
      </c>
      <c r="O212" t="s">
        <v>82</v>
      </c>
      <c r="P212" s="14">
        <v>2435</v>
      </c>
      <c r="Q212" t="s">
        <v>83</v>
      </c>
      <c r="T212" t="s">
        <v>43</v>
      </c>
      <c r="U212" t="s">
        <v>43</v>
      </c>
      <c r="V212" t="s">
        <v>84</v>
      </c>
      <c r="W212" s="6" t="s">
        <v>45</v>
      </c>
      <c r="X212" s="7"/>
      <c r="Z212" s="7"/>
      <c r="AB212" s="7"/>
      <c r="AD212" s="7"/>
      <c r="AF212" s="7">
        <v>1</v>
      </c>
      <c r="AH212" s="7"/>
      <c r="AJ212" s="8" t="s">
        <v>383</v>
      </c>
      <c r="AK212" s="10"/>
      <c r="AL212" s="3" t="str">
        <f>IF(AND(AJ212="Goedgekeurd",AK212&lt;&gt;""),N212&amp;"_"&amp;P212&amp;"_"&amp;A212&amp;"_"&amp;D212&amp;"_"&amp;TEXT(AK212,"dd-mm-")&amp;YEAR(AK212)&amp;"_"&amp;H212&amp;UPPER(MID(I212,1,1)),
IF(AND(AK212="",AJ212&lt;&gt;"In opdracht",AJ212&lt;&gt;""),"Datum invullen",
IF(AND(AK212&lt;&gt;"",AJ212&lt;&gt;"In opdracht",AJ212&lt;&gt;"Goedgekeurd",AJ212&lt;&gt;""),
UPPER(AJ212)&amp;"_"&amp;N212&amp;"_"&amp;P212&amp;"_"&amp;A212&amp;"_"&amp;D212&amp;"_"&amp;TEXT(AK212,"dd-mm-")&amp;YEAR(AK212)&amp;"_"&amp;H212&amp;UPPER(MID(I212,1,1)),
IF(AND(AJ212=""),
"Kolom Status mag niet leeg zijn",
"&lt;-- Vul hiernaast de juiste status en datum in."))))</f>
        <v>&lt;-- Vul hiernaast de juiste status en datum in.</v>
      </c>
      <c r="AM212" s="60" t="str">
        <f xml:space="preserve"> IF(AND( AJ212&lt;&gt;"In opdracht", AJ212&lt;&gt;"Goedgekeurd",AJ212&lt;&gt;""),
"Vermelden op mancolijst!","")</f>
        <v/>
      </c>
    </row>
    <row r="213" spans="1:39" x14ac:dyDescent="0.25">
      <c r="A213">
        <v>900151082</v>
      </c>
      <c r="B213">
        <v>80</v>
      </c>
      <c r="C213" t="s">
        <v>64</v>
      </c>
      <c r="D213">
        <v>917175</v>
      </c>
      <c r="E213" t="s">
        <v>65</v>
      </c>
      <c r="F213" t="s">
        <v>66</v>
      </c>
      <c r="G213" s="1"/>
      <c r="H213">
        <v>4</v>
      </c>
      <c r="I213" t="s">
        <v>49</v>
      </c>
      <c r="J213" t="s">
        <v>50</v>
      </c>
      <c r="K213" t="s">
        <v>67</v>
      </c>
      <c r="L213" s="1">
        <v>44817</v>
      </c>
      <c r="M213">
        <v>3</v>
      </c>
      <c r="N213" t="s">
        <v>81</v>
      </c>
      <c r="O213" t="s">
        <v>82</v>
      </c>
      <c r="P213" s="14">
        <v>2435</v>
      </c>
      <c r="Q213" t="s">
        <v>83</v>
      </c>
      <c r="T213" t="s">
        <v>43</v>
      </c>
      <c r="U213" t="s">
        <v>43</v>
      </c>
      <c r="V213" t="s">
        <v>84</v>
      </c>
      <c r="W213" s="6" t="s">
        <v>45</v>
      </c>
      <c r="X213" s="7">
        <v>1</v>
      </c>
      <c r="Z213" s="7"/>
      <c r="AB213" s="7">
        <v>1</v>
      </c>
      <c r="AD213" s="7"/>
      <c r="AF213" s="7">
        <v>1</v>
      </c>
      <c r="AH213" s="7"/>
      <c r="AJ213" s="8" t="s">
        <v>383</v>
      </c>
      <c r="AK213" s="9"/>
      <c r="AL213" s="3" t="str">
        <f>IF(AND(AJ213="Goedgekeurd",AK213&lt;&gt;""),N213&amp;"_"&amp;P213&amp;"_"&amp;A213&amp;"_"&amp;D213&amp;"_"&amp;TEXT(AK213,"dd-mm-")&amp;YEAR(AK213)&amp;"_"&amp;H213&amp;UPPER(MID(I213,1,1)),
IF(AND(AK213="",AJ213&lt;&gt;"In opdracht",AJ213&lt;&gt;""),"Datum invullen",
IF(AND(AK213&lt;&gt;"",AJ213&lt;&gt;"In opdracht",AJ213&lt;&gt;"Goedgekeurd",AJ213&lt;&gt;""),
UPPER(AJ213)&amp;"_"&amp;N213&amp;"_"&amp;P213&amp;"_"&amp;A213&amp;"_"&amp;D213&amp;"_"&amp;TEXT(AK213,"dd-mm-")&amp;YEAR(AK213)&amp;"_"&amp;H213&amp;UPPER(MID(I213,1,1)),
IF(AND(AJ213=""),
"Kolom Status mag niet leeg zijn",
"&lt;-- Vul hiernaast de juiste status en datum in."))))</f>
        <v>&lt;-- Vul hiernaast de juiste status en datum in.</v>
      </c>
      <c r="AM213" s="60" t="str">
        <f xml:space="preserve"> IF(AND( AJ213&lt;&gt;"In opdracht", AJ213&lt;&gt;"Goedgekeurd",AJ213&lt;&gt;""),
"Vermelden op mancolijst!","")</f>
        <v/>
      </c>
    </row>
    <row r="214" spans="1:39" x14ac:dyDescent="0.25">
      <c r="A214">
        <v>900148919</v>
      </c>
      <c r="B214">
        <v>100</v>
      </c>
      <c r="C214" t="s">
        <v>208</v>
      </c>
      <c r="D214">
        <v>909672</v>
      </c>
      <c r="E214" t="s">
        <v>215</v>
      </c>
      <c r="F214" t="s">
        <v>210</v>
      </c>
      <c r="G214" s="1"/>
      <c r="H214">
        <v>1</v>
      </c>
      <c r="I214" t="s">
        <v>37</v>
      </c>
      <c r="J214" t="s">
        <v>38</v>
      </c>
      <c r="K214" t="s">
        <v>51</v>
      </c>
      <c r="L214" s="1"/>
      <c r="M214">
        <v>1</v>
      </c>
      <c r="N214" t="s">
        <v>81</v>
      </c>
      <c r="O214" t="s">
        <v>82</v>
      </c>
      <c r="P214" s="14">
        <v>2435</v>
      </c>
      <c r="Q214" t="s">
        <v>83</v>
      </c>
      <c r="T214" t="s">
        <v>43</v>
      </c>
      <c r="U214" t="s">
        <v>43</v>
      </c>
      <c r="V214" t="s">
        <v>84</v>
      </c>
      <c r="W214" s="6" t="s">
        <v>45</v>
      </c>
      <c r="X214" s="7"/>
      <c r="Z214" s="7"/>
      <c r="AB214" s="7"/>
      <c r="AD214" s="7"/>
      <c r="AE214" s="66">
        <v>0</v>
      </c>
      <c r="AF214" s="67">
        <v>0</v>
      </c>
      <c r="AG214" s="66">
        <v>1</v>
      </c>
      <c r="AH214" s="67">
        <v>0</v>
      </c>
      <c r="AI214" s="66">
        <v>0</v>
      </c>
      <c r="AJ214" s="8" t="s">
        <v>383</v>
      </c>
      <c r="AK214" s="9"/>
      <c r="AL214" s="3" t="str">
        <f>IF(AND(AJ214="Goedgekeurd",AK214&lt;&gt;""),N214&amp;"_"&amp;P214&amp;"_"&amp;A214&amp;"_"&amp;D214&amp;"_"&amp;TEXT(AK214,"dd-mm-")&amp;YEAR(AK214)&amp;"_"&amp;H214&amp;UPPER(MID(I214,1,1)),
IF(AND(AK214="",AJ214&lt;&gt;"In opdracht",AJ214&lt;&gt;""),"Datum invullen",
IF(AND(AK214&lt;&gt;"",AJ214&lt;&gt;"In opdracht",AJ214&lt;&gt;"Goedgekeurd",AJ214&lt;&gt;""),
UPPER(AJ214)&amp;"_"&amp;N214&amp;"_"&amp;P214&amp;"_"&amp;A214&amp;"_"&amp;D214&amp;"_"&amp;TEXT(AK214,"dd-mm-")&amp;YEAR(AK214)&amp;"_"&amp;H214&amp;UPPER(MID(I214,1,1)),
IF(AND(AJ214=""),
"Kolom Status mag niet leeg zijn",
"&lt;-- Vul hiernaast de juiste status en datum in."))))</f>
        <v>&lt;-- Vul hiernaast de juiste status en datum in.</v>
      </c>
      <c r="AM214" s="60" t="str">
        <f xml:space="preserve"> IF(AND( AJ214&lt;&gt;"In opdracht", AJ214&lt;&gt;"Goedgekeurd",AJ214&lt;&gt;""),
"Vermelden op mancolijst!","")</f>
        <v/>
      </c>
    </row>
    <row r="215" spans="1:39" x14ac:dyDescent="0.25">
      <c r="A215">
        <v>900148919</v>
      </c>
      <c r="B215">
        <v>100</v>
      </c>
      <c r="C215" t="s">
        <v>208</v>
      </c>
      <c r="D215">
        <v>909675</v>
      </c>
      <c r="E215" t="s">
        <v>214</v>
      </c>
      <c r="F215" t="s">
        <v>210</v>
      </c>
      <c r="G215" s="1"/>
      <c r="H215">
        <v>1</v>
      </c>
      <c r="I215" t="s">
        <v>37</v>
      </c>
      <c r="J215" t="s">
        <v>38</v>
      </c>
      <c r="K215" t="s">
        <v>51</v>
      </c>
      <c r="L215" s="1"/>
      <c r="M215">
        <v>1</v>
      </c>
      <c r="N215" t="s">
        <v>81</v>
      </c>
      <c r="O215" t="s">
        <v>82</v>
      </c>
      <c r="P215" s="14">
        <v>2435</v>
      </c>
      <c r="Q215" t="s">
        <v>83</v>
      </c>
      <c r="T215" t="s">
        <v>43</v>
      </c>
      <c r="U215" t="s">
        <v>43</v>
      </c>
      <c r="V215" t="s">
        <v>84</v>
      </c>
      <c r="W215" s="6" t="s">
        <v>45</v>
      </c>
      <c r="X215" s="7"/>
      <c r="Z215" s="7"/>
      <c r="AB215" s="7"/>
      <c r="AD215" s="7"/>
      <c r="AE215" s="66">
        <v>0</v>
      </c>
      <c r="AF215" s="67">
        <v>0</v>
      </c>
      <c r="AG215" s="66">
        <v>1</v>
      </c>
      <c r="AH215" s="67">
        <v>0</v>
      </c>
      <c r="AI215" s="66">
        <v>0</v>
      </c>
      <c r="AJ215" s="8" t="s">
        <v>383</v>
      </c>
      <c r="AK215" s="9"/>
      <c r="AL215" s="3" t="str">
        <f>IF(AND(AJ215="Goedgekeurd",AK215&lt;&gt;""),N215&amp;"_"&amp;P215&amp;"_"&amp;A215&amp;"_"&amp;D215&amp;"_"&amp;TEXT(AK215,"dd-mm-")&amp;YEAR(AK215)&amp;"_"&amp;H215&amp;UPPER(MID(I215,1,1)),
IF(AND(AK215="",AJ215&lt;&gt;"In opdracht",AJ215&lt;&gt;""),"Datum invullen",
IF(AND(AK215&lt;&gt;"",AJ215&lt;&gt;"In opdracht",AJ215&lt;&gt;"Goedgekeurd",AJ215&lt;&gt;""),
UPPER(AJ215)&amp;"_"&amp;N215&amp;"_"&amp;P215&amp;"_"&amp;A215&amp;"_"&amp;D215&amp;"_"&amp;TEXT(AK215,"dd-mm-")&amp;YEAR(AK215)&amp;"_"&amp;H215&amp;UPPER(MID(I215,1,1)),
IF(AND(AJ215=""),
"Kolom Status mag niet leeg zijn",
"&lt;-- Vul hiernaast de juiste status en datum in."))))</f>
        <v>&lt;-- Vul hiernaast de juiste status en datum in.</v>
      </c>
      <c r="AM215" s="60" t="str">
        <f xml:space="preserve"> IF(AND( AJ215&lt;&gt;"In opdracht", AJ215&lt;&gt;"Goedgekeurd",AJ215&lt;&gt;""),
"Vermelden op mancolijst!","")</f>
        <v/>
      </c>
    </row>
    <row r="216" spans="1:39" x14ac:dyDescent="0.25">
      <c r="A216">
        <v>900148919</v>
      </c>
      <c r="B216">
        <v>100</v>
      </c>
      <c r="C216" t="s">
        <v>208</v>
      </c>
      <c r="D216">
        <v>909677</v>
      </c>
      <c r="E216" t="s">
        <v>209</v>
      </c>
      <c r="F216" t="s">
        <v>210</v>
      </c>
      <c r="G216" s="1"/>
      <c r="H216">
        <v>1</v>
      </c>
      <c r="I216" t="s">
        <v>37</v>
      </c>
      <c r="J216" t="s">
        <v>38</v>
      </c>
      <c r="K216" t="s">
        <v>39</v>
      </c>
      <c r="L216" s="1"/>
      <c r="M216">
        <v>1</v>
      </c>
      <c r="N216" t="s">
        <v>81</v>
      </c>
      <c r="O216" t="s">
        <v>82</v>
      </c>
      <c r="P216" s="14">
        <v>2435</v>
      </c>
      <c r="Q216" t="s">
        <v>83</v>
      </c>
      <c r="T216" t="s">
        <v>43</v>
      </c>
      <c r="U216" t="s">
        <v>43</v>
      </c>
      <c r="V216" t="s">
        <v>84</v>
      </c>
      <c r="W216" s="6" t="s">
        <v>45</v>
      </c>
      <c r="X216" s="7"/>
      <c r="Z216" s="7"/>
      <c r="AB216" s="7"/>
      <c r="AD216" s="7"/>
      <c r="AE216" s="66">
        <v>0</v>
      </c>
      <c r="AF216" s="67">
        <v>0</v>
      </c>
      <c r="AG216" s="66">
        <v>1</v>
      </c>
      <c r="AH216" s="67">
        <v>0</v>
      </c>
      <c r="AI216" s="66">
        <v>0</v>
      </c>
      <c r="AJ216" s="8" t="s">
        <v>383</v>
      </c>
      <c r="AK216" s="9"/>
      <c r="AL216" s="3" t="str">
        <f>IF(AND(AJ216="Goedgekeurd",AK216&lt;&gt;""),N216&amp;"_"&amp;P216&amp;"_"&amp;A216&amp;"_"&amp;D216&amp;"_"&amp;TEXT(AK216,"dd-mm-")&amp;YEAR(AK216)&amp;"_"&amp;H216&amp;UPPER(MID(I216,1,1)),
IF(AND(AK216="",AJ216&lt;&gt;"In opdracht",AJ216&lt;&gt;""),"Datum invullen",
IF(AND(AK216&lt;&gt;"",AJ216&lt;&gt;"In opdracht",AJ216&lt;&gt;"Goedgekeurd",AJ216&lt;&gt;""),
UPPER(AJ216)&amp;"_"&amp;N216&amp;"_"&amp;P216&amp;"_"&amp;A216&amp;"_"&amp;D216&amp;"_"&amp;TEXT(AK216,"dd-mm-")&amp;YEAR(AK216)&amp;"_"&amp;H216&amp;UPPER(MID(I216,1,1)),
IF(AND(AJ216=""),
"Kolom Status mag niet leeg zijn",
"&lt;-- Vul hiernaast de juiste status en datum in."))))</f>
        <v>&lt;-- Vul hiernaast de juiste status en datum in.</v>
      </c>
      <c r="AM216" s="60" t="str">
        <f xml:space="preserve"> IF(AND( AJ216&lt;&gt;"In opdracht", AJ216&lt;&gt;"Goedgekeurd",AJ216&lt;&gt;""),
"Vermelden op mancolijst!","")</f>
        <v/>
      </c>
    </row>
    <row r="217" spans="1:39" x14ac:dyDescent="0.25">
      <c r="A217">
        <v>900146660</v>
      </c>
      <c r="B217">
        <v>114</v>
      </c>
      <c r="C217" t="s">
        <v>256</v>
      </c>
      <c r="D217">
        <v>898541</v>
      </c>
      <c r="E217" t="s">
        <v>257</v>
      </c>
      <c r="F217" t="s">
        <v>96</v>
      </c>
      <c r="G217" s="1"/>
      <c r="H217">
        <v>1</v>
      </c>
      <c r="I217" t="s">
        <v>37</v>
      </c>
      <c r="J217" t="s">
        <v>38</v>
      </c>
      <c r="K217" t="s">
        <v>59</v>
      </c>
      <c r="L217" s="1"/>
      <c r="M217">
        <v>1</v>
      </c>
      <c r="N217" t="s">
        <v>81</v>
      </c>
      <c r="O217" t="s">
        <v>82</v>
      </c>
      <c r="P217" s="14">
        <v>2435</v>
      </c>
      <c r="Q217" t="s">
        <v>83</v>
      </c>
      <c r="T217" t="s">
        <v>43</v>
      </c>
      <c r="U217" t="s">
        <v>43</v>
      </c>
      <c r="V217" t="s">
        <v>84</v>
      </c>
      <c r="W217" s="6" t="s">
        <v>45</v>
      </c>
      <c r="X217" s="7"/>
      <c r="Z217" s="7"/>
      <c r="AB217" s="7"/>
      <c r="AD217" s="7"/>
      <c r="AE217" s="66">
        <v>0</v>
      </c>
      <c r="AF217" s="67">
        <v>0</v>
      </c>
      <c r="AG217" s="66">
        <v>1</v>
      </c>
      <c r="AH217" s="67">
        <v>0</v>
      </c>
      <c r="AI217" s="66">
        <v>0</v>
      </c>
      <c r="AJ217" s="8" t="s">
        <v>383</v>
      </c>
      <c r="AK217" s="9"/>
      <c r="AL217" s="3" t="str">
        <f>IF(AND(AJ217="Goedgekeurd",AK217&lt;&gt;""),N217&amp;"_"&amp;P217&amp;"_"&amp;A217&amp;"_"&amp;D217&amp;"_"&amp;TEXT(AK217,"dd-mm-")&amp;YEAR(AK217)&amp;"_"&amp;H217&amp;UPPER(MID(I217,1,1)),
IF(AND(AK217="",AJ217&lt;&gt;"In opdracht",AJ217&lt;&gt;""),"Datum invullen",
IF(AND(AK217&lt;&gt;"",AJ217&lt;&gt;"In opdracht",AJ217&lt;&gt;"Goedgekeurd",AJ217&lt;&gt;""),
UPPER(AJ217)&amp;"_"&amp;N217&amp;"_"&amp;P217&amp;"_"&amp;A217&amp;"_"&amp;D217&amp;"_"&amp;TEXT(AK217,"dd-mm-")&amp;YEAR(AK217)&amp;"_"&amp;H217&amp;UPPER(MID(I217,1,1)),
IF(AND(AJ217=""),
"Kolom Status mag niet leeg zijn",
"&lt;-- Vul hiernaast de juiste status en datum in."))))</f>
        <v>&lt;-- Vul hiernaast de juiste status en datum in.</v>
      </c>
      <c r="AM217" s="60" t="str">
        <f xml:space="preserve"> IF(AND( AJ217&lt;&gt;"In opdracht", AJ217&lt;&gt;"Goedgekeurd",AJ217&lt;&gt;""),
"Vermelden op mancolijst!","")</f>
        <v/>
      </c>
    </row>
    <row r="218" spans="1:39" x14ac:dyDescent="0.25">
      <c r="A218">
        <v>900150408</v>
      </c>
      <c r="B218">
        <v>33</v>
      </c>
      <c r="C218" t="s">
        <v>370</v>
      </c>
      <c r="D218">
        <v>915348</v>
      </c>
      <c r="E218" t="s">
        <v>371</v>
      </c>
      <c r="F218" t="s">
        <v>372</v>
      </c>
      <c r="G218" s="1"/>
      <c r="H218">
        <v>1</v>
      </c>
      <c r="I218" t="s">
        <v>37</v>
      </c>
      <c r="J218" t="s">
        <v>38</v>
      </c>
      <c r="K218" t="s">
        <v>67</v>
      </c>
      <c r="L218" s="1"/>
      <c r="M218">
        <v>1</v>
      </c>
      <c r="N218" t="s">
        <v>81</v>
      </c>
      <c r="O218" t="s">
        <v>82</v>
      </c>
      <c r="P218" s="14">
        <v>2435</v>
      </c>
      <c r="Q218" t="s">
        <v>83</v>
      </c>
      <c r="T218" t="s">
        <v>43</v>
      </c>
      <c r="U218" t="s">
        <v>43</v>
      </c>
      <c r="V218" t="s">
        <v>84</v>
      </c>
      <c r="W218" s="6" t="s">
        <v>45</v>
      </c>
      <c r="X218" s="7"/>
      <c r="Z218" s="7"/>
      <c r="AB218" s="7"/>
      <c r="AD218" s="7"/>
      <c r="AE218" s="66">
        <v>0</v>
      </c>
      <c r="AF218" s="67">
        <v>0</v>
      </c>
      <c r="AG218" s="66">
        <v>1</v>
      </c>
      <c r="AH218" s="67">
        <v>0</v>
      </c>
      <c r="AI218" s="66">
        <v>0</v>
      </c>
      <c r="AJ218" s="8" t="s">
        <v>383</v>
      </c>
      <c r="AK218" s="9"/>
      <c r="AL218" s="3" t="str">
        <f>IF(AND(AJ218="Goedgekeurd",AK218&lt;&gt;""),N218&amp;"_"&amp;P218&amp;"_"&amp;A218&amp;"_"&amp;D218&amp;"_"&amp;TEXT(AK218,"dd-mm-")&amp;YEAR(AK218)&amp;"_"&amp;H218&amp;UPPER(MID(I218,1,1)),
IF(AND(AK218="",AJ218&lt;&gt;"In opdracht",AJ218&lt;&gt;""),"Datum invullen",
IF(AND(AK218&lt;&gt;"",AJ218&lt;&gt;"In opdracht",AJ218&lt;&gt;"Goedgekeurd",AJ218&lt;&gt;""),
UPPER(AJ218)&amp;"_"&amp;N218&amp;"_"&amp;P218&amp;"_"&amp;A218&amp;"_"&amp;D218&amp;"_"&amp;TEXT(AK218,"dd-mm-")&amp;YEAR(AK218)&amp;"_"&amp;H218&amp;UPPER(MID(I218,1,1)),
IF(AND(AJ218=""),
"Kolom Status mag niet leeg zijn",
"&lt;-- Vul hiernaast de juiste status en datum in."))))</f>
        <v>&lt;-- Vul hiernaast de juiste status en datum in.</v>
      </c>
      <c r="AM218" s="60" t="str">
        <f xml:space="preserve"> IF(AND( AJ218&lt;&gt;"In opdracht", AJ218&lt;&gt;"Goedgekeurd",AJ218&lt;&gt;""),
"Vermelden op mancolijst!","")</f>
        <v/>
      </c>
    </row>
    <row r="219" spans="1:39" x14ac:dyDescent="0.25">
      <c r="A219">
        <v>900148918</v>
      </c>
      <c r="B219">
        <v>112</v>
      </c>
      <c r="C219" t="s">
        <v>244</v>
      </c>
      <c r="D219">
        <v>909682</v>
      </c>
      <c r="E219" t="s">
        <v>246</v>
      </c>
      <c r="F219" t="s">
        <v>96</v>
      </c>
      <c r="G219" s="1"/>
      <c r="H219">
        <v>1</v>
      </c>
      <c r="I219" t="s">
        <v>37</v>
      </c>
      <c r="J219" t="s">
        <v>38</v>
      </c>
      <c r="K219" t="s">
        <v>59</v>
      </c>
      <c r="L219" s="1"/>
      <c r="M219">
        <v>1</v>
      </c>
      <c r="N219" t="s">
        <v>81</v>
      </c>
      <c r="O219" t="s">
        <v>82</v>
      </c>
      <c r="P219" s="14">
        <v>2435</v>
      </c>
      <c r="Q219" t="s">
        <v>83</v>
      </c>
      <c r="T219" t="s">
        <v>43</v>
      </c>
      <c r="U219" t="s">
        <v>43</v>
      </c>
      <c r="V219" t="s">
        <v>84</v>
      </c>
      <c r="W219" s="6" t="s">
        <v>45</v>
      </c>
      <c r="X219" s="7"/>
      <c r="Z219" s="7"/>
      <c r="AB219" s="7"/>
      <c r="AD219" s="7"/>
      <c r="AE219" s="66">
        <v>0</v>
      </c>
      <c r="AF219" s="67">
        <v>0</v>
      </c>
      <c r="AG219" s="66">
        <v>1</v>
      </c>
      <c r="AH219" s="67">
        <v>0</v>
      </c>
      <c r="AI219" s="66">
        <v>0</v>
      </c>
      <c r="AJ219" s="8" t="s">
        <v>383</v>
      </c>
      <c r="AK219" s="9"/>
      <c r="AL219" s="3" t="str">
        <f>IF(AND(AJ219="Goedgekeurd",AK219&lt;&gt;""),N219&amp;"_"&amp;P219&amp;"_"&amp;A219&amp;"_"&amp;D219&amp;"_"&amp;TEXT(AK219,"dd-mm-")&amp;YEAR(AK219)&amp;"_"&amp;H219&amp;UPPER(MID(I219,1,1)),
IF(AND(AK219="",AJ219&lt;&gt;"In opdracht",AJ219&lt;&gt;""),"Datum invullen",
IF(AND(AK219&lt;&gt;"",AJ219&lt;&gt;"In opdracht",AJ219&lt;&gt;"Goedgekeurd",AJ219&lt;&gt;""),
UPPER(AJ219)&amp;"_"&amp;N219&amp;"_"&amp;P219&amp;"_"&amp;A219&amp;"_"&amp;D219&amp;"_"&amp;TEXT(AK219,"dd-mm-")&amp;YEAR(AK219)&amp;"_"&amp;H219&amp;UPPER(MID(I219,1,1)),
IF(AND(AJ219=""),
"Kolom Status mag niet leeg zijn",
"&lt;-- Vul hiernaast de juiste status en datum in."))))</f>
        <v>&lt;-- Vul hiernaast de juiste status en datum in.</v>
      </c>
      <c r="AM219" s="60" t="str">
        <f xml:space="preserve"> IF(AND( AJ219&lt;&gt;"In opdracht", AJ219&lt;&gt;"Goedgekeurd",AJ219&lt;&gt;""),
"Vermelden op mancolijst!","")</f>
        <v/>
      </c>
    </row>
    <row r="220" spans="1:39" x14ac:dyDescent="0.25">
      <c r="A220">
        <v>900148918</v>
      </c>
      <c r="B220">
        <v>112</v>
      </c>
      <c r="C220" t="s">
        <v>244</v>
      </c>
      <c r="D220">
        <v>909680</v>
      </c>
      <c r="E220" t="s">
        <v>245</v>
      </c>
      <c r="F220" t="s">
        <v>96</v>
      </c>
      <c r="G220" s="1"/>
      <c r="H220">
        <v>1</v>
      </c>
      <c r="I220" t="s">
        <v>37</v>
      </c>
      <c r="J220" t="s">
        <v>38</v>
      </c>
      <c r="K220" t="s">
        <v>67</v>
      </c>
      <c r="L220" s="1"/>
      <c r="M220">
        <v>1</v>
      </c>
      <c r="N220" t="s">
        <v>81</v>
      </c>
      <c r="O220" t="s">
        <v>82</v>
      </c>
      <c r="P220" s="14">
        <v>2435</v>
      </c>
      <c r="Q220" t="s">
        <v>83</v>
      </c>
      <c r="T220" t="s">
        <v>43</v>
      </c>
      <c r="U220" t="s">
        <v>43</v>
      </c>
      <c r="V220" t="s">
        <v>84</v>
      </c>
      <c r="W220" s="6" t="s">
        <v>45</v>
      </c>
      <c r="X220" s="7"/>
      <c r="Z220" s="7"/>
      <c r="AB220" s="7"/>
      <c r="AD220" s="7"/>
      <c r="AE220" s="66">
        <v>0</v>
      </c>
      <c r="AF220" s="67">
        <v>0</v>
      </c>
      <c r="AG220" s="66">
        <v>1</v>
      </c>
      <c r="AH220" s="67">
        <v>0</v>
      </c>
      <c r="AI220" s="66">
        <v>0</v>
      </c>
      <c r="AJ220" s="8" t="s">
        <v>383</v>
      </c>
      <c r="AK220" s="9"/>
      <c r="AL220" s="3" t="str">
        <f>IF(AND(AJ220="Goedgekeurd",AK220&lt;&gt;""),N220&amp;"_"&amp;P220&amp;"_"&amp;A220&amp;"_"&amp;D220&amp;"_"&amp;TEXT(AK220,"dd-mm-")&amp;YEAR(AK220)&amp;"_"&amp;H220&amp;UPPER(MID(I220,1,1)),
IF(AND(AK220="",AJ220&lt;&gt;"In opdracht",AJ220&lt;&gt;""),"Datum invullen",
IF(AND(AK220&lt;&gt;"",AJ220&lt;&gt;"In opdracht",AJ220&lt;&gt;"Goedgekeurd",AJ220&lt;&gt;""),
UPPER(AJ220)&amp;"_"&amp;N220&amp;"_"&amp;P220&amp;"_"&amp;A220&amp;"_"&amp;D220&amp;"_"&amp;TEXT(AK220,"dd-mm-")&amp;YEAR(AK220)&amp;"_"&amp;H220&amp;UPPER(MID(I220,1,1)),
IF(AND(AJ220=""),
"Kolom Status mag niet leeg zijn",
"&lt;-- Vul hiernaast de juiste status en datum in."))))</f>
        <v>&lt;-- Vul hiernaast de juiste status en datum in.</v>
      </c>
      <c r="AM220" s="60" t="str">
        <f xml:space="preserve"> IF(AND( AJ220&lt;&gt;"In opdracht", AJ220&lt;&gt;"Goedgekeurd",AJ220&lt;&gt;""),
"Vermelden op mancolijst!","")</f>
        <v/>
      </c>
    </row>
    <row r="221" spans="1:39" x14ac:dyDescent="0.25">
      <c r="A221">
        <v>900150603</v>
      </c>
      <c r="B221">
        <v>28</v>
      </c>
      <c r="C221" t="s">
        <v>94</v>
      </c>
      <c r="D221">
        <v>915820</v>
      </c>
      <c r="E221" t="s">
        <v>95</v>
      </c>
      <c r="F221" t="s">
        <v>96</v>
      </c>
      <c r="G221" s="1"/>
      <c r="H221">
        <v>1</v>
      </c>
      <c r="I221" t="s">
        <v>37</v>
      </c>
      <c r="J221" t="s">
        <v>97</v>
      </c>
      <c r="K221" t="s">
        <v>59</v>
      </c>
      <c r="L221" s="1"/>
      <c r="M221">
        <v>1</v>
      </c>
      <c r="N221" t="s">
        <v>315</v>
      </c>
      <c r="O221" t="s">
        <v>316</v>
      </c>
      <c r="P221">
        <v>3337</v>
      </c>
      <c r="Q221" t="s">
        <v>160</v>
      </c>
      <c r="T221" t="s">
        <v>43</v>
      </c>
      <c r="U221" t="s">
        <v>43</v>
      </c>
      <c r="V221" t="s">
        <v>84</v>
      </c>
      <c r="W221" s="6" t="s">
        <v>45</v>
      </c>
      <c r="X221" s="7"/>
      <c r="Z221" s="7"/>
      <c r="AB221" s="7"/>
      <c r="AD221" s="7"/>
      <c r="AE221" s="66">
        <v>0</v>
      </c>
      <c r="AF221" s="67">
        <v>0</v>
      </c>
      <c r="AG221" s="66">
        <v>1</v>
      </c>
      <c r="AH221" s="67">
        <v>0</v>
      </c>
      <c r="AI221" s="66">
        <v>0</v>
      </c>
      <c r="AJ221" s="8" t="s">
        <v>383</v>
      </c>
      <c r="AK221" s="9"/>
      <c r="AL221" s="3" t="str">
        <f>IF(AND(AJ221="Goedgekeurd",AK221&lt;&gt;""),N221&amp;"_"&amp;P221&amp;"_"&amp;A221&amp;"_"&amp;D221&amp;"_"&amp;TEXT(AK221,"dd-mm-")&amp;YEAR(AK221)&amp;"_"&amp;H221&amp;UPPER(MID(I221,1,1)),
IF(AND(AK221="",AJ221&lt;&gt;"In opdracht",AJ221&lt;&gt;""),"Datum invullen",
IF(AND(AK221&lt;&gt;"",AJ221&lt;&gt;"In opdracht",AJ221&lt;&gt;"Goedgekeurd",AJ221&lt;&gt;""),
UPPER(AJ221)&amp;"_"&amp;N221&amp;"_"&amp;P221&amp;"_"&amp;A221&amp;"_"&amp;D221&amp;"_"&amp;TEXT(AK221,"dd-mm-")&amp;YEAR(AK221)&amp;"_"&amp;H221&amp;UPPER(MID(I221,1,1)),
IF(AND(AJ221=""),
"Kolom Status mag niet leeg zijn",
"&lt;-- Vul hiernaast de juiste status en datum in."))))</f>
        <v>&lt;-- Vul hiernaast de juiste status en datum in.</v>
      </c>
      <c r="AM221" s="60" t="str">
        <f xml:space="preserve"> IF(AND( AJ221&lt;&gt;"In opdracht", AJ221&lt;&gt;"Goedgekeurd",AJ221&lt;&gt;""),
"Vermelden op mancolijst!","")</f>
        <v/>
      </c>
    </row>
    <row r="222" spans="1:39" x14ac:dyDescent="0.25">
      <c r="A222">
        <v>900150323</v>
      </c>
      <c r="B222">
        <v>100</v>
      </c>
      <c r="C222" t="s">
        <v>208</v>
      </c>
      <c r="D222">
        <v>915507</v>
      </c>
      <c r="E222" t="s">
        <v>215</v>
      </c>
      <c r="F222" t="s">
        <v>210</v>
      </c>
      <c r="G222" s="1"/>
      <c r="H222">
        <v>1</v>
      </c>
      <c r="I222" t="s">
        <v>37</v>
      </c>
      <c r="J222" t="s">
        <v>38</v>
      </c>
      <c r="K222" t="s">
        <v>51</v>
      </c>
      <c r="L222" s="1"/>
      <c r="M222">
        <v>1</v>
      </c>
      <c r="N222" t="s">
        <v>315</v>
      </c>
      <c r="O222" t="s">
        <v>316</v>
      </c>
      <c r="P222" s="14">
        <v>3337</v>
      </c>
      <c r="Q222" t="s">
        <v>160</v>
      </c>
      <c r="T222" t="s">
        <v>43</v>
      </c>
      <c r="U222" t="s">
        <v>43</v>
      </c>
      <c r="V222" t="s">
        <v>84</v>
      </c>
      <c r="W222" s="6" t="s">
        <v>45</v>
      </c>
      <c r="X222" s="7"/>
      <c r="Z222" s="7"/>
      <c r="AB222" s="7"/>
      <c r="AD222" s="7"/>
      <c r="AE222" s="66">
        <v>0</v>
      </c>
      <c r="AF222" s="67">
        <v>0</v>
      </c>
      <c r="AG222" s="66">
        <v>1</v>
      </c>
      <c r="AH222" s="67">
        <v>0</v>
      </c>
      <c r="AI222" s="66">
        <v>0</v>
      </c>
      <c r="AJ222" s="8" t="s">
        <v>383</v>
      </c>
      <c r="AK222" s="9"/>
      <c r="AL222" s="3" t="str">
        <f>IF(AND(AJ222="Goedgekeurd",AK222&lt;&gt;""),N222&amp;"_"&amp;P222&amp;"_"&amp;A222&amp;"_"&amp;D222&amp;"_"&amp;TEXT(AK222,"dd-mm-")&amp;YEAR(AK222)&amp;"_"&amp;H222&amp;UPPER(MID(I222,1,1)),
IF(AND(AK222="",AJ222&lt;&gt;"In opdracht",AJ222&lt;&gt;""),"Datum invullen",
IF(AND(AK222&lt;&gt;"",AJ222&lt;&gt;"In opdracht",AJ222&lt;&gt;"Goedgekeurd",AJ222&lt;&gt;""),
UPPER(AJ222)&amp;"_"&amp;N222&amp;"_"&amp;P222&amp;"_"&amp;A222&amp;"_"&amp;D222&amp;"_"&amp;TEXT(AK222,"dd-mm-")&amp;YEAR(AK222)&amp;"_"&amp;H222&amp;UPPER(MID(I222,1,1)),
IF(AND(AJ222=""),
"Kolom Status mag niet leeg zijn",
"&lt;-- Vul hiernaast de juiste status en datum in."))))</f>
        <v>&lt;-- Vul hiernaast de juiste status en datum in.</v>
      </c>
      <c r="AM222" s="60" t="str">
        <f xml:space="preserve"> IF(AND( AJ222&lt;&gt;"In opdracht", AJ222&lt;&gt;"Goedgekeurd",AJ222&lt;&gt;""),
"Vermelden op mancolijst!","")</f>
        <v/>
      </c>
    </row>
    <row r="223" spans="1:39" x14ac:dyDescent="0.25">
      <c r="A223">
        <v>900150323</v>
      </c>
      <c r="B223">
        <v>100</v>
      </c>
      <c r="C223" t="s">
        <v>208</v>
      </c>
      <c r="D223">
        <v>916445</v>
      </c>
      <c r="E223" t="s">
        <v>214</v>
      </c>
      <c r="F223" t="s">
        <v>210</v>
      </c>
      <c r="G223" s="1"/>
      <c r="H223">
        <v>1</v>
      </c>
      <c r="I223" t="s">
        <v>37</v>
      </c>
      <c r="J223" t="s">
        <v>38</v>
      </c>
      <c r="K223" t="s">
        <v>51</v>
      </c>
      <c r="L223" s="1"/>
      <c r="M223">
        <v>1</v>
      </c>
      <c r="N223" t="s">
        <v>315</v>
      </c>
      <c r="O223" t="s">
        <v>316</v>
      </c>
      <c r="P223" s="14">
        <v>3337</v>
      </c>
      <c r="Q223" t="s">
        <v>160</v>
      </c>
      <c r="T223" t="s">
        <v>43</v>
      </c>
      <c r="U223" t="s">
        <v>43</v>
      </c>
      <c r="V223" t="s">
        <v>84</v>
      </c>
      <c r="W223" s="6" t="s">
        <v>45</v>
      </c>
      <c r="X223" s="7"/>
      <c r="Z223" s="7"/>
      <c r="AB223" s="7"/>
      <c r="AD223" s="7"/>
      <c r="AE223" s="66">
        <v>0</v>
      </c>
      <c r="AF223" s="67">
        <v>0</v>
      </c>
      <c r="AG223" s="66">
        <v>1</v>
      </c>
      <c r="AH223" s="67">
        <v>0</v>
      </c>
      <c r="AI223" s="66">
        <v>0</v>
      </c>
      <c r="AJ223" s="8" t="s">
        <v>383</v>
      </c>
      <c r="AK223" s="9"/>
      <c r="AL223" s="3" t="str">
        <f>IF(AND(AJ223="Goedgekeurd",AK223&lt;&gt;""),N223&amp;"_"&amp;P223&amp;"_"&amp;A223&amp;"_"&amp;D223&amp;"_"&amp;TEXT(AK223,"dd-mm-")&amp;YEAR(AK223)&amp;"_"&amp;H223&amp;UPPER(MID(I223,1,1)),
IF(AND(AK223="",AJ223&lt;&gt;"In opdracht",AJ223&lt;&gt;""),"Datum invullen",
IF(AND(AK223&lt;&gt;"",AJ223&lt;&gt;"In opdracht",AJ223&lt;&gt;"Goedgekeurd",AJ223&lt;&gt;""),
UPPER(AJ223)&amp;"_"&amp;N223&amp;"_"&amp;P223&amp;"_"&amp;A223&amp;"_"&amp;D223&amp;"_"&amp;TEXT(AK223,"dd-mm-")&amp;YEAR(AK223)&amp;"_"&amp;H223&amp;UPPER(MID(I223,1,1)),
IF(AND(AJ223=""),
"Kolom Status mag niet leeg zijn",
"&lt;-- Vul hiernaast de juiste status en datum in."))))</f>
        <v>&lt;-- Vul hiernaast de juiste status en datum in.</v>
      </c>
      <c r="AM223" s="60" t="str">
        <f xml:space="preserve"> IF(AND( AJ223&lt;&gt;"In opdracht", AJ223&lt;&gt;"Goedgekeurd",AJ223&lt;&gt;""),
"Vermelden op mancolijst!","")</f>
        <v/>
      </c>
    </row>
    <row r="224" spans="1:39" x14ac:dyDescent="0.25">
      <c r="A224">
        <v>900150323</v>
      </c>
      <c r="B224">
        <v>100</v>
      </c>
      <c r="C224" t="s">
        <v>208</v>
      </c>
      <c r="D224">
        <v>916491</v>
      </c>
      <c r="E224" t="s">
        <v>209</v>
      </c>
      <c r="F224" t="s">
        <v>210</v>
      </c>
      <c r="G224" s="1"/>
      <c r="H224">
        <v>1</v>
      </c>
      <c r="I224" t="s">
        <v>37</v>
      </c>
      <c r="J224" t="s">
        <v>38</v>
      </c>
      <c r="K224" t="s">
        <v>39</v>
      </c>
      <c r="L224" s="1"/>
      <c r="M224">
        <v>1</v>
      </c>
      <c r="N224" t="s">
        <v>315</v>
      </c>
      <c r="O224" t="s">
        <v>316</v>
      </c>
      <c r="P224" s="14">
        <v>3337</v>
      </c>
      <c r="Q224" t="s">
        <v>160</v>
      </c>
      <c r="T224" t="s">
        <v>43</v>
      </c>
      <c r="U224" t="s">
        <v>43</v>
      </c>
      <c r="V224" t="s">
        <v>84</v>
      </c>
      <c r="W224" s="6" t="s">
        <v>45</v>
      </c>
      <c r="X224" s="7"/>
      <c r="Z224" s="7"/>
      <c r="AB224" s="7"/>
      <c r="AD224" s="7"/>
      <c r="AE224" s="66">
        <v>0</v>
      </c>
      <c r="AF224" s="67">
        <v>0</v>
      </c>
      <c r="AG224" s="66">
        <v>1</v>
      </c>
      <c r="AH224" s="67">
        <v>0</v>
      </c>
      <c r="AI224" s="66">
        <v>0</v>
      </c>
      <c r="AJ224" s="8" t="s">
        <v>383</v>
      </c>
      <c r="AK224" s="9"/>
      <c r="AL224" s="3" t="str">
        <f>IF(AND(AJ224="Goedgekeurd",AK224&lt;&gt;""),N224&amp;"_"&amp;P224&amp;"_"&amp;A224&amp;"_"&amp;D224&amp;"_"&amp;TEXT(AK224,"dd-mm-")&amp;YEAR(AK224)&amp;"_"&amp;H224&amp;UPPER(MID(I224,1,1)),
IF(AND(AK224="",AJ224&lt;&gt;"In opdracht",AJ224&lt;&gt;""),"Datum invullen",
IF(AND(AK224&lt;&gt;"",AJ224&lt;&gt;"In opdracht",AJ224&lt;&gt;"Goedgekeurd",AJ224&lt;&gt;""),
UPPER(AJ224)&amp;"_"&amp;N224&amp;"_"&amp;P224&amp;"_"&amp;A224&amp;"_"&amp;D224&amp;"_"&amp;TEXT(AK224,"dd-mm-")&amp;YEAR(AK224)&amp;"_"&amp;H224&amp;UPPER(MID(I224,1,1)),
IF(AND(AJ224=""),
"Kolom Status mag niet leeg zijn",
"&lt;-- Vul hiernaast de juiste status en datum in."))))</f>
        <v>&lt;-- Vul hiernaast de juiste status en datum in.</v>
      </c>
      <c r="AM224" s="60" t="str">
        <f xml:space="preserve"> IF(AND( AJ224&lt;&gt;"In opdracht", AJ224&lt;&gt;"Goedgekeurd",AJ224&lt;&gt;""),
"Vermelden op mancolijst!","")</f>
        <v/>
      </c>
    </row>
    <row r="225" spans="1:39" x14ac:dyDescent="0.25">
      <c r="A225">
        <v>900146661</v>
      </c>
      <c r="B225">
        <v>114</v>
      </c>
      <c r="C225" t="s">
        <v>256</v>
      </c>
      <c r="D225">
        <v>898542</v>
      </c>
      <c r="E225" t="s">
        <v>257</v>
      </c>
      <c r="F225" t="s">
        <v>96</v>
      </c>
      <c r="G225" s="1"/>
      <c r="H225">
        <v>1</v>
      </c>
      <c r="I225" t="s">
        <v>37</v>
      </c>
      <c r="J225" t="s">
        <v>38</v>
      </c>
      <c r="K225" t="s">
        <v>59</v>
      </c>
      <c r="L225" s="1"/>
      <c r="M225">
        <v>1</v>
      </c>
      <c r="N225" t="s">
        <v>315</v>
      </c>
      <c r="O225" t="s">
        <v>316</v>
      </c>
      <c r="P225" s="14">
        <v>3337</v>
      </c>
      <c r="Q225" t="s">
        <v>160</v>
      </c>
      <c r="T225" t="s">
        <v>43</v>
      </c>
      <c r="U225" t="s">
        <v>43</v>
      </c>
      <c r="V225" t="s">
        <v>84</v>
      </c>
      <c r="W225" s="6" t="s">
        <v>45</v>
      </c>
      <c r="X225" s="7"/>
      <c r="Z225" s="7"/>
      <c r="AB225" s="7"/>
      <c r="AD225" s="7"/>
      <c r="AE225" s="66">
        <v>0</v>
      </c>
      <c r="AF225" s="67">
        <v>0</v>
      </c>
      <c r="AG225" s="66">
        <v>1</v>
      </c>
      <c r="AH225" s="67">
        <v>0</v>
      </c>
      <c r="AI225" s="66">
        <v>0</v>
      </c>
      <c r="AJ225" s="8" t="s">
        <v>383</v>
      </c>
      <c r="AK225" s="9"/>
      <c r="AL225" s="3" t="str">
        <f>IF(AND(AJ225="Goedgekeurd",AK225&lt;&gt;""),N225&amp;"_"&amp;P225&amp;"_"&amp;A225&amp;"_"&amp;D225&amp;"_"&amp;TEXT(AK225,"dd-mm-")&amp;YEAR(AK225)&amp;"_"&amp;H225&amp;UPPER(MID(I225,1,1)),
IF(AND(AK225="",AJ225&lt;&gt;"In opdracht",AJ225&lt;&gt;""),"Datum invullen",
IF(AND(AK225&lt;&gt;"",AJ225&lt;&gt;"In opdracht",AJ225&lt;&gt;"Goedgekeurd",AJ225&lt;&gt;""),
UPPER(AJ225)&amp;"_"&amp;N225&amp;"_"&amp;P225&amp;"_"&amp;A225&amp;"_"&amp;D225&amp;"_"&amp;TEXT(AK225,"dd-mm-")&amp;YEAR(AK225)&amp;"_"&amp;H225&amp;UPPER(MID(I225,1,1)),
IF(AND(AJ225=""),
"Kolom Status mag niet leeg zijn",
"&lt;-- Vul hiernaast de juiste status en datum in."))))</f>
        <v>&lt;-- Vul hiernaast de juiste status en datum in.</v>
      </c>
      <c r="AM225" s="60" t="str">
        <f xml:space="preserve"> IF(AND( AJ225&lt;&gt;"In opdracht", AJ225&lt;&gt;"Goedgekeurd",AJ225&lt;&gt;""),
"Vermelden op mancolijst!","")</f>
        <v/>
      </c>
    </row>
    <row r="226" spans="1:39" x14ac:dyDescent="0.25">
      <c r="A226">
        <v>900150409</v>
      </c>
      <c r="B226">
        <v>33</v>
      </c>
      <c r="C226" t="s">
        <v>370</v>
      </c>
      <c r="D226">
        <v>915349</v>
      </c>
      <c r="E226" t="s">
        <v>371</v>
      </c>
      <c r="F226" t="s">
        <v>372</v>
      </c>
      <c r="G226" s="1"/>
      <c r="H226">
        <v>1</v>
      </c>
      <c r="I226" t="s">
        <v>37</v>
      </c>
      <c r="J226" t="s">
        <v>38</v>
      </c>
      <c r="K226" t="s">
        <v>67</v>
      </c>
      <c r="L226" s="1"/>
      <c r="M226">
        <v>1</v>
      </c>
      <c r="N226" t="s">
        <v>315</v>
      </c>
      <c r="O226" t="s">
        <v>316</v>
      </c>
      <c r="P226" s="14">
        <v>3337</v>
      </c>
      <c r="Q226" t="s">
        <v>160</v>
      </c>
      <c r="T226" t="s">
        <v>43</v>
      </c>
      <c r="U226" t="s">
        <v>43</v>
      </c>
      <c r="V226" t="s">
        <v>84</v>
      </c>
      <c r="W226" s="6" t="s">
        <v>45</v>
      </c>
      <c r="X226" s="7"/>
      <c r="Z226" s="7"/>
      <c r="AB226" s="7"/>
      <c r="AD226" s="7"/>
      <c r="AE226" s="66">
        <v>0</v>
      </c>
      <c r="AF226" s="67">
        <v>0</v>
      </c>
      <c r="AG226" s="66">
        <v>1</v>
      </c>
      <c r="AH226" s="67">
        <v>0</v>
      </c>
      <c r="AI226" s="66">
        <v>0</v>
      </c>
      <c r="AJ226" s="8" t="s">
        <v>383</v>
      </c>
      <c r="AK226" s="9"/>
      <c r="AL226" s="3" t="str">
        <f>IF(AND(AJ226="Goedgekeurd",AK226&lt;&gt;""),N226&amp;"_"&amp;P226&amp;"_"&amp;A226&amp;"_"&amp;D226&amp;"_"&amp;TEXT(AK226,"dd-mm-")&amp;YEAR(AK226)&amp;"_"&amp;H226&amp;UPPER(MID(I226,1,1)),
IF(AND(AK226="",AJ226&lt;&gt;"In opdracht",AJ226&lt;&gt;""),"Datum invullen",
IF(AND(AK226&lt;&gt;"",AJ226&lt;&gt;"In opdracht",AJ226&lt;&gt;"Goedgekeurd",AJ226&lt;&gt;""),
UPPER(AJ226)&amp;"_"&amp;N226&amp;"_"&amp;P226&amp;"_"&amp;A226&amp;"_"&amp;D226&amp;"_"&amp;TEXT(AK226,"dd-mm-")&amp;YEAR(AK226)&amp;"_"&amp;H226&amp;UPPER(MID(I226,1,1)),
IF(AND(AJ226=""),
"Kolom Status mag niet leeg zijn",
"&lt;-- Vul hiernaast de juiste status en datum in."))))</f>
        <v>&lt;-- Vul hiernaast de juiste status en datum in.</v>
      </c>
      <c r="AM226" s="60" t="str">
        <f xml:space="preserve"> IF(AND( AJ226&lt;&gt;"In opdracht", AJ226&lt;&gt;"Goedgekeurd",AJ226&lt;&gt;""),
"Vermelden op mancolijst!","")</f>
        <v/>
      </c>
    </row>
    <row r="227" spans="1:39" x14ac:dyDescent="0.25">
      <c r="A227">
        <v>900150571</v>
      </c>
      <c r="B227">
        <v>112</v>
      </c>
      <c r="C227" t="s">
        <v>244</v>
      </c>
      <c r="D227">
        <v>915965</v>
      </c>
      <c r="E227" t="s">
        <v>246</v>
      </c>
      <c r="F227" t="s">
        <v>96</v>
      </c>
      <c r="G227" s="1"/>
      <c r="H227">
        <v>1</v>
      </c>
      <c r="I227" t="s">
        <v>37</v>
      </c>
      <c r="J227" t="s">
        <v>38</v>
      </c>
      <c r="K227" t="s">
        <v>59</v>
      </c>
      <c r="L227" s="1"/>
      <c r="M227">
        <v>1</v>
      </c>
      <c r="N227" t="s">
        <v>315</v>
      </c>
      <c r="O227" t="s">
        <v>316</v>
      </c>
      <c r="P227" s="14">
        <v>3337</v>
      </c>
      <c r="Q227" t="s">
        <v>160</v>
      </c>
      <c r="T227" t="s">
        <v>43</v>
      </c>
      <c r="U227" t="s">
        <v>43</v>
      </c>
      <c r="V227" t="s">
        <v>84</v>
      </c>
      <c r="W227" s="6" t="s">
        <v>45</v>
      </c>
      <c r="X227" s="7"/>
      <c r="Z227" s="7"/>
      <c r="AB227" s="7"/>
      <c r="AD227" s="7"/>
      <c r="AE227" s="66">
        <v>0</v>
      </c>
      <c r="AF227" s="67">
        <v>0</v>
      </c>
      <c r="AG227" s="66">
        <v>1</v>
      </c>
      <c r="AH227" s="67">
        <v>0</v>
      </c>
      <c r="AI227" s="66">
        <v>0</v>
      </c>
      <c r="AJ227" s="8" t="s">
        <v>383</v>
      </c>
      <c r="AK227" s="9"/>
      <c r="AL227" s="3" t="str">
        <f>IF(AND(AJ227="Goedgekeurd",AK227&lt;&gt;""),N227&amp;"_"&amp;P227&amp;"_"&amp;A227&amp;"_"&amp;D227&amp;"_"&amp;TEXT(AK227,"dd-mm-")&amp;YEAR(AK227)&amp;"_"&amp;H227&amp;UPPER(MID(I227,1,1)),
IF(AND(AK227="",AJ227&lt;&gt;"In opdracht",AJ227&lt;&gt;""),"Datum invullen",
IF(AND(AK227&lt;&gt;"",AJ227&lt;&gt;"In opdracht",AJ227&lt;&gt;"Goedgekeurd",AJ227&lt;&gt;""),
UPPER(AJ227)&amp;"_"&amp;N227&amp;"_"&amp;P227&amp;"_"&amp;A227&amp;"_"&amp;D227&amp;"_"&amp;TEXT(AK227,"dd-mm-")&amp;YEAR(AK227)&amp;"_"&amp;H227&amp;UPPER(MID(I227,1,1)),
IF(AND(AJ227=""),
"Kolom Status mag niet leeg zijn",
"&lt;-- Vul hiernaast de juiste status en datum in."))))</f>
        <v>&lt;-- Vul hiernaast de juiste status en datum in.</v>
      </c>
      <c r="AM227" s="60" t="str">
        <f xml:space="preserve"> IF(AND( AJ227&lt;&gt;"In opdracht", AJ227&lt;&gt;"Goedgekeurd",AJ227&lt;&gt;""),
"Vermelden op mancolijst!","")</f>
        <v/>
      </c>
    </row>
    <row r="228" spans="1:39" x14ac:dyDescent="0.25">
      <c r="A228">
        <v>900150571</v>
      </c>
      <c r="B228">
        <v>112</v>
      </c>
      <c r="C228" t="s">
        <v>244</v>
      </c>
      <c r="D228">
        <v>915933</v>
      </c>
      <c r="E228" t="s">
        <v>245</v>
      </c>
      <c r="F228" t="s">
        <v>96</v>
      </c>
      <c r="G228" s="1"/>
      <c r="H228">
        <v>1</v>
      </c>
      <c r="I228" t="s">
        <v>37</v>
      </c>
      <c r="J228" t="s">
        <v>38</v>
      </c>
      <c r="K228" t="s">
        <v>67</v>
      </c>
      <c r="L228" s="1"/>
      <c r="M228">
        <v>1</v>
      </c>
      <c r="N228" t="s">
        <v>315</v>
      </c>
      <c r="O228" t="s">
        <v>316</v>
      </c>
      <c r="P228" s="14">
        <v>3337</v>
      </c>
      <c r="Q228" t="s">
        <v>160</v>
      </c>
      <c r="T228" t="s">
        <v>43</v>
      </c>
      <c r="U228" t="s">
        <v>43</v>
      </c>
      <c r="V228" t="s">
        <v>84</v>
      </c>
      <c r="W228" s="6" t="s">
        <v>45</v>
      </c>
      <c r="X228" s="7"/>
      <c r="Z228" s="7"/>
      <c r="AB228" s="7"/>
      <c r="AD228" s="7"/>
      <c r="AE228" s="66">
        <v>0</v>
      </c>
      <c r="AF228" s="67">
        <v>0</v>
      </c>
      <c r="AG228" s="66">
        <v>1</v>
      </c>
      <c r="AH228" s="67">
        <v>0</v>
      </c>
      <c r="AI228" s="66">
        <v>0</v>
      </c>
      <c r="AJ228" s="8" t="s">
        <v>383</v>
      </c>
      <c r="AK228" s="9"/>
      <c r="AL228" s="3" t="str">
        <f>IF(AND(AJ228="Goedgekeurd",AK228&lt;&gt;""),N228&amp;"_"&amp;P228&amp;"_"&amp;A228&amp;"_"&amp;D228&amp;"_"&amp;TEXT(AK228,"dd-mm-")&amp;YEAR(AK228)&amp;"_"&amp;H228&amp;UPPER(MID(I228,1,1)),
IF(AND(AK228="",AJ228&lt;&gt;"In opdracht",AJ228&lt;&gt;""),"Datum invullen",
IF(AND(AK228&lt;&gt;"",AJ228&lt;&gt;"In opdracht",AJ228&lt;&gt;"Goedgekeurd",AJ228&lt;&gt;""),
UPPER(AJ228)&amp;"_"&amp;N228&amp;"_"&amp;P228&amp;"_"&amp;A228&amp;"_"&amp;D228&amp;"_"&amp;TEXT(AK228,"dd-mm-")&amp;YEAR(AK228)&amp;"_"&amp;H228&amp;UPPER(MID(I228,1,1)),
IF(AND(AJ228=""),
"Kolom Status mag niet leeg zijn",
"&lt;-- Vul hiernaast de juiste status en datum in."))))</f>
        <v>&lt;-- Vul hiernaast de juiste status en datum in.</v>
      </c>
      <c r="AM228" s="60" t="str">
        <f xml:space="preserve"> IF(AND( AJ228&lt;&gt;"In opdracht", AJ228&lt;&gt;"Goedgekeurd",AJ228&lt;&gt;""),
"Vermelden op mancolijst!","")</f>
        <v/>
      </c>
    </row>
    <row r="229" spans="1:39" x14ac:dyDescent="0.25">
      <c r="A229">
        <v>900118552</v>
      </c>
      <c r="B229">
        <v>20</v>
      </c>
      <c r="C229" t="s">
        <v>34</v>
      </c>
      <c r="D229">
        <v>754200</v>
      </c>
      <c r="E229" t="s">
        <v>47</v>
      </c>
      <c r="F229" t="s">
        <v>48</v>
      </c>
      <c r="G229" s="1"/>
      <c r="H229">
        <v>12</v>
      </c>
      <c r="I229" t="s">
        <v>49</v>
      </c>
      <c r="J229" t="s">
        <v>50</v>
      </c>
      <c r="K229" t="s">
        <v>51</v>
      </c>
      <c r="L229" s="1">
        <v>44888</v>
      </c>
      <c r="M229">
        <v>1</v>
      </c>
      <c r="N229" t="s">
        <v>186</v>
      </c>
      <c r="O229" t="s">
        <v>187</v>
      </c>
      <c r="P229">
        <v>1521</v>
      </c>
      <c r="Q229" t="s">
        <v>83</v>
      </c>
      <c r="T229" t="s">
        <v>43</v>
      </c>
      <c r="U229" t="s">
        <v>43</v>
      </c>
      <c r="V229" t="s">
        <v>84</v>
      </c>
      <c r="W229" s="6" t="s">
        <v>45</v>
      </c>
      <c r="X229" s="7"/>
      <c r="Z229" s="7"/>
      <c r="AB229" s="7"/>
      <c r="AD229" s="7"/>
      <c r="AF229" s="7"/>
      <c r="AH229" s="7">
        <v>1</v>
      </c>
      <c r="AJ229" s="8" t="s">
        <v>383</v>
      </c>
      <c r="AK229" s="9"/>
      <c r="AL229" s="3" t="str">
        <f>IF(AND(AJ229="Goedgekeurd",AK229&lt;&gt;""),N229&amp;"_"&amp;P229&amp;"_"&amp;A229&amp;"_"&amp;D229&amp;"_"&amp;TEXT(AK229,"dd-mm-")&amp;YEAR(AK229)&amp;"_"&amp;H229&amp;UPPER(MID(I229,1,1)),
IF(AND(AK229="",AJ229&lt;&gt;"In opdracht",AJ229&lt;&gt;""),"Datum invullen",
IF(AND(AK229&lt;&gt;"",AJ229&lt;&gt;"In opdracht",AJ229&lt;&gt;"Goedgekeurd",AJ229&lt;&gt;""),
UPPER(AJ229)&amp;"_"&amp;N229&amp;"_"&amp;P229&amp;"_"&amp;A229&amp;"_"&amp;D229&amp;"_"&amp;TEXT(AK229,"dd-mm-")&amp;YEAR(AK229)&amp;"_"&amp;H229&amp;UPPER(MID(I229,1,1)),
IF(AND(AJ229=""),
"Kolom Status mag niet leeg zijn",
"&lt;-- Vul hiernaast de juiste status en datum in."))))</f>
        <v>&lt;-- Vul hiernaast de juiste status en datum in.</v>
      </c>
      <c r="AM229" s="60" t="str">
        <f xml:space="preserve"> IF(AND( AJ229&lt;&gt;"In opdracht", AJ229&lt;&gt;"Goedgekeurd",AJ229&lt;&gt;""),
"Vermelden op mancolijst!","")</f>
        <v/>
      </c>
    </row>
    <row r="230" spans="1:39" x14ac:dyDescent="0.25">
      <c r="A230">
        <v>900118552</v>
      </c>
      <c r="B230">
        <v>20</v>
      </c>
      <c r="C230" t="s">
        <v>34</v>
      </c>
      <c r="D230">
        <v>853879</v>
      </c>
      <c r="E230" t="s">
        <v>57</v>
      </c>
      <c r="F230" t="s">
        <v>58</v>
      </c>
      <c r="G230" s="1"/>
      <c r="H230">
        <v>1</v>
      </c>
      <c r="I230" t="s">
        <v>37</v>
      </c>
      <c r="J230" t="s">
        <v>38</v>
      </c>
      <c r="K230" t="s">
        <v>59</v>
      </c>
      <c r="L230" s="1">
        <v>44888</v>
      </c>
      <c r="M230">
        <v>1</v>
      </c>
      <c r="N230" t="s">
        <v>186</v>
      </c>
      <c r="O230" t="s">
        <v>187</v>
      </c>
      <c r="P230" s="14">
        <v>1521</v>
      </c>
      <c r="Q230" t="s">
        <v>83</v>
      </c>
      <c r="T230" t="s">
        <v>43</v>
      </c>
      <c r="U230" t="s">
        <v>43</v>
      </c>
      <c r="V230" t="s">
        <v>84</v>
      </c>
      <c r="W230" s="6" t="s">
        <v>45</v>
      </c>
      <c r="X230" s="7"/>
      <c r="Z230" s="7"/>
      <c r="AB230" s="7"/>
      <c r="AD230" s="7"/>
      <c r="AF230" s="7">
        <v>0</v>
      </c>
      <c r="AG230" s="6">
        <v>0</v>
      </c>
      <c r="AH230" s="7">
        <v>1</v>
      </c>
      <c r="AI230" s="6">
        <v>0</v>
      </c>
      <c r="AJ230" s="8" t="s">
        <v>383</v>
      </c>
      <c r="AK230" s="9"/>
      <c r="AL230" s="3" t="str">
        <f>IF(AND(AJ230="Goedgekeurd",AK230&lt;&gt;""),N230&amp;"_"&amp;P230&amp;"_"&amp;A230&amp;"_"&amp;D230&amp;"_"&amp;TEXT(AK230,"dd-mm-")&amp;YEAR(AK230)&amp;"_"&amp;H230&amp;UPPER(MID(I230,1,1)),
IF(AND(AK230="",AJ230&lt;&gt;"In opdracht",AJ230&lt;&gt;""),"Datum invullen",
IF(AND(AK230&lt;&gt;"",AJ230&lt;&gt;"In opdracht",AJ230&lt;&gt;"Goedgekeurd",AJ230&lt;&gt;""),
UPPER(AJ230)&amp;"_"&amp;N230&amp;"_"&amp;P230&amp;"_"&amp;A230&amp;"_"&amp;D230&amp;"_"&amp;TEXT(AK230,"dd-mm-")&amp;YEAR(AK230)&amp;"_"&amp;H230&amp;UPPER(MID(I230,1,1)),
IF(AND(AJ230=""),
"Kolom Status mag niet leeg zijn",
"&lt;-- Vul hiernaast de juiste status en datum in."))))</f>
        <v>&lt;-- Vul hiernaast de juiste status en datum in.</v>
      </c>
      <c r="AM230" s="60" t="str">
        <f xml:space="preserve"> IF(AND( AJ230&lt;&gt;"In opdracht", AJ230&lt;&gt;"Goedgekeurd",AJ230&lt;&gt;""),
"Vermelden op mancolijst!","")</f>
        <v/>
      </c>
    </row>
    <row r="231" spans="1:39" x14ac:dyDescent="0.25">
      <c r="A231">
        <v>900150604</v>
      </c>
      <c r="B231">
        <v>28</v>
      </c>
      <c r="C231" t="s">
        <v>94</v>
      </c>
      <c r="D231">
        <v>915821</v>
      </c>
      <c r="E231" t="s">
        <v>95</v>
      </c>
      <c r="F231" t="s">
        <v>96</v>
      </c>
      <c r="G231" s="1"/>
      <c r="H231">
        <v>1</v>
      </c>
      <c r="I231" t="s">
        <v>37</v>
      </c>
      <c r="J231" t="s">
        <v>97</v>
      </c>
      <c r="K231" t="s">
        <v>59</v>
      </c>
      <c r="L231" s="1"/>
      <c r="M231">
        <v>1</v>
      </c>
      <c r="N231" t="s">
        <v>186</v>
      </c>
      <c r="O231" t="s">
        <v>187</v>
      </c>
      <c r="P231" s="14">
        <v>1521</v>
      </c>
      <c r="Q231" t="s">
        <v>83</v>
      </c>
      <c r="T231" t="s">
        <v>43</v>
      </c>
      <c r="U231" t="s">
        <v>43</v>
      </c>
      <c r="V231" t="s">
        <v>84</v>
      </c>
      <c r="W231" s="6" t="s">
        <v>45</v>
      </c>
      <c r="X231" s="7"/>
      <c r="Z231" s="7"/>
      <c r="AB231" s="7"/>
      <c r="AD231" s="7"/>
      <c r="AE231" s="66">
        <v>0</v>
      </c>
      <c r="AF231" s="67">
        <v>0</v>
      </c>
      <c r="AG231" s="66">
        <v>1</v>
      </c>
      <c r="AH231" s="67">
        <v>0</v>
      </c>
      <c r="AI231" s="66">
        <v>0</v>
      </c>
      <c r="AJ231" s="8" t="s">
        <v>383</v>
      </c>
      <c r="AK231" s="9"/>
      <c r="AL231" s="3" t="str">
        <f>IF(AND(AJ231="Goedgekeurd",AK231&lt;&gt;""),N231&amp;"_"&amp;P231&amp;"_"&amp;A231&amp;"_"&amp;D231&amp;"_"&amp;TEXT(AK231,"dd-mm-")&amp;YEAR(AK231)&amp;"_"&amp;H231&amp;UPPER(MID(I231,1,1)),
IF(AND(AK231="",AJ231&lt;&gt;"In opdracht",AJ231&lt;&gt;""),"Datum invullen",
IF(AND(AK231&lt;&gt;"",AJ231&lt;&gt;"In opdracht",AJ231&lt;&gt;"Goedgekeurd",AJ231&lt;&gt;""),
UPPER(AJ231)&amp;"_"&amp;N231&amp;"_"&amp;P231&amp;"_"&amp;A231&amp;"_"&amp;D231&amp;"_"&amp;TEXT(AK231,"dd-mm-")&amp;YEAR(AK231)&amp;"_"&amp;H231&amp;UPPER(MID(I231,1,1)),
IF(AND(AJ231=""),
"Kolom Status mag niet leeg zijn",
"&lt;-- Vul hiernaast de juiste status en datum in."))))</f>
        <v>&lt;-- Vul hiernaast de juiste status en datum in.</v>
      </c>
      <c r="AM231" s="60" t="str">
        <f xml:space="preserve"> IF(AND( AJ231&lt;&gt;"In opdracht", AJ231&lt;&gt;"Goedgekeurd",AJ231&lt;&gt;""),
"Vermelden op mancolijst!","")</f>
        <v/>
      </c>
    </row>
    <row r="232" spans="1:39" x14ac:dyDescent="0.25">
      <c r="A232">
        <v>900148915</v>
      </c>
      <c r="B232">
        <v>100</v>
      </c>
      <c r="C232" t="s">
        <v>208</v>
      </c>
      <c r="D232">
        <v>909512</v>
      </c>
      <c r="E232" t="s">
        <v>215</v>
      </c>
      <c r="F232" t="s">
        <v>210</v>
      </c>
      <c r="G232" s="1"/>
      <c r="H232">
        <v>1</v>
      </c>
      <c r="I232" t="s">
        <v>37</v>
      </c>
      <c r="J232" t="s">
        <v>38</v>
      </c>
      <c r="K232" t="s">
        <v>51</v>
      </c>
      <c r="L232" s="1"/>
      <c r="M232">
        <v>1</v>
      </c>
      <c r="N232" t="s">
        <v>186</v>
      </c>
      <c r="O232" t="s">
        <v>187</v>
      </c>
      <c r="P232" s="14">
        <v>1521</v>
      </c>
      <c r="Q232" t="s">
        <v>83</v>
      </c>
      <c r="T232" t="s">
        <v>43</v>
      </c>
      <c r="U232" t="s">
        <v>43</v>
      </c>
      <c r="V232" t="s">
        <v>84</v>
      </c>
      <c r="W232" s="6" t="s">
        <v>45</v>
      </c>
      <c r="X232" s="7"/>
      <c r="Z232" s="7"/>
      <c r="AB232" s="7"/>
      <c r="AD232" s="7"/>
      <c r="AE232" s="66">
        <v>0</v>
      </c>
      <c r="AF232" s="67">
        <v>0</v>
      </c>
      <c r="AG232" s="66">
        <v>1</v>
      </c>
      <c r="AH232" s="67">
        <v>0</v>
      </c>
      <c r="AI232" s="66">
        <v>0</v>
      </c>
      <c r="AJ232" s="8" t="s">
        <v>383</v>
      </c>
      <c r="AK232" s="9"/>
      <c r="AL232" s="3" t="str">
        <f>IF(AND(AJ232="Goedgekeurd",AK232&lt;&gt;""),N232&amp;"_"&amp;P232&amp;"_"&amp;A232&amp;"_"&amp;D232&amp;"_"&amp;TEXT(AK232,"dd-mm-")&amp;YEAR(AK232)&amp;"_"&amp;H232&amp;UPPER(MID(I232,1,1)),
IF(AND(AK232="",AJ232&lt;&gt;"In opdracht",AJ232&lt;&gt;""),"Datum invullen",
IF(AND(AK232&lt;&gt;"",AJ232&lt;&gt;"In opdracht",AJ232&lt;&gt;"Goedgekeurd",AJ232&lt;&gt;""),
UPPER(AJ232)&amp;"_"&amp;N232&amp;"_"&amp;P232&amp;"_"&amp;A232&amp;"_"&amp;D232&amp;"_"&amp;TEXT(AK232,"dd-mm-")&amp;YEAR(AK232)&amp;"_"&amp;H232&amp;UPPER(MID(I232,1,1)),
IF(AND(AJ232=""),
"Kolom Status mag niet leeg zijn",
"&lt;-- Vul hiernaast de juiste status en datum in."))))</f>
        <v>&lt;-- Vul hiernaast de juiste status en datum in.</v>
      </c>
      <c r="AM232" s="60" t="str">
        <f xml:space="preserve"> IF(AND( AJ232&lt;&gt;"In opdracht", AJ232&lt;&gt;"Goedgekeurd",AJ232&lt;&gt;""),
"Vermelden op mancolijst!","")</f>
        <v/>
      </c>
    </row>
    <row r="233" spans="1:39" x14ac:dyDescent="0.25">
      <c r="A233">
        <v>900148915</v>
      </c>
      <c r="B233">
        <v>100</v>
      </c>
      <c r="C233" t="s">
        <v>208</v>
      </c>
      <c r="D233">
        <v>909518</v>
      </c>
      <c r="E233" t="s">
        <v>214</v>
      </c>
      <c r="F233" t="s">
        <v>210</v>
      </c>
      <c r="G233" s="1"/>
      <c r="H233">
        <v>1</v>
      </c>
      <c r="I233" t="s">
        <v>37</v>
      </c>
      <c r="J233" t="s">
        <v>38</v>
      </c>
      <c r="K233" t="s">
        <v>51</v>
      </c>
      <c r="L233" s="1"/>
      <c r="M233">
        <v>1</v>
      </c>
      <c r="N233" t="s">
        <v>186</v>
      </c>
      <c r="O233" t="s">
        <v>187</v>
      </c>
      <c r="P233" s="14">
        <v>1521</v>
      </c>
      <c r="Q233" t="s">
        <v>83</v>
      </c>
      <c r="T233" t="s">
        <v>43</v>
      </c>
      <c r="U233" t="s">
        <v>43</v>
      </c>
      <c r="V233" t="s">
        <v>84</v>
      </c>
      <c r="W233" s="6" t="s">
        <v>45</v>
      </c>
      <c r="X233" s="7"/>
      <c r="Z233" s="7"/>
      <c r="AB233" s="7"/>
      <c r="AD233" s="7"/>
      <c r="AE233" s="66">
        <v>0</v>
      </c>
      <c r="AF233" s="67">
        <v>0</v>
      </c>
      <c r="AG233" s="66">
        <v>1</v>
      </c>
      <c r="AH233" s="67">
        <v>0</v>
      </c>
      <c r="AI233" s="66">
        <v>0</v>
      </c>
      <c r="AJ233" s="8" t="s">
        <v>383</v>
      </c>
      <c r="AK233" s="9"/>
      <c r="AL233" s="3" t="str">
        <f>IF(AND(AJ233="Goedgekeurd",AK233&lt;&gt;""),N233&amp;"_"&amp;P233&amp;"_"&amp;A233&amp;"_"&amp;D233&amp;"_"&amp;TEXT(AK233,"dd-mm-")&amp;YEAR(AK233)&amp;"_"&amp;H233&amp;UPPER(MID(I233,1,1)),
IF(AND(AK233="",AJ233&lt;&gt;"In opdracht",AJ233&lt;&gt;""),"Datum invullen",
IF(AND(AK233&lt;&gt;"",AJ233&lt;&gt;"In opdracht",AJ233&lt;&gt;"Goedgekeurd",AJ233&lt;&gt;""),
UPPER(AJ233)&amp;"_"&amp;N233&amp;"_"&amp;P233&amp;"_"&amp;A233&amp;"_"&amp;D233&amp;"_"&amp;TEXT(AK233,"dd-mm-")&amp;YEAR(AK233)&amp;"_"&amp;H233&amp;UPPER(MID(I233,1,1)),
IF(AND(AJ233=""),
"Kolom Status mag niet leeg zijn",
"&lt;-- Vul hiernaast de juiste status en datum in."))))</f>
        <v>&lt;-- Vul hiernaast de juiste status en datum in.</v>
      </c>
      <c r="AM233" s="60" t="str">
        <f xml:space="preserve"> IF(AND( AJ233&lt;&gt;"In opdracht", AJ233&lt;&gt;"Goedgekeurd",AJ233&lt;&gt;""),
"Vermelden op mancolijst!","")</f>
        <v/>
      </c>
    </row>
    <row r="234" spans="1:39" x14ac:dyDescent="0.25">
      <c r="A234">
        <v>900148915</v>
      </c>
      <c r="B234">
        <v>100</v>
      </c>
      <c r="C234" t="s">
        <v>208</v>
      </c>
      <c r="D234">
        <v>909526</v>
      </c>
      <c r="E234" t="s">
        <v>209</v>
      </c>
      <c r="F234" t="s">
        <v>210</v>
      </c>
      <c r="G234" s="1"/>
      <c r="H234">
        <v>1</v>
      </c>
      <c r="I234" t="s">
        <v>37</v>
      </c>
      <c r="J234" t="s">
        <v>38</v>
      </c>
      <c r="K234" t="s">
        <v>39</v>
      </c>
      <c r="L234" s="1"/>
      <c r="M234">
        <v>1</v>
      </c>
      <c r="N234" t="s">
        <v>186</v>
      </c>
      <c r="O234" t="s">
        <v>187</v>
      </c>
      <c r="P234" s="14">
        <v>1521</v>
      </c>
      <c r="Q234" t="s">
        <v>83</v>
      </c>
      <c r="T234" t="s">
        <v>43</v>
      </c>
      <c r="U234" t="s">
        <v>43</v>
      </c>
      <c r="V234" t="s">
        <v>84</v>
      </c>
      <c r="W234" s="6" t="s">
        <v>45</v>
      </c>
      <c r="X234" s="7"/>
      <c r="Z234" s="7"/>
      <c r="AB234" s="7"/>
      <c r="AD234" s="7"/>
      <c r="AE234" s="66">
        <v>0</v>
      </c>
      <c r="AF234" s="67">
        <v>0</v>
      </c>
      <c r="AG234" s="66">
        <v>1</v>
      </c>
      <c r="AH234" s="67">
        <v>0</v>
      </c>
      <c r="AI234" s="66">
        <v>0</v>
      </c>
      <c r="AJ234" s="8" t="s">
        <v>383</v>
      </c>
      <c r="AK234" s="9"/>
      <c r="AL234" s="3" t="str">
        <f>IF(AND(AJ234="Goedgekeurd",AK234&lt;&gt;""),N234&amp;"_"&amp;P234&amp;"_"&amp;A234&amp;"_"&amp;D234&amp;"_"&amp;TEXT(AK234,"dd-mm-")&amp;YEAR(AK234)&amp;"_"&amp;H234&amp;UPPER(MID(I234,1,1)),
IF(AND(AK234="",AJ234&lt;&gt;"In opdracht",AJ234&lt;&gt;""),"Datum invullen",
IF(AND(AK234&lt;&gt;"",AJ234&lt;&gt;"In opdracht",AJ234&lt;&gt;"Goedgekeurd",AJ234&lt;&gt;""),
UPPER(AJ234)&amp;"_"&amp;N234&amp;"_"&amp;P234&amp;"_"&amp;A234&amp;"_"&amp;D234&amp;"_"&amp;TEXT(AK234,"dd-mm-")&amp;YEAR(AK234)&amp;"_"&amp;H234&amp;UPPER(MID(I234,1,1)),
IF(AND(AJ234=""),
"Kolom Status mag niet leeg zijn",
"&lt;-- Vul hiernaast de juiste status en datum in."))))</f>
        <v>&lt;-- Vul hiernaast de juiste status en datum in.</v>
      </c>
      <c r="AM234" s="60" t="str">
        <f xml:space="preserve"> IF(AND( AJ234&lt;&gt;"In opdracht", AJ234&lt;&gt;"Goedgekeurd",AJ234&lt;&gt;""),
"Vermelden op mancolijst!","")</f>
        <v/>
      </c>
    </row>
    <row r="235" spans="1:39" x14ac:dyDescent="0.25">
      <c r="A235">
        <v>900146662</v>
      </c>
      <c r="B235">
        <v>114</v>
      </c>
      <c r="C235" t="s">
        <v>256</v>
      </c>
      <c r="D235">
        <v>898543</v>
      </c>
      <c r="E235" t="s">
        <v>257</v>
      </c>
      <c r="F235" t="s">
        <v>96</v>
      </c>
      <c r="G235" s="1"/>
      <c r="H235">
        <v>1</v>
      </c>
      <c r="I235" t="s">
        <v>37</v>
      </c>
      <c r="J235" t="s">
        <v>38</v>
      </c>
      <c r="K235" t="s">
        <v>59</v>
      </c>
      <c r="L235" s="1"/>
      <c r="M235">
        <v>1</v>
      </c>
      <c r="N235" t="s">
        <v>186</v>
      </c>
      <c r="O235" t="s">
        <v>187</v>
      </c>
      <c r="P235" s="14">
        <v>1521</v>
      </c>
      <c r="Q235" t="s">
        <v>83</v>
      </c>
      <c r="T235" t="s">
        <v>43</v>
      </c>
      <c r="U235" t="s">
        <v>43</v>
      </c>
      <c r="V235" t="s">
        <v>84</v>
      </c>
      <c r="W235" s="6" t="s">
        <v>45</v>
      </c>
      <c r="X235" s="7"/>
      <c r="Z235" s="7"/>
      <c r="AB235" s="7"/>
      <c r="AD235" s="7"/>
      <c r="AE235" s="66">
        <v>0</v>
      </c>
      <c r="AF235" s="67">
        <v>0</v>
      </c>
      <c r="AG235" s="66">
        <v>1</v>
      </c>
      <c r="AH235" s="67">
        <v>0</v>
      </c>
      <c r="AI235" s="66">
        <v>0</v>
      </c>
      <c r="AJ235" s="8" t="s">
        <v>383</v>
      </c>
      <c r="AK235" s="9"/>
      <c r="AL235" s="3" t="str">
        <f>IF(AND(AJ235="Goedgekeurd",AK235&lt;&gt;""),N235&amp;"_"&amp;P235&amp;"_"&amp;A235&amp;"_"&amp;D235&amp;"_"&amp;TEXT(AK235,"dd-mm-")&amp;YEAR(AK235)&amp;"_"&amp;H235&amp;UPPER(MID(I235,1,1)),
IF(AND(AK235="",AJ235&lt;&gt;"In opdracht",AJ235&lt;&gt;""),"Datum invullen",
IF(AND(AK235&lt;&gt;"",AJ235&lt;&gt;"In opdracht",AJ235&lt;&gt;"Goedgekeurd",AJ235&lt;&gt;""),
UPPER(AJ235)&amp;"_"&amp;N235&amp;"_"&amp;P235&amp;"_"&amp;A235&amp;"_"&amp;D235&amp;"_"&amp;TEXT(AK235,"dd-mm-")&amp;YEAR(AK235)&amp;"_"&amp;H235&amp;UPPER(MID(I235,1,1)),
IF(AND(AJ235=""),
"Kolom Status mag niet leeg zijn",
"&lt;-- Vul hiernaast de juiste status en datum in."))))</f>
        <v>&lt;-- Vul hiernaast de juiste status en datum in.</v>
      </c>
      <c r="AM235" s="60" t="str">
        <f xml:space="preserve"> IF(AND( AJ235&lt;&gt;"In opdracht", AJ235&lt;&gt;"Goedgekeurd",AJ235&lt;&gt;""),
"Vermelden op mancolijst!","")</f>
        <v/>
      </c>
    </row>
    <row r="236" spans="1:39" x14ac:dyDescent="0.25">
      <c r="A236">
        <v>900150410</v>
      </c>
      <c r="B236">
        <v>33</v>
      </c>
      <c r="C236" t="s">
        <v>370</v>
      </c>
      <c r="D236">
        <v>915350</v>
      </c>
      <c r="E236" t="s">
        <v>371</v>
      </c>
      <c r="F236" t="s">
        <v>372</v>
      </c>
      <c r="G236" s="1"/>
      <c r="H236">
        <v>1</v>
      </c>
      <c r="I236" t="s">
        <v>37</v>
      </c>
      <c r="J236" t="s">
        <v>38</v>
      </c>
      <c r="K236" t="s">
        <v>67</v>
      </c>
      <c r="L236" s="1"/>
      <c r="M236">
        <v>1</v>
      </c>
      <c r="N236" t="s">
        <v>186</v>
      </c>
      <c r="O236" t="s">
        <v>187</v>
      </c>
      <c r="P236" s="14">
        <v>1521</v>
      </c>
      <c r="Q236" t="s">
        <v>83</v>
      </c>
      <c r="T236" t="s">
        <v>43</v>
      </c>
      <c r="U236" t="s">
        <v>43</v>
      </c>
      <c r="V236" t="s">
        <v>84</v>
      </c>
      <c r="W236" s="6" t="s">
        <v>45</v>
      </c>
      <c r="X236" s="7"/>
      <c r="Z236" s="7"/>
      <c r="AB236" s="7"/>
      <c r="AD236" s="7"/>
      <c r="AE236" s="66">
        <v>0</v>
      </c>
      <c r="AF236" s="67">
        <v>0</v>
      </c>
      <c r="AG236" s="66">
        <v>1</v>
      </c>
      <c r="AH236" s="67">
        <v>0</v>
      </c>
      <c r="AI236" s="66">
        <v>0</v>
      </c>
      <c r="AJ236" s="8" t="s">
        <v>383</v>
      </c>
      <c r="AK236" s="9"/>
      <c r="AL236" s="3" t="str">
        <f>IF(AND(AJ236="Goedgekeurd",AK236&lt;&gt;""),N236&amp;"_"&amp;P236&amp;"_"&amp;A236&amp;"_"&amp;D236&amp;"_"&amp;TEXT(AK236,"dd-mm-")&amp;YEAR(AK236)&amp;"_"&amp;H236&amp;UPPER(MID(I236,1,1)),
IF(AND(AK236="",AJ236&lt;&gt;"In opdracht",AJ236&lt;&gt;""),"Datum invullen",
IF(AND(AK236&lt;&gt;"",AJ236&lt;&gt;"In opdracht",AJ236&lt;&gt;"Goedgekeurd",AJ236&lt;&gt;""),
UPPER(AJ236)&amp;"_"&amp;N236&amp;"_"&amp;P236&amp;"_"&amp;A236&amp;"_"&amp;D236&amp;"_"&amp;TEXT(AK236,"dd-mm-")&amp;YEAR(AK236)&amp;"_"&amp;H236&amp;UPPER(MID(I236,1,1)),
IF(AND(AJ236=""),
"Kolom Status mag niet leeg zijn",
"&lt;-- Vul hiernaast de juiste status en datum in."))))</f>
        <v>&lt;-- Vul hiernaast de juiste status en datum in.</v>
      </c>
      <c r="AM236" s="60" t="str">
        <f xml:space="preserve"> IF(AND( AJ236&lt;&gt;"In opdracht", AJ236&lt;&gt;"Goedgekeurd",AJ236&lt;&gt;""),
"Vermelden op mancolijst!","")</f>
        <v/>
      </c>
    </row>
    <row r="237" spans="1:39" x14ac:dyDescent="0.25">
      <c r="A237">
        <v>900148917</v>
      </c>
      <c r="B237">
        <v>112</v>
      </c>
      <c r="C237" t="s">
        <v>244</v>
      </c>
      <c r="D237">
        <v>909681</v>
      </c>
      <c r="E237" t="s">
        <v>246</v>
      </c>
      <c r="F237" t="s">
        <v>96</v>
      </c>
      <c r="G237" s="1"/>
      <c r="H237">
        <v>1</v>
      </c>
      <c r="I237" t="s">
        <v>37</v>
      </c>
      <c r="J237" t="s">
        <v>38</v>
      </c>
      <c r="K237" t="s">
        <v>59</v>
      </c>
      <c r="L237" s="1"/>
      <c r="M237">
        <v>1</v>
      </c>
      <c r="N237" t="s">
        <v>186</v>
      </c>
      <c r="O237" t="s">
        <v>187</v>
      </c>
      <c r="P237" s="14">
        <v>1521</v>
      </c>
      <c r="Q237" t="s">
        <v>83</v>
      </c>
      <c r="T237" t="s">
        <v>43</v>
      </c>
      <c r="U237" t="s">
        <v>43</v>
      </c>
      <c r="V237" t="s">
        <v>84</v>
      </c>
      <c r="W237" s="6" t="s">
        <v>45</v>
      </c>
      <c r="X237" s="7"/>
      <c r="Z237" s="7"/>
      <c r="AB237" s="7"/>
      <c r="AD237" s="7"/>
      <c r="AE237" s="66">
        <v>0</v>
      </c>
      <c r="AF237" s="67">
        <v>0</v>
      </c>
      <c r="AG237" s="66">
        <v>1</v>
      </c>
      <c r="AH237" s="67">
        <v>0</v>
      </c>
      <c r="AI237" s="66">
        <v>0</v>
      </c>
      <c r="AJ237" s="8" t="s">
        <v>383</v>
      </c>
      <c r="AK237" s="9"/>
      <c r="AL237" s="3" t="str">
        <f>IF(AND(AJ237="Goedgekeurd",AK237&lt;&gt;""),N237&amp;"_"&amp;P237&amp;"_"&amp;A237&amp;"_"&amp;D237&amp;"_"&amp;TEXT(AK237,"dd-mm-")&amp;YEAR(AK237)&amp;"_"&amp;H237&amp;UPPER(MID(I237,1,1)),
IF(AND(AK237="",AJ237&lt;&gt;"In opdracht",AJ237&lt;&gt;""),"Datum invullen",
IF(AND(AK237&lt;&gt;"",AJ237&lt;&gt;"In opdracht",AJ237&lt;&gt;"Goedgekeurd",AJ237&lt;&gt;""),
UPPER(AJ237)&amp;"_"&amp;N237&amp;"_"&amp;P237&amp;"_"&amp;A237&amp;"_"&amp;D237&amp;"_"&amp;TEXT(AK237,"dd-mm-")&amp;YEAR(AK237)&amp;"_"&amp;H237&amp;UPPER(MID(I237,1,1)),
IF(AND(AJ237=""),
"Kolom Status mag niet leeg zijn",
"&lt;-- Vul hiernaast de juiste status en datum in."))))</f>
        <v>&lt;-- Vul hiernaast de juiste status en datum in.</v>
      </c>
      <c r="AM237" s="60" t="str">
        <f xml:space="preserve"> IF(AND( AJ237&lt;&gt;"In opdracht", AJ237&lt;&gt;"Goedgekeurd",AJ237&lt;&gt;""),
"Vermelden op mancolijst!","")</f>
        <v/>
      </c>
    </row>
    <row r="238" spans="1:39" x14ac:dyDescent="0.25">
      <c r="A238">
        <v>900148917</v>
      </c>
      <c r="B238">
        <v>112</v>
      </c>
      <c r="C238" t="s">
        <v>244</v>
      </c>
      <c r="D238">
        <v>909679</v>
      </c>
      <c r="E238" t="s">
        <v>245</v>
      </c>
      <c r="F238" t="s">
        <v>96</v>
      </c>
      <c r="G238" s="1"/>
      <c r="H238">
        <v>1</v>
      </c>
      <c r="I238" t="s">
        <v>37</v>
      </c>
      <c r="J238" t="s">
        <v>38</v>
      </c>
      <c r="K238" t="s">
        <v>67</v>
      </c>
      <c r="L238" s="1"/>
      <c r="M238">
        <v>1</v>
      </c>
      <c r="N238" t="s">
        <v>186</v>
      </c>
      <c r="O238" t="s">
        <v>187</v>
      </c>
      <c r="P238" s="14">
        <v>1521</v>
      </c>
      <c r="Q238" t="s">
        <v>83</v>
      </c>
      <c r="T238" t="s">
        <v>43</v>
      </c>
      <c r="U238" t="s">
        <v>43</v>
      </c>
      <c r="V238" t="s">
        <v>84</v>
      </c>
      <c r="W238" s="6" t="s">
        <v>45</v>
      </c>
      <c r="X238" s="7"/>
      <c r="Z238" s="7"/>
      <c r="AB238" s="7"/>
      <c r="AD238" s="7"/>
      <c r="AE238" s="66">
        <v>0</v>
      </c>
      <c r="AF238" s="67">
        <v>0</v>
      </c>
      <c r="AG238" s="66">
        <v>1</v>
      </c>
      <c r="AH238" s="67">
        <v>0</v>
      </c>
      <c r="AI238" s="66">
        <v>0</v>
      </c>
      <c r="AJ238" s="8" t="s">
        <v>383</v>
      </c>
      <c r="AK238" s="9"/>
      <c r="AL238" s="3" t="str">
        <f>IF(AND(AJ238="Goedgekeurd",AK238&lt;&gt;""),N238&amp;"_"&amp;P238&amp;"_"&amp;A238&amp;"_"&amp;D238&amp;"_"&amp;TEXT(AK238,"dd-mm-")&amp;YEAR(AK238)&amp;"_"&amp;H238&amp;UPPER(MID(I238,1,1)),
IF(AND(AK238="",AJ238&lt;&gt;"In opdracht",AJ238&lt;&gt;""),"Datum invullen",
IF(AND(AK238&lt;&gt;"",AJ238&lt;&gt;"In opdracht",AJ238&lt;&gt;"Goedgekeurd",AJ238&lt;&gt;""),
UPPER(AJ238)&amp;"_"&amp;N238&amp;"_"&amp;P238&amp;"_"&amp;A238&amp;"_"&amp;D238&amp;"_"&amp;TEXT(AK238,"dd-mm-")&amp;YEAR(AK238)&amp;"_"&amp;H238&amp;UPPER(MID(I238,1,1)),
IF(AND(AJ238=""),
"Kolom Status mag niet leeg zijn",
"&lt;-- Vul hiernaast de juiste status en datum in."))))</f>
        <v>&lt;-- Vul hiernaast de juiste status en datum in.</v>
      </c>
      <c r="AM238" s="60" t="str">
        <f xml:space="preserve"> IF(AND( AJ238&lt;&gt;"In opdracht", AJ238&lt;&gt;"Goedgekeurd",AJ238&lt;&gt;""),
"Vermelden op mancolijst!","")</f>
        <v/>
      </c>
    </row>
    <row r="239" spans="1:39" x14ac:dyDescent="0.25">
      <c r="A239">
        <v>900113727</v>
      </c>
      <c r="B239">
        <v>20</v>
      </c>
      <c r="C239" t="s">
        <v>34</v>
      </c>
      <c r="D239">
        <v>736580</v>
      </c>
      <c r="E239" t="s">
        <v>47</v>
      </c>
      <c r="F239" t="s">
        <v>48</v>
      </c>
      <c r="G239" s="1"/>
      <c r="H239">
        <v>12</v>
      </c>
      <c r="I239" t="s">
        <v>49</v>
      </c>
      <c r="J239" t="s">
        <v>50</v>
      </c>
      <c r="K239" t="s">
        <v>51</v>
      </c>
      <c r="L239" s="1">
        <v>44844</v>
      </c>
      <c r="M239">
        <v>1</v>
      </c>
      <c r="N239" t="s">
        <v>179</v>
      </c>
      <c r="O239" t="s">
        <v>180</v>
      </c>
      <c r="P239">
        <v>2126</v>
      </c>
      <c r="Q239" t="s">
        <v>181</v>
      </c>
      <c r="T239" t="s">
        <v>43</v>
      </c>
      <c r="U239" t="s">
        <v>43</v>
      </c>
      <c r="V239" t="s">
        <v>44</v>
      </c>
      <c r="W239" s="6" t="s">
        <v>45</v>
      </c>
      <c r="X239" s="7"/>
      <c r="Z239" s="7"/>
      <c r="AB239" s="7"/>
      <c r="AD239" s="7"/>
      <c r="AF239" s="7"/>
      <c r="AG239" s="6">
        <v>1</v>
      </c>
      <c r="AH239" s="7"/>
      <c r="AJ239" s="8" t="s">
        <v>383</v>
      </c>
      <c r="AK239" s="9"/>
      <c r="AL239" s="3" t="str">
        <f>IF(AND(AJ239="Goedgekeurd",AK239&lt;&gt;""),N239&amp;"_"&amp;P239&amp;"_"&amp;A239&amp;"_"&amp;D239&amp;"_"&amp;TEXT(AK239,"dd-mm-")&amp;YEAR(AK239)&amp;"_"&amp;H239&amp;UPPER(MID(I239,1,1)),
IF(AND(AK239="",AJ239&lt;&gt;"In opdracht",AJ239&lt;&gt;""),"Datum invullen",
IF(AND(AK239&lt;&gt;"",AJ239&lt;&gt;"In opdracht",AJ239&lt;&gt;"Goedgekeurd",AJ239&lt;&gt;""),
UPPER(AJ239)&amp;"_"&amp;N239&amp;"_"&amp;P239&amp;"_"&amp;A239&amp;"_"&amp;D239&amp;"_"&amp;TEXT(AK239,"dd-mm-")&amp;YEAR(AK239)&amp;"_"&amp;H239&amp;UPPER(MID(I239,1,1)),
IF(AND(AJ239=""),
"Kolom Status mag niet leeg zijn",
"&lt;-- Vul hiernaast de juiste status en datum in."))))</f>
        <v>&lt;-- Vul hiernaast de juiste status en datum in.</v>
      </c>
      <c r="AM239" s="60" t="str">
        <f xml:space="preserve"> IF(AND( AJ239&lt;&gt;"In opdracht", AJ239&lt;&gt;"Goedgekeurd",AJ239&lt;&gt;""),
"Vermelden op mancolijst!","")</f>
        <v/>
      </c>
    </row>
    <row r="240" spans="1:39" x14ac:dyDescent="0.25">
      <c r="A240">
        <v>900113727</v>
      </c>
      <c r="B240">
        <v>20</v>
      </c>
      <c r="C240" t="s">
        <v>34</v>
      </c>
      <c r="D240">
        <v>853884</v>
      </c>
      <c r="E240" t="s">
        <v>57</v>
      </c>
      <c r="F240" t="s">
        <v>58</v>
      </c>
      <c r="G240" s="1"/>
      <c r="H240">
        <v>1</v>
      </c>
      <c r="I240" t="s">
        <v>37</v>
      </c>
      <c r="J240" t="s">
        <v>38</v>
      </c>
      <c r="K240" t="s">
        <v>59</v>
      </c>
      <c r="L240" s="1">
        <v>44844</v>
      </c>
      <c r="M240">
        <v>1</v>
      </c>
      <c r="N240" t="s">
        <v>179</v>
      </c>
      <c r="O240" t="s">
        <v>180</v>
      </c>
      <c r="P240" s="14">
        <v>2126</v>
      </c>
      <c r="Q240" t="s">
        <v>181</v>
      </c>
      <c r="T240" t="s">
        <v>43</v>
      </c>
      <c r="U240" t="s">
        <v>43</v>
      </c>
      <c r="V240" t="s">
        <v>44</v>
      </c>
      <c r="W240" s="6" t="s">
        <v>45</v>
      </c>
      <c r="X240" s="7"/>
      <c r="Z240" s="7"/>
      <c r="AB240" s="7"/>
      <c r="AD240" s="7"/>
      <c r="AE240" s="6">
        <v>0</v>
      </c>
      <c r="AF240" s="7">
        <v>0</v>
      </c>
      <c r="AG240" s="6">
        <v>1</v>
      </c>
      <c r="AH240" s="7">
        <v>0</v>
      </c>
      <c r="AI240" s="6">
        <v>0</v>
      </c>
      <c r="AJ240" s="8" t="s">
        <v>383</v>
      </c>
      <c r="AK240" s="9"/>
      <c r="AL240" s="3" t="str">
        <f>IF(AND(AJ240="Goedgekeurd",AK240&lt;&gt;""),N240&amp;"_"&amp;P240&amp;"_"&amp;A240&amp;"_"&amp;D240&amp;"_"&amp;TEXT(AK240,"dd-mm-")&amp;YEAR(AK240)&amp;"_"&amp;H240&amp;UPPER(MID(I240,1,1)),
IF(AND(AK240="",AJ240&lt;&gt;"In opdracht",AJ240&lt;&gt;""),"Datum invullen",
IF(AND(AK240&lt;&gt;"",AJ240&lt;&gt;"In opdracht",AJ240&lt;&gt;"Goedgekeurd",AJ240&lt;&gt;""),
UPPER(AJ240)&amp;"_"&amp;N240&amp;"_"&amp;P240&amp;"_"&amp;A240&amp;"_"&amp;D240&amp;"_"&amp;TEXT(AK240,"dd-mm-")&amp;YEAR(AK240)&amp;"_"&amp;H240&amp;UPPER(MID(I240,1,1)),
IF(AND(AJ240=""),
"Kolom Status mag niet leeg zijn",
"&lt;-- Vul hiernaast de juiste status en datum in."))))</f>
        <v>&lt;-- Vul hiernaast de juiste status en datum in.</v>
      </c>
      <c r="AM240" s="60" t="str">
        <f xml:space="preserve"> IF(AND( AJ240&lt;&gt;"In opdracht", AJ240&lt;&gt;"Goedgekeurd",AJ240&lt;&gt;""),
"Vermelden op mancolijst!","")</f>
        <v/>
      </c>
    </row>
    <row r="241" spans="1:39" x14ac:dyDescent="0.25">
      <c r="A241">
        <v>900150605</v>
      </c>
      <c r="B241">
        <v>28</v>
      </c>
      <c r="C241" t="s">
        <v>94</v>
      </c>
      <c r="D241">
        <v>915822</v>
      </c>
      <c r="E241" t="s">
        <v>95</v>
      </c>
      <c r="F241" t="s">
        <v>96</v>
      </c>
      <c r="G241" s="1"/>
      <c r="H241">
        <v>1</v>
      </c>
      <c r="I241" t="s">
        <v>37</v>
      </c>
      <c r="J241" t="s">
        <v>97</v>
      </c>
      <c r="K241" t="s">
        <v>59</v>
      </c>
      <c r="L241" s="1"/>
      <c r="M241">
        <v>1</v>
      </c>
      <c r="N241" t="s">
        <v>179</v>
      </c>
      <c r="O241" t="s">
        <v>180</v>
      </c>
      <c r="P241" s="14">
        <v>2126</v>
      </c>
      <c r="Q241" t="s">
        <v>181</v>
      </c>
      <c r="T241" t="s">
        <v>43</v>
      </c>
      <c r="U241" t="s">
        <v>43</v>
      </c>
      <c r="V241" t="s">
        <v>44</v>
      </c>
      <c r="W241" s="6" t="s">
        <v>45</v>
      </c>
      <c r="X241" s="7"/>
      <c r="Z241" s="7"/>
      <c r="AB241" s="7"/>
      <c r="AD241" s="7"/>
      <c r="AE241" s="66">
        <v>0</v>
      </c>
      <c r="AF241" s="67">
        <v>0</v>
      </c>
      <c r="AG241" s="66">
        <v>1</v>
      </c>
      <c r="AH241" s="67">
        <v>0</v>
      </c>
      <c r="AI241" s="66">
        <v>0</v>
      </c>
      <c r="AJ241" s="8" t="s">
        <v>383</v>
      </c>
      <c r="AK241" s="9"/>
      <c r="AL241" s="3" t="str">
        <f>IF(AND(AJ241="Goedgekeurd",AK241&lt;&gt;""),N241&amp;"_"&amp;P241&amp;"_"&amp;A241&amp;"_"&amp;D241&amp;"_"&amp;TEXT(AK241,"dd-mm-")&amp;YEAR(AK241)&amp;"_"&amp;H241&amp;UPPER(MID(I241,1,1)),
IF(AND(AK241="",AJ241&lt;&gt;"In opdracht",AJ241&lt;&gt;""),"Datum invullen",
IF(AND(AK241&lt;&gt;"",AJ241&lt;&gt;"In opdracht",AJ241&lt;&gt;"Goedgekeurd",AJ241&lt;&gt;""),
UPPER(AJ241)&amp;"_"&amp;N241&amp;"_"&amp;P241&amp;"_"&amp;A241&amp;"_"&amp;D241&amp;"_"&amp;TEXT(AK241,"dd-mm-")&amp;YEAR(AK241)&amp;"_"&amp;H241&amp;UPPER(MID(I241,1,1)),
IF(AND(AJ241=""),
"Kolom Status mag niet leeg zijn",
"&lt;-- Vul hiernaast de juiste status en datum in."))))</f>
        <v>&lt;-- Vul hiernaast de juiste status en datum in.</v>
      </c>
      <c r="AM241" s="60" t="str">
        <f xml:space="preserve"> IF(AND( AJ241&lt;&gt;"In opdracht", AJ241&lt;&gt;"Goedgekeurd",AJ241&lt;&gt;""),
"Vermelden op mancolijst!","")</f>
        <v/>
      </c>
    </row>
    <row r="242" spans="1:39" x14ac:dyDescent="0.25">
      <c r="A242">
        <v>900150324</v>
      </c>
      <c r="B242">
        <v>100</v>
      </c>
      <c r="C242" t="s">
        <v>208</v>
      </c>
      <c r="D242">
        <v>915508</v>
      </c>
      <c r="E242" t="s">
        <v>215</v>
      </c>
      <c r="F242" t="s">
        <v>210</v>
      </c>
      <c r="G242" s="1"/>
      <c r="H242">
        <v>1</v>
      </c>
      <c r="I242" t="s">
        <v>37</v>
      </c>
      <c r="J242" t="s">
        <v>38</v>
      </c>
      <c r="K242" t="s">
        <v>51</v>
      </c>
      <c r="L242" s="1"/>
      <c r="M242">
        <v>1</v>
      </c>
      <c r="N242" t="s">
        <v>179</v>
      </c>
      <c r="O242" t="s">
        <v>180</v>
      </c>
      <c r="P242" s="14">
        <v>2126</v>
      </c>
      <c r="Q242" t="s">
        <v>181</v>
      </c>
      <c r="T242" t="s">
        <v>43</v>
      </c>
      <c r="U242" t="s">
        <v>43</v>
      </c>
      <c r="V242" t="s">
        <v>44</v>
      </c>
      <c r="W242" s="6" t="s">
        <v>45</v>
      </c>
      <c r="X242" s="7"/>
      <c r="Z242" s="7"/>
      <c r="AB242" s="7"/>
      <c r="AD242" s="7"/>
      <c r="AE242" s="66">
        <v>0</v>
      </c>
      <c r="AF242" s="67">
        <v>0</v>
      </c>
      <c r="AG242" s="66">
        <v>1</v>
      </c>
      <c r="AH242" s="67">
        <v>0</v>
      </c>
      <c r="AI242" s="66">
        <v>0</v>
      </c>
      <c r="AJ242" s="8" t="s">
        <v>383</v>
      </c>
      <c r="AK242" s="9"/>
      <c r="AL242" s="3" t="str">
        <f>IF(AND(AJ242="Goedgekeurd",AK242&lt;&gt;""),N242&amp;"_"&amp;P242&amp;"_"&amp;A242&amp;"_"&amp;D242&amp;"_"&amp;TEXT(AK242,"dd-mm-")&amp;YEAR(AK242)&amp;"_"&amp;H242&amp;UPPER(MID(I242,1,1)),
IF(AND(AK242="",AJ242&lt;&gt;"In opdracht",AJ242&lt;&gt;""),"Datum invullen",
IF(AND(AK242&lt;&gt;"",AJ242&lt;&gt;"In opdracht",AJ242&lt;&gt;"Goedgekeurd",AJ242&lt;&gt;""),
UPPER(AJ242)&amp;"_"&amp;N242&amp;"_"&amp;P242&amp;"_"&amp;A242&amp;"_"&amp;D242&amp;"_"&amp;TEXT(AK242,"dd-mm-")&amp;YEAR(AK242)&amp;"_"&amp;H242&amp;UPPER(MID(I242,1,1)),
IF(AND(AJ242=""),
"Kolom Status mag niet leeg zijn",
"&lt;-- Vul hiernaast de juiste status en datum in."))))</f>
        <v>&lt;-- Vul hiernaast de juiste status en datum in.</v>
      </c>
      <c r="AM242" s="60" t="str">
        <f xml:space="preserve"> IF(AND( AJ242&lt;&gt;"In opdracht", AJ242&lt;&gt;"Goedgekeurd",AJ242&lt;&gt;""),
"Vermelden op mancolijst!","")</f>
        <v/>
      </c>
    </row>
    <row r="243" spans="1:39" x14ac:dyDescent="0.25">
      <c r="A243">
        <v>900150324</v>
      </c>
      <c r="B243">
        <v>100</v>
      </c>
      <c r="C243" t="s">
        <v>208</v>
      </c>
      <c r="D243">
        <v>916446</v>
      </c>
      <c r="E243" t="s">
        <v>214</v>
      </c>
      <c r="F243" t="s">
        <v>210</v>
      </c>
      <c r="G243" s="1"/>
      <c r="H243">
        <v>1</v>
      </c>
      <c r="I243" t="s">
        <v>37</v>
      </c>
      <c r="J243" t="s">
        <v>38</v>
      </c>
      <c r="K243" t="s">
        <v>51</v>
      </c>
      <c r="L243" s="1"/>
      <c r="M243">
        <v>1</v>
      </c>
      <c r="N243" t="s">
        <v>179</v>
      </c>
      <c r="O243" t="s">
        <v>180</v>
      </c>
      <c r="P243" s="14">
        <v>2126</v>
      </c>
      <c r="Q243" t="s">
        <v>181</v>
      </c>
      <c r="T243" t="s">
        <v>43</v>
      </c>
      <c r="U243" t="s">
        <v>43</v>
      </c>
      <c r="V243" t="s">
        <v>44</v>
      </c>
      <c r="W243" s="6" t="s">
        <v>45</v>
      </c>
      <c r="X243" s="7"/>
      <c r="Z243" s="7"/>
      <c r="AB243" s="7"/>
      <c r="AD243" s="7"/>
      <c r="AE243" s="66">
        <v>0</v>
      </c>
      <c r="AF243" s="67">
        <v>0</v>
      </c>
      <c r="AG243" s="66">
        <v>1</v>
      </c>
      <c r="AH243" s="67">
        <v>0</v>
      </c>
      <c r="AI243" s="66">
        <v>0</v>
      </c>
      <c r="AJ243" s="8" t="s">
        <v>383</v>
      </c>
      <c r="AK243" s="9"/>
      <c r="AL243" s="3" t="str">
        <f>IF(AND(AJ243="Goedgekeurd",AK243&lt;&gt;""),N243&amp;"_"&amp;P243&amp;"_"&amp;A243&amp;"_"&amp;D243&amp;"_"&amp;TEXT(AK243,"dd-mm-")&amp;YEAR(AK243)&amp;"_"&amp;H243&amp;UPPER(MID(I243,1,1)),
IF(AND(AK243="",AJ243&lt;&gt;"In opdracht",AJ243&lt;&gt;""),"Datum invullen",
IF(AND(AK243&lt;&gt;"",AJ243&lt;&gt;"In opdracht",AJ243&lt;&gt;"Goedgekeurd",AJ243&lt;&gt;""),
UPPER(AJ243)&amp;"_"&amp;N243&amp;"_"&amp;P243&amp;"_"&amp;A243&amp;"_"&amp;D243&amp;"_"&amp;TEXT(AK243,"dd-mm-")&amp;YEAR(AK243)&amp;"_"&amp;H243&amp;UPPER(MID(I243,1,1)),
IF(AND(AJ243=""),
"Kolom Status mag niet leeg zijn",
"&lt;-- Vul hiernaast de juiste status en datum in."))))</f>
        <v>&lt;-- Vul hiernaast de juiste status en datum in.</v>
      </c>
      <c r="AM243" s="60" t="str">
        <f xml:space="preserve"> IF(AND( AJ243&lt;&gt;"In opdracht", AJ243&lt;&gt;"Goedgekeurd",AJ243&lt;&gt;""),
"Vermelden op mancolijst!","")</f>
        <v/>
      </c>
    </row>
    <row r="244" spans="1:39" x14ac:dyDescent="0.25">
      <c r="A244">
        <v>900150324</v>
      </c>
      <c r="B244">
        <v>100</v>
      </c>
      <c r="C244" t="s">
        <v>208</v>
      </c>
      <c r="D244">
        <v>916492</v>
      </c>
      <c r="E244" t="s">
        <v>209</v>
      </c>
      <c r="F244" t="s">
        <v>210</v>
      </c>
      <c r="G244" s="1"/>
      <c r="H244">
        <v>1</v>
      </c>
      <c r="I244" t="s">
        <v>37</v>
      </c>
      <c r="J244" t="s">
        <v>38</v>
      </c>
      <c r="K244" t="s">
        <v>39</v>
      </c>
      <c r="L244" s="1"/>
      <c r="M244">
        <v>1</v>
      </c>
      <c r="N244" t="s">
        <v>179</v>
      </c>
      <c r="O244" t="s">
        <v>180</v>
      </c>
      <c r="P244" s="14">
        <v>2126</v>
      </c>
      <c r="Q244" t="s">
        <v>181</v>
      </c>
      <c r="T244" t="s">
        <v>43</v>
      </c>
      <c r="U244" t="s">
        <v>43</v>
      </c>
      <c r="V244" t="s">
        <v>44</v>
      </c>
      <c r="W244" s="6" t="s">
        <v>45</v>
      </c>
      <c r="X244" s="7"/>
      <c r="Z244" s="7"/>
      <c r="AB244" s="7"/>
      <c r="AD244" s="7"/>
      <c r="AE244" s="66">
        <v>0</v>
      </c>
      <c r="AF244" s="67">
        <v>0</v>
      </c>
      <c r="AG244" s="66">
        <v>1</v>
      </c>
      <c r="AH244" s="67">
        <v>0</v>
      </c>
      <c r="AI244" s="66">
        <v>0</v>
      </c>
      <c r="AJ244" s="8" t="s">
        <v>383</v>
      </c>
      <c r="AK244" s="9"/>
      <c r="AL244" s="3" t="str">
        <f>IF(AND(AJ244="Goedgekeurd",AK244&lt;&gt;""),N244&amp;"_"&amp;P244&amp;"_"&amp;A244&amp;"_"&amp;D244&amp;"_"&amp;TEXT(AK244,"dd-mm-")&amp;YEAR(AK244)&amp;"_"&amp;H244&amp;UPPER(MID(I244,1,1)),
IF(AND(AK244="",AJ244&lt;&gt;"In opdracht",AJ244&lt;&gt;""),"Datum invullen",
IF(AND(AK244&lt;&gt;"",AJ244&lt;&gt;"In opdracht",AJ244&lt;&gt;"Goedgekeurd",AJ244&lt;&gt;""),
UPPER(AJ244)&amp;"_"&amp;N244&amp;"_"&amp;P244&amp;"_"&amp;A244&amp;"_"&amp;D244&amp;"_"&amp;TEXT(AK244,"dd-mm-")&amp;YEAR(AK244)&amp;"_"&amp;H244&amp;UPPER(MID(I244,1,1)),
IF(AND(AJ244=""),
"Kolom Status mag niet leeg zijn",
"&lt;-- Vul hiernaast de juiste status en datum in."))))</f>
        <v>&lt;-- Vul hiernaast de juiste status en datum in.</v>
      </c>
      <c r="AM244" s="60" t="str">
        <f xml:space="preserve"> IF(AND( AJ244&lt;&gt;"In opdracht", AJ244&lt;&gt;"Goedgekeurd",AJ244&lt;&gt;""),
"Vermelden op mancolijst!","")</f>
        <v/>
      </c>
    </row>
    <row r="245" spans="1:39" x14ac:dyDescent="0.25">
      <c r="A245">
        <v>900146611</v>
      </c>
      <c r="B245">
        <v>114</v>
      </c>
      <c r="C245" t="s">
        <v>256</v>
      </c>
      <c r="D245">
        <v>898504</v>
      </c>
      <c r="E245" t="s">
        <v>257</v>
      </c>
      <c r="F245" t="s">
        <v>96</v>
      </c>
      <c r="G245" s="1"/>
      <c r="H245">
        <v>1</v>
      </c>
      <c r="I245" t="s">
        <v>37</v>
      </c>
      <c r="J245" t="s">
        <v>38</v>
      </c>
      <c r="K245" t="s">
        <v>59</v>
      </c>
      <c r="L245" s="1"/>
      <c r="M245">
        <v>1</v>
      </c>
      <c r="N245" t="s">
        <v>179</v>
      </c>
      <c r="O245" t="s">
        <v>180</v>
      </c>
      <c r="P245" s="14">
        <v>2126</v>
      </c>
      <c r="Q245" t="s">
        <v>181</v>
      </c>
      <c r="T245" t="s">
        <v>43</v>
      </c>
      <c r="U245" t="s">
        <v>43</v>
      </c>
      <c r="V245" t="s">
        <v>44</v>
      </c>
      <c r="W245" s="6" t="s">
        <v>45</v>
      </c>
      <c r="X245" s="7"/>
      <c r="Z245" s="7"/>
      <c r="AB245" s="7"/>
      <c r="AD245" s="7"/>
      <c r="AE245" s="66">
        <v>0</v>
      </c>
      <c r="AF245" s="67">
        <v>0</v>
      </c>
      <c r="AG245" s="66">
        <v>1</v>
      </c>
      <c r="AH245" s="67">
        <v>0</v>
      </c>
      <c r="AI245" s="66">
        <v>0</v>
      </c>
      <c r="AJ245" s="8" t="s">
        <v>383</v>
      </c>
      <c r="AK245" s="9"/>
      <c r="AL245" s="3" t="str">
        <f>IF(AND(AJ245="Goedgekeurd",AK245&lt;&gt;""),N245&amp;"_"&amp;P245&amp;"_"&amp;A245&amp;"_"&amp;D245&amp;"_"&amp;TEXT(AK245,"dd-mm-")&amp;YEAR(AK245)&amp;"_"&amp;H245&amp;UPPER(MID(I245,1,1)),
IF(AND(AK245="",AJ245&lt;&gt;"In opdracht",AJ245&lt;&gt;""),"Datum invullen",
IF(AND(AK245&lt;&gt;"",AJ245&lt;&gt;"In opdracht",AJ245&lt;&gt;"Goedgekeurd",AJ245&lt;&gt;""),
UPPER(AJ245)&amp;"_"&amp;N245&amp;"_"&amp;P245&amp;"_"&amp;A245&amp;"_"&amp;D245&amp;"_"&amp;TEXT(AK245,"dd-mm-")&amp;YEAR(AK245)&amp;"_"&amp;H245&amp;UPPER(MID(I245,1,1)),
IF(AND(AJ245=""),
"Kolom Status mag niet leeg zijn",
"&lt;-- Vul hiernaast de juiste status en datum in."))))</f>
        <v>&lt;-- Vul hiernaast de juiste status en datum in.</v>
      </c>
      <c r="AM245" s="60" t="str">
        <f xml:space="preserve"> IF(AND( AJ245&lt;&gt;"In opdracht", AJ245&lt;&gt;"Goedgekeurd",AJ245&lt;&gt;""),
"Vermelden op mancolijst!","")</f>
        <v/>
      </c>
    </row>
    <row r="246" spans="1:39" x14ac:dyDescent="0.25">
      <c r="A246">
        <v>900150437</v>
      </c>
      <c r="B246">
        <v>33</v>
      </c>
      <c r="C246" t="s">
        <v>370</v>
      </c>
      <c r="D246">
        <v>915619</v>
      </c>
      <c r="E246" t="s">
        <v>371</v>
      </c>
      <c r="F246" t="s">
        <v>372</v>
      </c>
      <c r="G246" s="1"/>
      <c r="H246">
        <v>1</v>
      </c>
      <c r="I246" t="s">
        <v>37</v>
      </c>
      <c r="J246" t="s">
        <v>38</v>
      </c>
      <c r="K246" t="s">
        <v>67</v>
      </c>
      <c r="L246" s="1"/>
      <c r="M246">
        <v>1</v>
      </c>
      <c r="N246" t="s">
        <v>179</v>
      </c>
      <c r="O246" t="s">
        <v>180</v>
      </c>
      <c r="P246" s="14">
        <v>2126</v>
      </c>
      <c r="Q246" t="s">
        <v>181</v>
      </c>
      <c r="T246" t="s">
        <v>43</v>
      </c>
      <c r="U246" t="s">
        <v>43</v>
      </c>
      <c r="V246" t="s">
        <v>44</v>
      </c>
      <c r="W246" s="6" t="s">
        <v>45</v>
      </c>
      <c r="X246" s="7"/>
      <c r="Z246" s="7"/>
      <c r="AB246" s="7"/>
      <c r="AD246" s="7"/>
      <c r="AE246" s="66">
        <v>0</v>
      </c>
      <c r="AF246" s="67">
        <v>0</v>
      </c>
      <c r="AG246" s="66">
        <v>1</v>
      </c>
      <c r="AH246" s="67">
        <v>0</v>
      </c>
      <c r="AI246" s="66">
        <v>0</v>
      </c>
      <c r="AJ246" s="8" t="s">
        <v>383</v>
      </c>
      <c r="AK246" s="9"/>
      <c r="AL246" s="3" t="str">
        <f>IF(AND(AJ246="Goedgekeurd",AK246&lt;&gt;""),N246&amp;"_"&amp;P246&amp;"_"&amp;A246&amp;"_"&amp;D246&amp;"_"&amp;TEXT(AK246,"dd-mm-")&amp;YEAR(AK246)&amp;"_"&amp;H246&amp;UPPER(MID(I246,1,1)),
IF(AND(AK246="",AJ246&lt;&gt;"In opdracht",AJ246&lt;&gt;""),"Datum invullen",
IF(AND(AK246&lt;&gt;"",AJ246&lt;&gt;"In opdracht",AJ246&lt;&gt;"Goedgekeurd",AJ246&lt;&gt;""),
UPPER(AJ246)&amp;"_"&amp;N246&amp;"_"&amp;P246&amp;"_"&amp;A246&amp;"_"&amp;D246&amp;"_"&amp;TEXT(AK246,"dd-mm-")&amp;YEAR(AK246)&amp;"_"&amp;H246&amp;UPPER(MID(I246,1,1)),
IF(AND(AJ246=""),
"Kolom Status mag niet leeg zijn",
"&lt;-- Vul hiernaast de juiste status en datum in."))))</f>
        <v>&lt;-- Vul hiernaast de juiste status en datum in.</v>
      </c>
      <c r="AM246" s="60" t="str">
        <f xml:space="preserve"> IF(AND( AJ246&lt;&gt;"In opdracht", AJ246&lt;&gt;"Goedgekeurd",AJ246&lt;&gt;""),
"Vermelden op mancolijst!","")</f>
        <v/>
      </c>
    </row>
    <row r="247" spans="1:39" x14ac:dyDescent="0.25">
      <c r="A247">
        <v>900150572</v>
      </c>
      <c r="B247">
        <v>112</v>
      </c>
      <c r="C247" t="s">
        <v>244</v>
      </c>
      <c r="D247">
        <v>915966</v>
      </c>
      <c r="E247" t="s">
        <v>246</v>
      </c>
      <c r="F247" t="s">
        <v>96</v>
      </c>
      <c r="G247" s="1"/>
      <c r="H247">
        <v>1</v>
      </c>
      <c r="I247" t="s">
        <v>37</v>
      </c>
      <c r="J247" t="s">
        <v>38</v>
      </c>
      <c r="K247" t="s">
        <v>59</v>
      </c>
      <c r="L247" s="1"/>
      <c r="M247">
        <v>1</v>
      </c>
      <c r="N247" t="s">
        <v>179</v>
      </c>
      <c r="O247" t="s">
        <v>180</v>
      </c>
      <c r="P247" s="14">
        <v>2126</v>
      </c>
      <c r="Q247" t="s">
        <v>181</v>
      </c>
      <c r="T247" t="s">
        <v>43</v>
      </c>
      <c r="U247" t="s">
        <v>43</v>
      </c>
      <c r="V247" t="s">
        <v>44</v>
      </c>
      <c r="W247" s="6" t="s">
        <v>45</v>
      </c>
      <c r="X247" s="7"/>
      <c r="Z247" s="7"/>
      <c r="AB247" s="7"/>
      <c r="AD247" s="7"/>
      <c r="AE247" s="66">
        <v>0</v>
      </c>
      <c r="AF247" s="67">
        <v>0</v>
      </c>
      <c r="AG247" s="66">
        <v>1</v>
      </c>
      <c r="AH247" s="67">
        <v>0</v>
      </c>
      <c r="AI247" s="66">
        <v>0</v>
      </c>
      <c r="AJ247" s="8" t="s">
        <v>383</v>
      </c>
      <c r="AK247" s="9"/>
      <c r="AL247" s="3" t="str">
        <f>IF(AND(AJ247="Goedgekeurd",AK247&lt;&gt;""),N247&amp;"_"&amp;P247&amp;"_"&amp;A247&amp;"_"&amp;D247&amp;"_"&amp;TEXT(AK247,"dd-mm-")&amp;YEAR(AK247)&amp;"_"&amp;H247&amp;UPPER(MID(I247,1,1)),
IF(AND(AK247="",AJ247&lt;&gt;"In opdracht",AJ247&lt;&gt;""),"Datum invullen",
IF(AND(AK247&lt;&gt;"",AJ247&lt;&gt;"In opdracht",AJ247&lt;&gt;"Goedgekeurd",AJ247&lt;&gt;""),
UPPER(AJ247)&amp;"_"&amp;N247&amp;"_"&amp;P247&amp;"_"&amp;A247&amp;"_"&amp;D247&amp;"_"&amp;TEXT(AK247,"dd-mm-")&amp;YEAR(AK247)&amp;"_"&amp;H247&amp;UPPER(MID(I247,1,1)),
IF(AND(AJ247=""),
"Kolom Status mag niet leeg zijn",
"&lt;-- Vul hiernaast de juiste status en datum in."))))</f>
        <v>&lt;-- Vul hiernaast de juiste status en datum in.</v>
      </c>
      <c r="AM247" s="60" t="str">
        <f xml:space="preserve"> IF(AND( AJ247&lt;&gt;"In opdracht", AJ247&lt;&gt;"Goedgekeurd",AJ247&lt;&gt;""),
"Vermelden op mancolijst!","")</f>
        <v/>
      </c>
    </row>
    <row r="248" spans="1:39" x14ac:dyDescent="0.25">
      <c r="A248">
        <v>900150572</v>
      </c>
      <c r="B248">
        <v>112</v>
      </c>
      <c r="C248" t="s">
        <v>244</v>
      </c>
      <c r="D248">
        <v>915934</v>
      </c>
      <c r="E248" t="s">
        <v>245</v>
      </c>
      <c r="F248" t="s">
        <v>96</v>
      </c>
      <c r="G248" s="1"/>
      <c r="H248">
        <v>1</v>
      </c>
      <c r="I248" t="s">
        <v>37</v>
      </c>
      <c r="J248" t="s">
        <v>38</v>
      </c>
      <c r="K248" t="s">
        <v>67</v>
      </c>
      <c r="L248" s="1"/>
      <c r="M248">
        <v>1</v>
      </c>
      <c r="N248" t="s">
        <v>179</v>
      </c>
      <c r="O248" t="s">
        <v>180</v>
      </c>
      <c r="P248" s="14">
        <v>2126</v>
      </c>
      <c r="Q248" t="s">
        <v>181</v>
      </c>
      <c r="T248" t="s">
        <v>43</v>
      </c>
      <c r="U248" t="s">
        <v>43</v>
      </c>
      <c r="V248" t="s">
        <v>44</v>
      </c>
      <c r="W248" s="6" t="s">
        <v>45</v>
      </c>
      <c r="X248" s="7"/>
      <c r="Z248" s="7"/>
      <c r="AB248" s="7"/>
      <c r="AD248" s="7"/>
      <c r="AE248" s="66">
        <v>0</v>
      </c>
      <c r="AF248" s="67">
        <v>0</v>
      </c>
      <c r="AG248" s="66">
        <v>1</v>
      </c>
      <c r="AH248" s="67">
        <v>0</v>
      </c>
      <c r="AI248" s="66">
        <v>0</v>
      </c>
      <c r="AJ248" s="8" t="s">
        <v>383</v>
      </c>
      <c r="AK248" s="9"/>
      <c r="AL248" s="3" t="str">
        <f>IF(AND(AJ248="Goedgekeurd",AK248&lt;&gt;""),N248&amp;"_"&amp;P248&amp;"_"&amp;A248&amp;"_"&amp;D248&amp;"_"&amp;TEXT(AK248,"dd-mm-")&amp;YEAR(AK248)&amp;"_"&amp;H248&amp;UPPER(MID(I248,1,1)),
IF(AND(AK248="",AJ248&lt;&gt;"In opdracht",AJ248&lt;&gt;""),"Datum invullen",
IF(AND(AK248&lt;&gt;"",AJ248&lt;&gt;"In opdracht",AJ248&lt;&gt;"Goedgekeurd",AJ248&lt;&gt;""),
UPPER(AJ248)&amp;"_"&amp;N248&amp;"_"&amp;P248&amp;"_"&amp;A248&amp;"_"&amp;D248&amp;"_"&amp;TEXT(AK248,"dd-mm-")&amp;YEAR(AK248)&amp;"_"&amp;H248&amp;UPPER(MID(I248,1,1)),
IF(AND(AJ248=""),
"Kolom Status mag niet leeg zijn",
"&lt;-- Vul hiernaast de juiste status en datum in."))))</f>
        <v>&lt;-- Vul hiernaast de juiste status en datum in.</v>
      </c>
      <c r="AM248" s="60" t="str">
        <f xml:space="preserve"> IF(AND( AJ248&lt;&gt;"In opdracht", AJ248&lt;&gt;"Goedgekeurd",AJ248&lt;&gt;""),
"Vermelden op mancolijst!","")</f>
        <v/>
      </c>
    </row>
    <row r="249" spans="1:39" x14ac:dyDescent="0.25">
      <c r="A249">
        <v>900147382</v>
      </c>
      <c r="B249">
        <v>20</v>
      </c>
      <c r="C249" t="s">
        <v>34</v>
      </c>
      <c r="D249">
        <v>902706</v>
      </c>
      <c r="E249" t="s">
        <v>47</v>
      </c>
      <c r="F249" t="s">
        <v>48</v>
      </c>
      <c r="G249" s="1"/>
      <c r="H249">
        <v>12</v>
      </c>
      <c r="I249" t="s">
        <v>49</v>
      </c>
      <c r="J249" t="s">
        <v>50</v>
      </c>
      <c r="K249" t="s">
        <v>51</v>
      </c>
      <c r="L249" s="1"/>
      <c r="M249">
        <v>1</v>
      </c>
      <c r="N249" t="s">
        <v>286</v>
      </c>
      <c r="O249" t="s">
        <v>287</v>
      </c>
      <c r="P249">
        <v>1100</v>
      </c>
      <c r="Q249" t="s">
        <v>288</v>
      </c>
      <c r="T249" t="s">
        <v>88</v>
      </c>
      <c r="U249" t="s">
        <v>88</v>
      </c>
      <c r="V249" t="s">
        <v>44</v>
      </c>
      <c r="W249" s="6" t="s">
        <v>45</v>
      </c>
      <c r="X249" s="7"/>
      <c r="Z249" s="7"/>
      <c r="AB249" s="7"/>
      <c r="AD249" s="7"/>
      <c r="AE249" s="66">
        <v>0</v>
      </c>
      <c r="AF249" s="67">
        <v>0</v>
      </c>
      <c r="AG249" s="66">
        <v>1</v>
      </c>
      <c r="AH249" s="67">
        <v>0</v>
      </c>
      <c r="AI249" s="66">
        <v>0</v>
      </c>
      <c r="AJ249" s="8" t="s">
        <v>383</v>
      </c>
      <c r="AK249" s="9"/>
      <c r="AL249" s="3" t="str">
        <f>IF(AND(AJ249="Goedgekeurd",AK249&lt;&gt;""),N249&amp;"_"&amp;P249&amp;"_"&amp;A249&amp;"_"&amp;D249&amp;"_"&amp;TEXT(AK249,"dd-mm-")&amp;YEAR(AK249)&amp;"_"&amp;H249&amp;UPPER(MID(I249,1,1)),
IF(AND(AK249="",AJ249&lt;&gt;"In opdracht",AJ249&lt;&gt;""),"Datum invullen",
IF(AND(AK249&lt;&gt;"",AJ249&lt;&gt;"In opdracht",AJ249&lt;&gt;"Goedgekeurd",AJ249&lt;&gt;""),
UPPER(AJ249)&amp;"_"&amp;N249&amp;"_"&amp;P249&amp;"_"&amp;A249&amp;"_"&amp;D249&amp;"_"&amp;TEXT(AK249,"dd-mm-")&amp;YEAR(AK249)&amp;"_"&amp;H249&amp;UPPER(MID(I249,1,1)),
IF(AND(AJ249=""),
"Kolom Status mag niet leeg zijn",
"&lt;-- Vul hiernaast de juiste status en datum in."))))</f>
        <v>&lt;-- Vul hiernaast de juiste status en datum in.</v>
      </c>
      <c r="AM249" s="60" t="str">
        <f xml:space="preserve"> IF(AND( AJ249&lt;&gt;"In opdracht", AJ249&lt;&gt;"Goedgekeurd",AJ249&lt;&gt;""),
"Vermelden op mancolijst!","")</f>
        <v/>
      </c>
    </row>
    <row r="250" spans="1:39" x14ac:dyDescent="0.25">
      <c r="A250">
        <v>900147382</v>
      </c>
      <c r="B250">
        <v>20</v>
      </c>
      <c r="C250" t="s">
        <v>34</v>
      </c>
      <c r="D250">
        <v>902715</v>
      </c>
      <c r="E250" t="s">
        <v>57</v>
      </c>
      <c r="F250" t="s">
        <v>58</v>
      </c>
      <c r="G250" s="1"/>
      <c r="H250">
        <v>1</v>
      </c>
      <c r="I250" t="s">
        <v>37</v>
      </c>
      <c r="J250" t="s">
        <v>38</v>
      </c>
      <c r="K250" t="s">
        <v>59</v>
      </c>
      <c r="L250" s="1"/>
      <c r="M250">
        <v>1</v>
      </c>
      <c r="N250" t="s">
        <v>286</v>
      </c>
      <c r="O250" t="s">
        <v>287</v>
      </c>
      <c r="P250" s="14">
        <v>1100</v>
      </c>
      <c r="Q250" t="s">
        <v>288</v>
      </c>
      <c r="T250" t="s">
        <v>88</v>
      </c>
      <c r="U250" t="s">
        <v>88</v>
      </c>
      <c r="V250" t="s">
        <v>44</v>
      </c>
      <c r="W250" s="6" t="s">
        <v>45</v>
      </c>
      <c r="X250" s="7"/>
      <c r="Z250" s="7"/>
      <c r="AB250" s="7"/>
      <c r="AD250" s="7"/>
      <c r="AE250" s="66">
        <v>0</v>
      </c>
      <c r="AF250" s="67">
        <v>0</v>
      </c>
      <c r="AG250" s="66">
        <v>1</v>
      </c>
      <c r="AH250" s="67">
        <v>0</v>
      </c>
      <c r="AI250" s="66">
        <v>0</v>
      </c>
      <c r="AJ250" s="8" t="s">
        <v>383</v>
      </c>
      <c r="AK250" s="9"/>
      <c r="AL250" s="3" t="str">
        <f>IF(AND(AJ250="Goedgekeurd",AK250&lt;&gt;""),N250&amp;"_"&amp;P250&amp;"_"&amp;A250&amp;"_"&amp;D250&amp;"_"&amp;TEXT(AK250,"dd-mm-")&amp;YEAR(AK250)&amp;"_"&amp;H250&amp;UPPER(MID(I250,1,1)),
IF(AND(AK250="",AJ250&lt;&gt;"In opdracht",AJ250&lt;&gt;""),"Datum invullen",
IF(AND(AK250&lt;&gt;"",AJ250&lt;&gt;"In opdracht",AJ250&lt;&gt;"Goedgekeurd",AJ250&lt;&gt;""),
UPPER(AJ250)&amp;"_"&amp;N250&amp;"_"&amp;P250&amp;"_"&amp;A250&amp;"_"&amp;D250&amp;"_"&amp;TEXT(AK250,"dd-mm-")&amp;YEAR(AK250)&amp;"_"&amp;H250&amp;UPPER(MID(I250,1,1)),
IF(AND(AJ250=""),
"Kolom Status mag niet leeg zijn",
"&lt;-- Vul hiernaast de juiste status en datum in."))))</f>
        <v>&lt;-- Vul hiernaast de juiste status en datum in.</v>
      </c>
      <c r="AM250" s="60" t="str">
        <f xml:space="preserve"> IF(AND( AJ250&lt;&gt;"In opdracht", AJ250&lt;&gt;"Goedgekeurd",AJ250&lt;&gt;""),
"Vermelden op mancolijst!","")</f>
        <v/>
      </c>
    </row>
    <row r="251" spans="1:39" x14ac:dyDescent="0.25">
      <c r="A251">
        <v>900150325</v>
      </c>
      <c r="B251">
        <v>100</v>
      </c>
      <c r="C251" t="s">
        <v>208</v>
      </c>
      <c r="D251">
        <v>915509</v>
      </c>
      <c r="E251" t="s">
        <v>215</v>
      </c>
      <c r="F251" t="s">
        <v>210</v>
      </c>
      <c r="G251" s="1"/>
      <c r="H251">
        <v>1</v>
      </c>
      <c r="I251" t="s">
        <v>37</v>
      </c>
      <c r="J251" t="s">
        <v>38</v>
      </c>
      <c r="K251" t="s">
        <v>51</v>
      </c>
      <c r="L251" s="1"/>
      <c r="M251">
        <v>1</v>
      </c>
      <c r="N251" t="s">
        <v>286</v>
      </c>
      <c r="O251" t="s">
        <v>287</v>
      </c>
      <c r="P251" s="14">
        <v>1100</v>
      </c>
      <c r="Q251" t="s">
        <v>288</v>
      </c>
      <c r="T251" t="s">
        <v>88</v>
      </c>
      <c r="U251" t="s">
        <v>88</v>
      </c>
      <c r="V251" t="s">
        <v>44</v>
      </c>
      <c r="W251" s="6" t="s">
        <v>45</v>
      </c>
      <c r="X251" s="7"/>
      <c r="Z251" s="7"/>
      <c r="AB251" s="7"/>
      <c r="AD251" s="7"/>
      <c r="AE251" s="66">
        <v>0</v>
      </c>
      <c r="AF251" s="67">
        <v>0</v>
      </c>
      <c r="AG251" s="66">
        <v>1</v>
      </c>
      <c r="AH251" s="67">
        <v>0</v>
      </c>
      <c r="AI251" s="66">
        <v>0</v>
      </c>
      <c r="AJ251" s="8" t="s">
        <v>383</v>
      </c>
      <c r="AK251" s="9"/>
      <c r="AL251" s="3" t="str">
        <f>IF(AND(AJ251="Goedgekeurd",AK251&lt;&gt;""),N251&amp;"_"&amp;P251&amp;"_"&amp;A251&amp;"_"&amp;D251&amp;"_"&amp;TEXT(AK251,"dd-mm-")&amp;YEAR(AK251)&amp;"_"&amp;H251&amp;UPPER(MID(I251,1,1)),
IF(AND(AK251="",AJ251&lt;&gt;"In opdracht",AJ251&lt;&gt;""),"Datum invullen",
IF(AND(AK251&lt;&gt;"",AJ251&lt;&gt;"In opdracht",AJ251&lt;&gt;"Goedgekeurd",AJ251&lt;&gt;""),
UPPER(AJ251)&amp;"_"&amp;N251&amp;"_"&amp;P251&amp;"_"&amp;A251&amp;"_"&amp;D251&amp;"_"&amp;TEXT(AK251,"dd-mm-")&amp;YEAR(AK251)&amp;"_"&amp;H251&amp;UPPER(MID(I251,1,1)),
IF(AND(AJ251=""),
"Kolom Status mag niet leeg zijn",
"&lt;-- Vul hiernaast de juiste status en datum in."))))</f>
        <v>&lt;-- Vul hiernaast de juiste status en datum in.</v>
      </c>
      <c r="AM251" s="60" t="str">
        <f xml:space="preserve"> IF(AND( AJ251&lt;&gt;"In opdracht", AJ251&lt;&gt;"Goedgekeurd",AJ251&lt;&gt;""),
"Vermelden op mancolijst!","")</f>
        <v/>
      </c>
    </row>
    <row r="252" spans="1:39" x14ac:dyDescent="0.25">
      <c r="A252">
        <v>900150325</v>
      </c>
      <c r="B252">
        <v>100</v>
      </c>
      <c r="C252" t="s">
        <v>208</v>
      </c>
      <c r="D252">
        <v>916447</v>
      </c>
      <c r="E252" t="s">
        <v>214</v>
      </c>
      <c r="F252" t="s">
        <v>210</v>
      </c>
      <c r="G252" s="1"/>
      <c r="H252">
        <v>1</v>
      </c>
      <c r="I252" t="s">
        <v>37</v>
      </c>
      <c r="J252" t="s">
        <v>38</v>
      </c>
      <c r="K252" t="s">
        <v>51</v>
      </c>
      <c r="L252" s="1"/>
      <c r="M252">
        <v>1</v>
      </c>
      <c r="N252" t="s">
        <v>286</v>
      </c>
      <c r="O252" t="s">
        <v>287</v>
      </c>
      <c r="P252" s="14">
        <v>1100</v>
      </c>
      <c r="Q252" t="s">
        <v>288</v>
      </c>
      <c r="T252" t="s">
        <v>88</v>
      </c>
      <c r="U252" t="s">
        <v>88</v>
      </c>
      <c r="V252" t="s">
        <v>44</v>
      </c>
      <c r="W252" s="6" t="s">
        <v>45</v>
      </c>
      <c r="X252" s="7"/>
      <c r="Z252" s="7"/>
      <c r="AB252" s="7"/>
      <c r="AD252" s="7"/>
      <c r="AE252" s="66">
        <v>0</v>
      </c>
      <c r="AF252" s="67">
        <v>0</v>
      </c>
      <c r="AG252" s="66">
        <v>1</v>
      </c>
      <c r="AH252" s="67">
        <v>0</v>
      </c>
      <c r="AI252" s="66">
        <v>0</v>
      </c>
      <c r="AJ252" s="8" t="s">
        <v>383</v>
      </c>
      <c r="AK252" s="9"/>
      <c r="AL252" s="3" t="str">
        <f>IF(AND(AJ252="Goedgekeurd",AK252&lt;&gt;""),N252&amp;"_"&amp;P252&amp;"_"&amp;A252&amp;"_"&amp;D252&amp;"_"&amp;TEXT(AK252,"dd-mm-")&amp;YEAR(AK252)&amp;"_"&amp;H252&amp;UPPER(MID(I252,1,1)),
IF(AND(AK252="",AJ252&lt;&gt;"In opdracht",AJ252&lt;&gt;""),"Datum invullen",
IF(AND(AK252&lt;&gt;"",AJ252&lt;&gt;"In opdracht",AJ252&lt;&gt;"Goedgekeurd",AJ252&lt;&gt;""),
UPPER(AJ252)&amp;"_"&amp;N252&amp;"_"&amp;P252&amp;"_"&amp;A252&amp;"_"&amp;D252&amp;"_"&amp;TEXT(AK252,"dd-mm-")&amp;YEAR(AK252)&amp;"_"&amp;H252&amp;UPPER(MID(I252,1,1)),
IF(AND(AJ252=""),
"Kolom Status mag niet leeg zijn",
"&lt;-- Vul hiernaast de juiste status en datum in."))))</f>
        <v>&lt;-- Vul hiernaast de juiste status en datum in.</v>
      </c>
      <c r="AM252" s="60" t="str">
        <f xml:space="preserve"> IF(AND( AJ252&lt;&gt;"In opdracht", AJ252&lt;&gt;"Goedgekeurd",AJ252&lt;&gt;""),
"Vermelden op mancolijst!","")</f>
        <v/>
      </c>
    </row>
    <row r="253" spans="1:39" x14ac:dyDescent="0.25">
      <c r="A253">
        <v>900150325</v>
      </c>
      <c r="B253">
        <v>100</v>
      </c>
      <c r="C253" t="s">
        <v>208</v>
      </c>
      <c r="D253">
        <v>916493</v>
      </c>
      <c r="E253" t="s">
        <v>209</v>
      </c>
      <c r="F253" t="s">
        <v>210</v>
      </c>
      <c r="G253" s="1"/>
      <c r="H253">
        <v>1</v>
      </c>
      <c r="I253" t="s">
        <v>37</v>
      </c>
      <c r="J253" t="s">
        <v>38</v>
      </c>
      <c r="K253" t="s">
        <v>39</v>
      </c>
      <c r="L253" s="1"/>
      <c r="M253">
        <v>1</v>
      </c>
      <c r="N253" t="s">
        <v>286</v>
      </c>
      <c r="O253" t="s">
        <v>287</v>
      </c>
      <c r="P253" s="14">
        <v>1100</v>
      </c>
      <c r="Q253" t="s">
        <v>288</v>
      </c>
      <c r="T253" t="s">
        <v>88</v>
      </c>
      <c r="U253" t="s">
        <v>88</v>
      </c>
      <c r="V253" t="s">
        <v>44</v>
      </c>
      <c r="W253" s="6" t="s">
        <v>45</v>
      </c>
      <c r="X253" s="7"/>
      <c r="Z253" s="7"/>
      <c r="AB253" s="7"/>
      <c r="AD253" s="7"/>
      <c r="AE253" s="66">
        <v>0</v>
      </c>
      <c r="AF253" s="67">
        <v>0</v>
      </c>
      <c r="AG253" s="66">
        <v>1</v>
      </c>
      <c r="AH253" s="67">
        <v>0</v>
      </c>
      <c r="AI253" s="66">
        <v>0</v>
      </c>
      <c r="AJ253" s="8" t="s">
        <v>383</v>
      </c>
      <c r="AK253" s="9"/>
      <c r="AL253" s="3" t="str">
        <f>IF(AND(AJ253="Goedgekeurd",AK253&lt;&gt;""),N253&amp;"_"&amp;P253&amp;"_"&amp;A253&amp;"_"&amp;D253&amp;"_"&amp;TEXT(AK253,"dd-mm-")&amp;YEAR(AK253)&amp;"_"&amp;H253&amp;UPPER(MID(I253,1,1)),
IF(AND(AK253="",AJ253&lt;&gt;"In opdracht",AJ253&lt;&gt;""),"Datum invullen",
IF(AND(AK253&lt;&gt;"",AJ253&lt;&gt;"In opdracht",AJ253&lt;&gt;"Goedgekeurd",AJ253&lt;&gt;""),
UPPER(AJ253)&amp;"_"&amp;N253&amp;"_"&amp;P253&amp;"_"&amp;A253&amp;"_"&amp;D253&amp;"_"&amp;TEXT(AK253,"dd-mm-")&amp;YEAR(AK253)&amp;"_"&amp;H253&amp;UPPER(MID(I253,1,1)),
IF(AND(AJ253=""),
"Kolom Status mag niet leeg zijn",
"&lt;-- Vul hiernaast de juiste status en datum in."))))</f>
        <v>&lt;-- Vul hiernaast de juiste status en datum in.</v>
      </c>
      <c r="AM253" s="60" t="str">
        <f xml:space="preserve"> IF(AND( AJ253&lt;&gt;"In opdracht", AJ253&lt;&gt;"Goedgekeurd",AJ253&lt;&gt;""),
"Vermelden op mancolijst!","")</f>
        <v/>
      </c>
    </row>
    <row r="254" spans="1:39" x14ac:dyDescent="0.25">
      <c r="A254">
        <v>900146625</v>
      </c>
      <c r="B254">
        <v>114</v>
      </c>
      <c r="C254" t="s">
        <v>256</v>
      </c>
      <c r="D254">
        <v>898516</v>
      </c>
      <c r="E254" t="s">
        <v>257</v>
      </c>
      <c r="F254" t="s">
        <v>96</v>
      </c>
      <c r="G254" s="1"/>
      <c r="H254">
        <v>1</v>
      </c>
      <c r="I254" t="s">
        <v>37</v>
      </c>
      <c r="J254" t="s">
        <v>38</v>
      </c>
      <c r="K254" t="s">
        <v>59</v>
      </c>
      <c r="L254" s="1"/>
      <c r="M254">
        <v>1</v>
      </c>
      <c r="N254" t="s">
        <v>286</v>
      </c>
      <c r="O254" t="s">
        <v>287</v>
      </c>
      <c r="P254" s="14">
        <v>1100</v>
      </c>
      <c r="Q254" t="s">
        <v>288</v>
      </c>
      <c r="T254" t="s">
        <v>88</v>
      </c>
      <c r="U254" t="s">
        <v>88</v>
      </c>
      <c r="V254" t="s">
        <v>44</v>
      </c>
      <c r="W254" s="6" t="s">
        <v>45</v>
      </c>
      <c r="X254" s="7"/>
      <c r="Z254" s="7"/>
      <c r="AB254" s="7"/>
      <c r="AD254" s="7"/>
      <c r="AE254" s="66">
        <v>0</v>
      </c>
      <c r="AF254" s="67">
        <v>0</v>
      </c>
      <c r="AG254" s="66">
        <v>1</v>
      </c>
      <c r="AH254" s="67">
        <v>0</v>
      </c>
      <c r="AI254" s="66">
        <v>0</v>
      </c>
      <c r="AJ254" s="8" t="s">
        <v>383</v>
      </c>
      <c r="AK254" s="9"/>
      <c r="AL254" s="3" t="str">
        <f>IF(AND(AJ254="Goedgekeurd",AK254&lt;&gt;""),N254&amp;"_"&amp;P254&amp;"_"&amp;A254&amp;"_"&amp;D254&amp;"_"&amp;TEXT(AK254,"dd-mm-")&amp;YEAR(AK254)&amp;"_"&amp;H254&amp;UPPER(MID(I254,1,1)),
IF(AND(AK254="",AJ254&lt;&gt;"In opdracht",AJ254&lt;&gt;""),"Datum invullen",
IF(AND(AK254&lt;&gt;"",AJ254&lt;&gt;"In opdracht",AJ254&lt;&gt;"Goedgekeurd",AJ254&lt;&gt;""),
UPPER(AJ254)&amp;"_"&amp;N254&amp;"_"&amp;P254&amp;"_"&amp;A254&amp;"_"&amp;D254&amp;"_"&amp;TEXT(AK254,"dd-mm-")&amp;YEAR(AK254)&amp;"_"&amp;H254&amp;UPPER(MID(I254,1,1)),
IF(AND(AJ254=""),
"Kolom Status mag niet leeg zijn",
"&lt;-- Vul hiernaast de juiste status en datum in."))))</f>
        <v>&lt;-- Vul hiernaast de juiste status en datum in.</v>
      </c>
      <c r="AM254" s="60" t="str">
        <f xml:space="preserve"> IF(AND( AJ254&lt;&gt;"In opdracht", AJ254&lt;&gt;"Goedgekeurd",AJ254&lt;&gt;""),
"Vermelden op mancolijst!","")</f>
        <v/>
      </c>
    </row>
    <row r="255" spans="1:39" x14ac:dyDescent="0.25">
      <c r="A255">
        <v>900150438</v>
      </c>
      <c r="B255">
        <v>33</v>
      </c>
      <c r="C255" t="s">
        <v>370</v>
      </c>
      <c r="D255">
        <v>915620</v>
      </c>
      <c r="E255" t="s">
        <v>371</v>
      </c>
      <c r="F255" t="s">
        <v>372</v>
      </c>
      <c r="G255" s="1"/>
      <c r="H255">
        <v>1</v>
      </c>
      <c r="I255" t="s">
        <v>37</v>
      </c>
      <c r="J255" t="s">
        <v>38</v>
      </c>
      <c r="K255" t="s">
        <v>67</v>
      </c>
      <c r="L255" s="1"/>
      <c r="M255">
        <v>1</v>
      </c>
      <c r="N255" t="s">
        <v>286</v>
      </c>
      <c r="O255" t="s">
        <v>287</v>
      </c>
      <c r="P255" s="14">
        <v>1100</v>
      </c>
      <c r="Q255" t="s">
        <v>288</v>
      </c>
      <c r="T255" t="s">
        <v>88</v>
      </c>
      <c r="U255" t="s">
        <v>88</v>
      </c>
      <c r="V255" t="s">
        <v>44</v>
      </c>
      <c r="W255" s="6" t="s">
        <v>45</v>
      </c>
      <c r="X255" s="7"/>
      <c r="Z255" s="7"/>
      <c r="AB255" s="7"/>
      <c r="AD255" s="7"/>
      <c r="AE255" s="66">
        <v>0</v>
      </c>
      <c r="AF255" s="67">
        <v>0</v>
      </c>
      <c r="AG255" s="66">
        <v>1</v>
      </c>
      <c r="AH255" s="67">
        <v>0</v>
      </c>
      <c r="AI255" s="66">
        <v>0</v>
      </c>
      <c r="AJ255" s="8" t="s">
        <v>383</v>
      </c>
      <c r="AK255" s="9"/>
      <c r="AL255" s="3" t="str">
        <f>IF(AND(AJ255="Goedgekeurd",AK255&lt;&gt;""),N255&amp;"_"&amp;P255&amp;"_"&amp;A255&amp;"_"&amp;D255&amp;"_"&amp;TEXT(AK255,"dd-mm-")&amp;YEAR(AK255)&amp;"_"&amp;H255&amp;UPPER(MID(I255,1,1)),
IF(AND(AK255="",AJ255&lt;&gt;"In opdracht",AJ255&lt;&gt;""),"Datum invullen",
IF(AND(AK255&lt;&gt;"",AJ255&lt;&gt;"In opdracht",AJ255&lt;&gt;"Goedgekeurd",AJ255&lt;&gt;""),
UPPER(AJ255)&amp;"_"&amp;N255&amp;"_"&amp;P255&amp;"_"&amp;A255&amp;"_"&amp;D255&amp;"_"&amp;TEXT(AK255,"dd-mm-")&amp;YEAR(AK255)&amp;"_"&amp;H255&amp;UPPER(MID(I255,1,1)),
IF(AND(AJ255=""),
"Kolom Status mag niet leeg zijn",
"&lt;-- Vul hiernaast de juiste status en datum in."))))</f>
        <v>&lt;-- Vul hiernaast de juiste status en datum in.</v>
      </c>
      <c r="AM255" s="60" t="str">
        <f xml:space="preserve"> IF(AND( AJ255&lt;&gt;"In opdracht", AJ255&lt;&gt;"Goedgekeurd",AJ255&lt;&gt;""),
"Vermelden op mancolijst!","")</f>
        <v/>
      </c>
    </row>
    <row r="256" spans="1:39" x14ac:dyDescent="0.25">
      <c r="A256">
        <v>900150573</v>
      </c>
      <c r="B256">
        <v>112</v>
      </c>
      <c r="C256" t="s">
        <v>244</v>
      </c>
      <c r="D256">
        <v>915967</v>
      </c>
      <c r="E256" t="s">
        <v>246</v>
      </c>
      <c r="F256" t="s">
        <v>96</v>
      </c>
      <c r="G256" s="1"/>
      <c r="H256">
        <v>1</v>
      </c>
      <c r="I256" t="s">
        <v>37</v>
      </c>
      <c r="J256" t="s">
        <v>38</v>
      </c>
      <c r="K256" t="s">
        <v>59</v>
      </c>
      <c r="L256" s="1"/>
      <c r="M256">
        <v>1</v>
      </c>
      <c r="N256" t="s">
        <v>286</v>
      </c>
      <c r="O256" t="s">
        <v>287</v>
      </c>
      <c r="P256" s="14">
        <v>1100</v>
      </c>
      <c r="Q256" t="s">
        <v>288</v>
      </c>
      <c r="T256" t="s">
        <v>88</v>
      </c>
      <c r="U256" t="s">
        <v>88</v>
      </c>
      <c r="V256" t="s">
        <v>44</v>
      </c>
      <c r="W256" s="6" t="s">
        <v>45</v>
      </c>
      <c r="X256" s="7"/>
      <c r="Z256" s="7"/>
      <c r="AB256" s="7"/>
      <c r="AD256" s="7"/>
      <c r="AE256" s="66">
        <v>0</v>
      </c>
      <c r="AF256" s="67">
        <v>0</v>
      </c>
      <c r="AG256" s="66">
        <v>1</v>
      </c>
      <c r="AH256" s="67">
        <v>0</v>
      </c>
      <c r="AI256" s="66">
        <v>0</v>
      </c>
      <c r="AJ256" s="8" t="s">
        <v>383</v>
      </c>
      <c r="AK256" s="9"/>
      <c r="AL256" s="3" t="str">
        <f>IF(AND(AJ256="Goedgekeurd",AK256&lt;&gt;""),N256&amp;"_"&amp;P256&amp;"_"&amp;A256&amp;"_"&amp;D256&amp;"_"&amp;TEXT(AK256,"dd-mm-")&amp;YEAR(AK256)&amp;"_"&amp;H256&amp;UPPER(MID(I256,1,1)),
IF(AND(AK256="",AJ256&lt;&gt;"In opdracht",AJ256&lt;&gt;""),"Datum invullen",
IF(AND(AK256&lt;&gt;"",AJ256&lt;&gt;"In opdracht",AJ256&lt;&gt;"Goedgekeurd",AJ256&lt;&gt;""),
UPPER(AJ256)&amp;"_"&amp;N256&amp;"_"&amp;P256&amp;"_"&amp;A256&amp;"_"&amp;D256&amp;"_"&amp;TEXT(AK256,"dd-mm-")&amp;YEAR(AK256)&amp;"_"&amp;H256&amp;UPPER(MID(I256,1,1)),
IF(AND(AJ256=""),
"Kolom Status mag niet leeg zijn",
"&lt;-- Vul hiernaast de juiste status en datum in."))))</f>
        <v>&lt;-- Vul hiernaast de juiste status en datum in.</v>
      </c>
      <c r="AM256" s="60" t="str">
        <f xml:space="preserve"> IF(AND( AJ256&lt;&gt;"In opdracht", AJ256&lt;&gt;"Goedgekeurd",AJ256&lt;&gt;""),
"Vermelden op mancolijst!","")</f>
        <v/>
      </c>
    </row>
    <row r="257" spans="1:39" x14ac:dyDescent="0.25">
      <c r="A257">
        <v>900150573</v>
      </c>
      <c r="B257">
        <v>112</v>
      </c>
      <c r="C257" t="s">
        <v>244</v>
      </c>
      <c r="D257">
        <v>915935</v>
      </c>
      <c r="E257" t="s">
        <v>245</v>
      </c>
      <c r="F257" t="s">
        <v>96</v>
      </c>
      <c r="G257" s="1"/>
      <c r="H257">
        <v>1</v>
      </c>
      <c r="I257" t="s">
        <v>37</v>
      </c>
      <c r="J257" t="s">
        <v>38</v>
      </c>
      <c r="K257" t="s">
        <v>67</v>
      </c>
      <c r="L257" s="1"/>
      <c r="M257">
        <v>1</v>
      </c>
      <c r="N257" t="s">
        <v>286</v>
      </c>
      <c r="O257" t="s">
        <v>287</v>
      </c>
      <c r="P257" s="14">
        <v>1100</v>
      </c>
      <c r="Q257" t="s">
        <v>288</v>
      </c>
      <c r="T257" t="s">
        <v>88</v>
      </c>
      <c r="U257" t="s">
        <v>88</v>
      </c>
      <c r="V257" t="s">
        <v>44</v>
      </c>
      <c r="W257" s="6" t="s">
        <v>45</v>
      </c>
      <c r="X257" s="7"/>
      <c r="Z257" s="7"/>
      <c r="AB257" s="7"/>
      <c r="AD257" s="7"/>
      <c r="AE257" s="66">
        <v>0</v>
      </c>
      <c r="AF257" s="67">
        <v>0</v>
      </c>
      <c r="AG257" s="66">
        <v>1</v>
      </c>
      <c r="AH257" s="67">
        <v>0</v>
      </c>
      <c r="AI257" s="66">
        <v>0</v>
      </c>
      <c r="AJ257" s="8" t="s">
        <v>383</v>
      </c>
      <c r="AK257" s="9"/>
      <c r="AL257" s="3" t="str">
        <f>IF(AND(AJ257="Goedgekeurd",AK257&lt;&gt;""),N257&amp;"_"&amp;P257&amp;"_"&amp;A257&amp;"_"&amp;D257&amp;"_"&amp;TEXT(AK257,"dd-mm-")&amp;YEAR(AK257)&amp;"_"&amp;H257&amp;UPPER(MID(I257,1,1)),
IF(AND(AK257="",AJ257&lt;&gt;"In opdracht",AJ257&lt;&gt;""),"Datum invullen",
IF(AND(AK257&lt;&gt;"",AJ257&lt;&gt;"In opdracht",AJ257&lt;&gt;"Goedgekeurd",AJ257&lt;&gt;""),
UPPER(AJ257)&amp;"_"&amp;N257&amp;"_"&amp;P257&amp;"_"&amp;A257&amp;"_"&amp;D257&amp;"_"&amp;TEXT(AK257,"dd-mm-")&amp;YEAR(AK257)&amp;"_"&amp;H257&amp;UPPER(MID(I257,1,1)),
IF(AND(AJ257=""),
"Kolom Status mag niet leeg zijn",
"&lt;-- Vul hiernaast de juiste status en datum in."))))</f>
        <v>&lt;-- Vul hiernaast de juiste status en datum in.</v>
      </c>
      <c r="AM257" s="60" t="str">
        <f xml:space="preserve"> IF(AND( AJ257&lt;&gt;"In opdracht", AJ257&lt;&gt;"Goedgekeurd",AJ257&lt;&gt;""),
"Vermelden op mancolijst!","")</f>
        <v/>
      </c>
    </row>
    <row r="258" spans="1:39" x14ac:dyDescent="0.25">
      <c r="A258">
        <v>900150606</v>
      </c>
      <c r="B258">
        <v>28</v>
      </c>
      <c r="C258" t="s">
        <v>94</v>
      </c>
      <c r="D258">
        <v>915823</v>
      </c>
      <c r="E258" t="s">
        <v>95</v>
      </c>
      <c r="F258" t="s">
        <v>96</v>
      </c>
      <c r="G258" s="1"/>
      <c r="H258">
        <v>1</v>
      </c>
      <c r="I258" t="s">
        <v>37</v>
      </c>
      <c r="J258" t="s">
        <v>97</v>
      </c>
      <c r="K258" t="s">
        <v>59</v>
      </c>
      <c r="L258" s="1"/>
      <c r="M258">
        <v>1</v>
      </c>
      <c r="N258" t="s">
        <v>195</v>
      </c>
      <c r="O258" t="s">
        <v>196</v>
      </c>
      <c r="P258">
        <v>1177</v>
      </c>
      <c r="Q258" t="s">
        <v>148</v>
      </c>
      <c r="T258" t="s">
        <v>55</v>
      </c>
      <c r="U258" t="s">
        <v>55</v>
      </c>
      <c r="V258" t="s">
        <v>44</v>
      </c>
      <c r="W258" s="6" t="s">
        <v>45</v>
      </c>
      <c r="X258" s="7"/>
      <c r="Z258" s="7"/>
      <c r="AB258" s="7"/>
      <c r="AD258" s="7"/>
      <c r="AE258" s="66">
        <v>0</v>
      </c>
      <c r="AF258" s="67">
        <v>0</v>
      </c>
      <c r="AG258" s="66">
        <v>1</v>
      </c>
      <c r="AH258" s="67">
        <v>0</v>
      </c>
      <c r="AI258" s="66">
        <v>0</v>
      </c>
      <c r="AJ258" s="8" t="s">
        <v>383</v>
      </c>
      <c r="AK258" s="9"/>
      <c r="AL258" s="3" t="str">
        <f>IF(AND(AJ258="Goedgekeurd",AK258&lt;&gt;""),N258&amp;"_"&amp;P258&amp;"_"&amp;A258&amp;"_"&amp;D258&amp;"_"&amp;TEXT(AK258,"dd-mm-")&amp;YEAR(AK258)&amp;"_"&amp;H258&amp;UPPER(MID(I258,1,1)),
IF(AND(AK258="",AJ258&lt;&gt;"In opdracht",AJ258&lt;&gt;""),"Datum invullen",
IF(AND(AK258&lt;&gt;"",AJ258&lt;&gt;"In opdracht",AJ258&lt;&gt;"Goedgekeurd",AJ258&lt;&gt;""),
UPPER(AJ258)&amp;"_"&amp;N258&amp;"_"&amp;P258&amp;"_"&amp;A258&amp;"_"&amp;D258&amp;"_"&amp;TEXT(AK258,"dd-mm-")&amp;YEAR(AK258)&amp;"_"&amp;H258&amp;UPPER(MID(I258,1,1)),
IF(AND(AJ258=""),
"Kolom Status mag niet leeg zijn",
"&lt;-- Vul hiernaast de juiste status en datum in."))))</f>
        <v>&lt;-- Vul hiernaast de juiste status en datum in.</v>
      </c>
      <c r="AM258" s="60" t="str">
        <f xml:space="preserve"> IF(AND( AJ258&lt;&gt;"In opdracht", AJ258&lt;&gt;"Goedgekeurd",AJ258&lt;&gt;""),
"Vermelden op mancolijst!","")</f>
        <v/>
      </c>
    </row>
    <row r="259" spans="1:39" x14ac:dyDescent="0.25">
      <c r="A259">
        <v>900120647</v>
      </c>
      <c r="B259">
        <v>64</v>
      </c>
      <c r="C259" t="s">
        <v>89</v>
      </c>
      <c r="D259">
        <v>833080</v>
      </c>
      <c r="E259" t="s">
        <v>90</v>
      </c>
      <c r="F259" t="s">
        <v>91</v>
      </c>
      <c r="G259" s="1"/>
      <c r="H259">
        <v>1</v>
      </c>
      <c r="I259" t="s">
        <v>37</v>
      </c>
      <c r="J259" t="s">
        <v>92</v>
      </c>
      <c r="K259" t="s">
        <v>93</v>
      </c>
      <c r="L259" s="1">
        <v>44953</v>
      </c>
      <c r="M259">
        <v>1</v>
      </c>
      <c r="N259" t="s">
        <v>195</v>
      </c>
      <c r="O259" t="s">
        <v>196</v>
      </c>
      <c r="P259" s="14">
        <v>1177</v>
      </c>
      <c r="Q259" t="s">
        <v>148</v>
      </c>
      <c r="T259" t="s">
        <v>55</v>
      </c>
      <c r="U259" t="s">
        <v>55</v>
      </c>
      <c r="V259" t="s">
        <v>44</v>
      </c>
      <c r="X259" s="7">
        <v>1</v>
      </c>
      <c r="Y259" s="6">
        <v>0</v>
      </c>
      <c r="Z259" s="7">
        <v>0</v>
      </c>
      <c r="AB259" s="7"/>
      <c r="AD259" s="7"/>
      <c r="AE259" s="66"/>
      <c r="AF259" s="67"/>
      <c r="AG259" s="66"/>
      <c r="AH259" s="67"/>
      <c r="AI259" s="66"/>
      <c r="AJ259" s="8" t="s">
        <v>383</v>
      </c>
      <c r="AK259" s="9"/>
      <c r="AL259" s="3" t="str">
        <f>IF(AND(AJ259="Goedgekeurd",AK259&lt;&gt;""),N259&amp;"_"&amp;P259&amp;"_"&amp;A259&amp;"_"&amp;D259&amp;"_"&amp;TEXT(AK259,"dd-mm-")&amp;YEAR(AK259)&amp;"_"&amp;H259&amp;UPPER(MID(I259,1,1)),
IF(AND(AK259="",AJ259&lt;&gt;"In opdracht",AJ259&lt;&gt;""),"Datum invullen",
IF(AND(AK259&lt;&gt;"",AJ259&lt;&gt;"In opdracht",AJ259&lt;&gt;"Goedgekeurd",AJ259&lt;&gt;""),
UPPER(AJ259)&amp;"_"&amp;N259&amp;"_"&amp;P259&amp;"_"&amp;A259&amp;"_"&amp;D259&amp;"_"&amp;TEXT(AK259,"dd-mm-")&amp;YEAR(AK259)&amp;"_"&amp;H259&amp;UPPER(MID(I259,1,1)),
IF(AND(AJ259=""),
"Kolom Status mag niet leeg zijn",
"&lt;-- Vul hiernaast de juiste status en datum in."))))</f>
        <v>&lt;-- Vul hiernaast de juiste status en datum in.</v>
      </c>
      <c r="AM259" s="60" t="str">
        <f xml:space="preserve"> IF(AND( AJ259&lt;&gt;"In opdracht", AJ259&lt;&gt;"Goedgekeurd",AJ259&lt;&gt;""),
"Vermelden op mancolijst!","")</f>
        <v/>
      </c>
    </row>
    <row r="260" spans="1:39" x14ac:dyDescent="0.25">
      <c r="A260">
        <v>900150811</v>
      </c>
      <c r="B260">
        <v>100</v>
      </c>
      <c r="C260" t="s">
        <v>208</v>
      </c>
      <c r="D260">
        <v>916467</v>
      </c>
      <c r="E260" t="s">
        <v>214</v>
      </c>
      <c r="F260" t="s">
        <v>210</v>
      </c>
      <c r="G260" s="1"/>
      <c r="H260">
        <v>1</v>
      </c>
      <c r="I260" t="s">
        <v>37</v>
      </c>
      <c r="J260" t="s">
        <v>38</v>
      </c>
      <c r="K260" t="s">
        <v>51</v>
      </c>
      <c r="L260" s="1"/>
      <c r="M260">
        <v>1</v>
      </c>
      <c r="N260" t="s">
        <v>195</v>
      </c>
      <c r="O260" t="s">
        <v>196</v>
      </c>
      <c r="P260" s="14">
        <v>1177</v>
      </c>
      <c r="Q260" t="s">
        <v>148</v>
      </c>
      <c r="T260" t="s">
        <v>55</v>
      </c>
      <c r="U260" t="s">
        <v>55</v>
      </c>
      <c r="V260" t="s">
        <v>44</v>
      </c>
      <c r="W260" s="6" t="s">
        <v>45</v>
      </c>
      <c r="X260" s="7"/>
      <c r="Z260" s="7"/>
      <c r="AB260" s="7"/>
      <c r="AD260" s="7"/>
      <c r="AE260" s="66">
        <v>0</v>
      </c>
      <c r="AF260" s="67">
        <v>0</v>
      </c>
      <c r="AG260" s="66">
        <v>1</v>
      </c>
      <c r="AH260" s="67">
        <v>0</v>
      </c>
      <c r="AI260" s="66">
        <v>0</v>
      </c>
      <c r="AJ260" s="8" t="s">
        <v>383</v>
      </c>
      <c r="AK260" s="9"/>
      <c r="AL260" s="3" t="str">
        <f>IF(AND(AJ260="Goedgekeurd",AK260&lt;&gt;""),N260&amp;"_"&amp;P260&amp;"_"&amp;A260&amp;"_"&amp;D260&amp;"_"&amp;TEXT(AK260,"dd-mm-")&amp;YEAR(AK260)&amp;"_"&amp;H260&amp;UPPER(MID(I260,1,1)),
IF(AND(AK260="",AJ260&lt;&gt;"In opdracht",AJ260&lt;&gt;""),"Datum invullen",
IF(AND(AK260&lt;&gt;"",AJ260&lt;&gt;"In opdracht",AJ260&lt;&gt;"Goedgekeurd",AJ260&lt;&gt;""),
UPPER(AJ260)&amp;"_"&amp;N260&amp;"_"&amp;P260&amp;"_"&amp;A260&amp;"_"&amp;D260&amp;"_"&amp;TEXT(AK260,"dd-mm-")&amp;YEAR(AK260)&amp;"_"&amp;H260&amp;UPPER(MID(I260,1,1)),
IF(AND(AJ260=""),
"Kolom Status mag niet leeg zijn",
"&lt;-- Vul hiernaast de juiste status en datum in."))))</f>
        <v>&lt;-- Vul hiernaast de juiste status en datum in.</v>
      </c>
      <c r="AM260" s="60" t="str">
        <f xml:space="preserve"> IF(AND( AJ260&lt;&gt;"In opdracht", AJ260&lt;&gt;"Goedgekeurd",AJ260&lt;&gt;""),
"Vermelden op mancolijst!","")</f>
        <v/>
      </c>
    </row>
    <row r="261" spans="1:39" x14ac:dyDescent="0.25">
      <c r="A261">
        <v>900150811</v>
      </c>
      <c r="B261">
        <v>100</v>
      </c>
      <c r="C261" t="s">
        <v>208</v>
      </c>
      <c r="D261">
        <v>916513</v>
      </c>
      <c r="E261" t="s">
        <v>209</v>
      </c>
      <c r="F261" t="s">
        <v>210</v>
      </c>
      <c r="G261" s="1"/>
      <c r="H261">
        <v>1</v>
      </c>
      <c r="I261" t="s">
        <v>37</v>
      </c>
      <c r="J261" t="s">
        <v>38</v>
      </c>
      <c r="K261" t="s">
        <v>39</v>
      </c>
      <c r="L261" s="1"/>
      <c r="M261">
        <v>1</v>
      </c>
      <c r="N261" t="s">
        <v>195</v>
      </c>
      <c r="O261" t="s">
        <v>196</v>
      </c>
      <c r="P261" s="14">
        <v>1177</v>
      </c>
      <c r="Q261" t="s">
        <v>148</v>
      </c>
      <c r="T261" t="s">
        <v>55</v>
      </c>
      <c r="U261" t="s">
        <v>55</v>
      </c>
      <c r="V261" t="s">
        <v>44</v>
      </c>
      <c r="W261" s="6" t="s">
        <v>45</v>
      </c>
      <c r="X261" s="7"/>
      <c r="Z261" s="7"/>
      <c r="AB261" s="7"/>
      <c r="AD261" s="7"/>
      <c r="AE261" s="66">
        <v>0</v>
      </c>
      <c r="AF261" s="67">
        <v>0</v>
      </c>
      <c r="AG261" s="66">
        <v>1</v>
      </c>
      <c r="AH261" s="67">
        <v>0</v>
      </c>
      <c r="AI261" s="66">
        <v>0</v>
      </c>
      <c r="AJ261" s="8" t="s">
        <v>383</v>
      </c>
      <c r="AK261" s="9"/>
      <c r="AL261" s="3" t="str">
        <f>IF(AND(AJ261="Goedgekeurd",AK261&lt;&gt;""),N261&amp;"_"&amp;P261&amp;"_"&amp;A261&amp;"_"&amp;D261&amp;"_"&amp;TEXT(AK261,"dd-mm-")&amp;YEAR(AK261)&amp;"_"&amp;H261&amp;UPPER(MID(I261,1,1)),
IF(AND(AK261="",AJ261&lt;&gt;"In opdracht",AJ261&lt;&gt;""),"Datum invullen",
IF(AND(AK261&lt;&gt;"",AJ261&lt;&gt;"In opdracht",AJ261&lt;&gt;"Goedgekeurd",AJ261&lt;&gt;""),
UPPER(AJ261)&amp;"_"&amp;N261&amp;"_"&amp;P261&amp;"_"&amp;A261&amp;"_"&amp;D261&amp;"_"&amp;TEXT(AK261,"dd-mm-")&amp;YEAR(AK261)&amp;"_"&amp;H261&amp;UPPER(MID(I261,1,1)),
IF(AND(AJ261=""),
"Kolom Status mag niet leeg zijn",
"&lt;-- Vul hiernaast de juiste status en datum in."))))</f>
        <v>&lt;-- Vul hiernaast de juiste status en datum in.</v>
      </c>
      <c r="AM261" s="60" t="str">
        <f xml:space="preserve"> IF(AND( AJ261&lt;&gt;"In opdracht", AJ261&lt;&gt;"Goedgekeurd",AJ261&lt;&gt;""),
"Vermelden op mancolijst!","")</f>
        <v/>
      </c>
    </row>
    <row r="262" spans="1:39" x14ac:dyDescent="0.25">
      <c r="A262">
        <v>900146626</v>
      </c>
      <c r="B262">
        <v>114</v>
      </c>
      <c r="C262" t="s">
        <v>256</v>
      </c>
      <c r="D262">
        <v>898517</v>
      </c>
      <c r="E262" t="s">
        <v>257</v>
      </c>
      <c r="F262" t="s">
        <v>96</v>
      </c>
      <c r="G262" s="1"/>
      <c r="H262">
        <v>1</v>
      </c>
      <c r="I262" t="s">
        <v>37</v>
      </c>
      <c r="J262" t="s">
        <v>38</v>
      </c>
      <c r="K262" t="s">
        <v>59</v>
      </c>
      <c r="L262" s="1"/>
      <c r="M262">
        <v>1</v>
      </c>
      <c r="N262" t="s">
        <v>195</v>
      </c>
      <c r="O262" t="s">
        <v>196</v>
      </c>
      <c r="P262" s="14">
        <v>1177</v>
      </c>
      <c r="Q262" t="s">
        <v>148</v>
      </c>
      <c r="T262" t="s">
        <v>55</v>
      </c>
      <c r="U262" t="s">
        <v>55</v>
      </c>
      <c r="V262" t="s">
        <v>44</v>
      </c>
      <c r="W262" s="6" t="s">
        <v>45</v>
      </c>
      <c r="X262" s="7"/>
      <c r="Z262" s="7"/>
      <c r="AB262" s="7"/>
      <c r="AD262" s="7"/>
      <c r="AE262" s="66">
        <v>0</v>
      </c>
      <c r="AF262" s="67">
        <v>0</v>
      </c>
      <c r="AG262" s="66">
        <v>1</v>
      </c>
      <c r="AH262" s="67">
        <v>0</v>
      </c>
      <c r="AI262" s="66">
        <v>0</v>
      </c>
      <c r="AJ262" s="8" t="s">
        <v>383</v>
      </c>
      <c r="AK262" s="9"/>
      <c r="AL262" s="3" t="str">
        <f>IF(AND(AJ262="Goedgekeurd",AK262&lt;&gt;""),N262&amp;"_"&amp;P262&amp;"_"&amp;A262&amp;"_"&amp;D262&amp;"_"&amp;TEXT(AK262,"dd-mm-")&amp;YEAR(AK262)&amp;"_"&amp;H262&amp;UPPER(MID(I262,1,1)),
IF(AND(AK262="",AJ262&lt;&gt;"In opdracht",AJ262&lt;&gt;""),"Datum invullen",
IF(AND(AK262&lt;&gt;"",AJ262&lt;&gt;"In opdracht",AJ262&lt;&gt;"Goedgekeurd",AJ262&lt;&gt;""),
UPPER(AJ262)&amp;"_"&amp;N262&amp;"_"&amp;P262&amp;"_"&amp;A262&amp;"_"&amp;D262&amp;"_"&amp;TEXT(AK262,"dd-mm-")&amp;YEAR(AK262)&amp;"_"&amp;H262&amp;UPPER(MID(I262,1,1)),
IF(AND(AJ262=""),
"Kolom Status mag niet leeg zijn",
"&lt;-- Vul hiernaast de juiste status en datum in."))))</f>
        <v>&lt;-- Vul hiernaast de juiste status en datum in.</v>
      </c>
      <c r="AM262" s="60" t="str">
        <f xml:space="preserve"> IF(AND( AJ262&lt;&gt;"In opdracht", AJ262&lt;&gt;"Goedgekeurd",AJ262&lt;&gt;""),
"Vermelden op mancolijst!","")</f>
        <v/>
      </c>
    </row>
    <row r="263" spans="1:39" x14ac:dyDescent="0.25">
      <c r="A263">
        <v>900150439</v>
      </c>
      <c r="B263">
        <v>33</v>
      </c>
      <c r="C263" t="s">
        <v>370</v>
      </c>
      <c r="D263">
        <v>915621</v>
      </c>
      <c r="E263" t="s">
        <v>371</v>
      </c>
      <c r="F263" t="s">
        <v>372</v>
      </c>
      <c r="G263" s="1"/>
      <c r="H263">
        <v>1</v>
      </c>
      <c r="I263" t="s">
        <v>37</v>
      </c>
      <c r="J263" t="s">
        <v>38</v>
      </c>
      <c r="K263" t="s">
        <v>67</v>
      </c>
      <c r="L263" s="1"/>
      <c r="M263">
        <v>1</v>
      </c>
      <c r="N263" t="s">
        <v>195</v>
      </c>
      <c r="O263" t="s">
        <v>196</v>
      </c>
      <c r="P263" s="14">
        <v>1177</v>
      </c>
      <c r="Q263" t="s">
        <v>148</v>
      </c>
      <c r="T263" t="s">
        <v>55</v>
      </c>
      <c r="U263" t="s">
        <v>55</v>
      </c>
      <c r="V263" t="s">
        <v>44</v>
      </c>
      <c r="W263" s="6" t="s">
        <v>45</v>
      </c>
      <c r="X263" s="7"/>
      <c r="Z263" s="7"/>
      <c r="AB263" s="7"/>
      <c r="AD263" s="7"/>
      <c r="AE263" s="66">
        <v>0</v>
      </c>
      <c r="AF263" s="67">
        <v>0</v>
      </c>
      <c r="AG263" s="66">
        <v>1</v>
      </c>
      <c r="AH263" s="67">
        <v>0</v>
      </c>
      <c r="AI263" s="66">
        <v>0</v>
      </c>
      <c r="AJ263" s="8" t="s">
        <v>383</v>
      </c>
      <c r="AK263" s="9"/>
      <c r="AL263" s="3" t="str">
        <f>IF(AND(AJ263="Goedgekeurd",AK263&lt;&gt;""),N263&amp;"_"&amp;P263&amp;"_"&amp;A263&amp;"_"&amp;D263&amp;"_"&amp;TEXT(AK263,"dd-mm-")&amp;YEAR(AK263)&amp;"_"&amp;H263&amp;UPPER(MID(I263,1,1)),
IF(AND(AK263="",AJ263&lt;&gt;"In opdracht",AJ263&lt;&gt;""),"Datum invullen",
IF(AND(AK263&lt;&gt;"",AJ263&lt;&gt;"In opdracht",AJ263&lt;&gt;"Goedgekeurd",AJ263&lt;&gt;""),
UPPER(AJ263)&amp;"_"&amp;N263&amp;"_"&amp;P263&amp;"_"&amp;A263&amp;"_"&amp;D263&amp;"_"&amp;TEXT(AK263,"dd-mm-")&amp;YEAR(AK263)&amp;"_"&amp;H263&amp;UPPER(MID(I263,1,1)),
IF(AND(AJ263=""),
"Kolom Status mag niet leeg zijn",
"&lt;-- Vul hiernaast de juiste status en datum in."))))</f>
        <v>&lt;-- Vul hiernaast de juiste status en datum in.</v>
      </c>
      <c r="AM263" s="60" t="str">
        <f xml:space="preserve"> IF(AND( AJ263&lt;&gt;"In opdracht", AJ263&lt;&gt;"Goedgekeurd",AJ263&lt;&gt;""),
"Vermelden op mancolijst!","")</f>
        <v/>
      </c>
    </row>
    <row r="264" spans="1:39" x14ac:dyDescent="0.25">
      <c r="A264">
        <v>900107390</v>
      </c>
      <c r="B264">
        <v>20</v>
      </c>
      <c r="C264" t="s">
        <v>34</v>
      </c>
      <c r="D264">
        <v>736587</v>
      </c>
      <c r="E264" t="s">
        <v>47</v>
      </c>
      <c r="F264" t="s">
        <v>48</v>
      </c>
      <c r="G264" s="1"/>
      <c r="H264">
        <v>12</v>
      </c>
      <c r="I264" t="s">
        <v>49</v>
      </c>
      <c r="J264" t="s">
        <v>50</v>
      </c>
      <c r="K264" t="s">
        <v>51</v>
      </c>
      <c r="L264" s="1">
        <v>44620</v>
      </c>
      <c r="M264">
        <v>1</v>
      </c>
      <c r="N264" t="s">
        <v>146</v>
      </c>
      <c r="O264" t="s">
        <v>147</v>
      </c>
      <c r="P264">
        <v>1486</v>
      </c>
      <c r="Q264" t="s">
        <v>148</v>
      </c>
      <c r="T264" t="s">
        <v>71</v>
      </c>
      <c r="U264" t="s">
        <v>71</v>
      </c>
      <c r="V264" t="s">
        <v>44</v>
      </c>
      <c r="W264" s="6" t="s">
        <v>45</v>
      </c>
      <c r="X264" s="7"/>
      <c r="Y264" s="6">
        <v>1</v>
      </c>
      <c r="Z264" s="7"/>
      <c r="AB264" s="7"/>
      <c r="AD264" s="7"/>
      <c r="AE264" s="66"/>
      <c r="AF264" s="67"/>
      <c r="AG264" s="66"/>
      <c r="AH264" s="67"/>
      <c r="AI264" s="66"/>
      <c r="AJ264" s="8" t="s">
        <v>383</v>
      </c>
      <c r="AK264" s="9"/>
      <c r="AL264" s="3" t="str">
        <f>IF(AND(AJ264="Goedgekeurd",AK264&lt;&gt;""),N264&amp;"_"&amp;P264&amp;"_"&amp;A264&amp;"_"&amp;D264&amp;"_"&amp;TEXT(AK264,"dd-mm-")&amp;YEAR(AK264)&amp;"_"&amp;H264&amp;UPPER(MID(I264,1,1)),
IF(AND(AK264="",AJ264&lt;&gt;"In opdracht",AJ264&lt;&gt;""),"Datum invullen",
IF(AND(AK264&lt;&gt;"",AJ264&lt;&gt;"In opdracht",AJ264&lt;&gt;"Goedgekeurd",AJ264&lt;&gt;""),
UPPER(AJ264)&amp;"_"&amp;N264&amp;"_"&amp;P264&amp;"_"&amp;A264&amp;"_"&amp;D264&amp;"_"&amp;TEXT(AK264,"dd-mm-")&amp;YEAR(AK264)&amp;"_"&amp;H264&amp;UPPER(MID(I264,1,1)),
IF(AND(AJ264=""),
"Kolom Status mag niet leeg zijn",
"&lt;-- Vul hiernaast de juiste status en datum in."))))</f>
        <v>&lt;-- Vul hiernaast de juiste status en datum in.</v>
      </c>
      <c r="AM264" s="60" t="str">
        <f xml:space="preserve"> IF(AND( AJ264&lt;&gt;"In opdracht", AJ264&lt;&gt;"Goedgekeurd",AJ264&lt;&gt;""),
"Vermelden op mancolijst!","")</f>
        <v/>
      </c>
    </row>
    <row r="265" spans="1:39" x14ac:dyDescent="0.25">
      <c r="A265">
        <v>900107390</v>
      </c>
      <c r="B265">
        <v>20</v>
      </c>
      <c r="C265" t="s">
        <v>34</v>
      </c>
      <c r="D265">
        <v>853887</v>
      </c>
      <c r="E265" t="s">
        <v>57</v>
      </c>
      <c r="F265" t="s">
        <v>58</v>
      </c>
      <c r="G265" s="1"/>
      <c r="H265">
        <v>1</v>
      </c>
      <c r="I265" t="s">
        <v>37</v>
      </c>
      <c r="J265" t="s">
        <v>38</v>
      </c>
      <c r="K265" t="s">
        <v>59</v>
      </c>
      <c r="L265" s="1">
        <v>44620</v>
      </c>
      <c r="M265">
        <v>1</v>
      </c>
      <c r="N265" t="s">
        <v>146</v>
      </c>
      <c r="O265" t="s">
        <v>147</v>
      </c>
      <c r="P265" s="14">
        <v>1486</v>
      </c>
      <c r="Q265" t="s">
        <v>148</v>
      </c>
      <c r="T265" t="s">
        <v>71</v>
      </c>
      <c r="U265" t="s">
        <v>71</v>
      </c>
      <c r="V265" t="s">
        <v>44</v>
      </c>
      <c r="W265" s="6" t="s">
        <v>45</v>
      </c>
      <c r="X265" s="7">
        <v>0</v>
      </c>
      <c r="Y265" s="6">
        <v>1</v>
      </c>
      <c r="Z265" s="7">
        <v>0</v>
      </c>
      <c r="AA265" s="6">
        <v>0</v>
      </c>
      <c r="AB265" s="7"/>
      <c r="AD265" s="7"/>
      <c r="AE265" s="66"/>
      <c r="AF265" s="67"/>
      <c r="AG265" s="66"/>
      <c r="AH265" s="67"/>
      <c r="AI265" s="66"/>
      <c r="AJ265" s="8" t="s">
        <v>383</v>
      </c>
      <c r="AK265" s="9"/>
      <c r="AL265" s="3" t="str">
        <f>IF(AND(AJ265="Goedgekeurd",AK265&lt;&gt;""),N265&amp;"_"&amp;P265&amp;"_"&amp;A265&amp;"_"&amp;D265&amp;"_"&amp;TEXT(AK265,"dd-mm-")&amp;YEAR(AK265)&amp;"_"&amp;H265&amp;UPPER(MID(I265,1,1)),
IF(AND(AK265="",AJ265&lt;&gt;"In opdracht",AJ265&lt;&gt;""),"Datum invullen",
IF(AND(AK265&lt;&gt;"",AJ265&lt;&gt;"In opdracht",AJ265&lt;&gt;"Goedgekeurd",AJ265&lt;&gt;""),
UPPER(AJ265)&amp;"_"&amp;N265&amp;"_"&amp;P265&amp;"_"&amp;A265&amp;"_"&amp;D265&amp;"_"&amp;TEXT(AK265,"dd-mm-")&amp;YEAR(AK265)&amp;"_"&amp;H265&amp;UPPER(MID(I265,1,1)),
IF(AND(AJ265=""),
"Kolom Status mag niet leeg zijn",
"&lt;-- Vul hiernaast de juiste status en datum in."))))</f>
        <v>&lt;-- Vul hiernaast de juiste status en datum in.</v>
      </c>
      <c r="AM265" s="60" t="str">
        <f xml:space="preserve"> IF(AND( AJ265&lt;&gt;"In opdracht", AJ265&lt;&gt;"Goedgekeurd",AJ265&lt;&gt;""),
"Vermelden op mancolijst!","")</f>
        <v/>
      </c>
    </row>
    <row r="266" spans="1:39" x14ac:dyDescent="0.25">
      <c r="A266">
        <v>900150326</v>
      </c>
      <c r="B266">
        <v>100</v>
      </c>
      <c r="C266" t="s">
        <v>208</v>
      </c>
      <c r="D266">
        <v>915510</v>
      </c>
      <c r="E266" t="s">
        <v>215</v>
      </c>
      <c r="F266" t="s">
        <v>210</v>
      </c>
      <c r="G266" s="1"/>
      <c r="H266">
        <v>1</v>
      </c>
      <c r="I266" t="s">
        <v>37</v>
      </c>
      <c r="J266" t="s">
        <v>38</v>
      </c>
      <c r="K266" t="s">
        <v>51</v>
      </c>
      <c r="L266" s="1"/>
      <c r="M266">
        <v>1</v>
      </c>
      <c r="N266" t="s">
        <v>146</v>
      </c>
      <c r="O266" t="s">
        <v>147</v>
      </c>
      <c r="P266" s="14">
        <v>1486</v>
      </c>
      <c r="Q266" t="s">
        <v>148</v>
      </c>
      <c r="T266" t="s">
        <v>71</v>
      </c>
      <c r="U266" t="s">
        <v>71</v>
      </c>
      <c r="V266" t="s">
        <v>44</v>
      </c>
      <c r="W266" s="6" t="s">
        <v>45</v>
      </c>
      <c r="X266" s="7"/>
      <c r="Z266" s="7"/>
      <c r="AB266" s="7"/>
      <c r="AD266" s="7"/>
      <c r="AE266" s="66">
        <v>0</v>
      </c>
      <c r="AF266" s="67">
        <v>0</v>
      </c>
      <c r="AG266" s="66">
        <v>1</v>
      </c>
      <c r="AH266" s="67">
        <v>0</v>
      </c>
      <c r="AI266" s="66">
        <v>0</v>
      </c>
      <c r="AJ266" s="8" t="s">
        <v>383</v>
      </c>
      <c r="AK266" s="9"/>
      <c r="AL266" s="3" t="str">
        <f>IF(AND(AJ266="Goedgekeurd",AK266&lt;&gt;""),N266&amp;"_"&amp;P266&amp;"_"&amp;A266&amp;"_"&amp;D266&amp;"_"&amp;TEXT(AK266,"dd-mm-")&amp;YEAR(AK266)&amp;"_"&amp;H266&amp;UPPER(MID(I266,1,1)),
IF(AND(AK266="",AJ266&lt;&gt;"In opdracht",AJ266&lt;&gt;""),"Datum invullen",
IF(AND(AK266&lt;&gt;"",AJ266&lt;&gt;"In opdracht",AJ266&lt;&gt;"Goedgekeurd",AJ266&lt;&gt;""),
UPPER(AJ266)&amp;"_"&amp;N266&amp;"_"&amp;P266&amp;"_"&amp;A266&amp;"_"&amp;D266&amp;"_"&amp;TEXT(AK266,"dd-mm-")&amp;YEAR(AK266)&amp;"_"&amp;H266&amp;UPPER(MID(I266,1,1)),
IF(AND(AJ266=""),
"Kolom Status mag niet leeg zijn",
"&lt;-- Vul hiernaast de juiste status en datum in."))))</f>
        <v>&lt;-- Vul hiernaast de juiste status en datum in.</v>
      </c>
      <c r="AM266" s="60" t="str">
        <f xml:space="preserve"> IF(AND( AJ266&lt;&gt;"In opdracht", AJ266&lt;&gt;"Goedgekeurd",AJ266&lt;&gt;""),
"Vermelden op mancolijst!","")</f>
        <v/>
      </c>
    </row>
    <row r="267" spans="1:39" x14ac:dyDescent="0.25">
      <c r="A267">
        <v>900150326</v>
      </c>
      <c r="B267">
        <v>100</v>
      </c>
      <c r="C267" t="s">
        <v>208</v>
      </c>
      <c r="D267">
        <v>916448</v>
      </c>
      <c r="E267" t="s">
        <v>214</v>
      </c>
      <c r="F267" t="s">
        <v>210</v>
      </c>
      <c r="G267" s="1"/>
      <c r="H267">
        <v>1</v>
      </c>
      <c r="I267" t="s">
        <v>37</v>
      </c>
      <c r="J267" t="s">
        <v>38</v>
      </c>
      <c r="K267" t="s">
        <v>51</v>
      </c>
      <c r="L267" s="1"/>
      <c r="M267">
        <v>1</v>
      </c>
      <c r="N267" t="s">
        <v>146</v>
      </c>
      <c r="O267" t="s">
        <v>147</v>
      </c>
      <c r="P267" s="14">
        <v>1486</v>
      </c>
      <c r="Q267" t="s">
        <v>148</v>
      </c>
      <c r="T267" t="s">
        <v>71</v>
      </c>
      <c r="U267" t="s">
        <v>71</v>
      </c>
      <c r="V267" t="s">
        <v>44</v>
      </c>
      <c r="W267" s="6" t="s">
        <v>45</v>
      </c>
      <c r="X267" s="7"/>
      <c r="Z267" s="7"/>
      <c r="AB267" s="7"/>
      <c r="AD267" s="7"/>
      <c r="AE267" s="66">
        <v>0</v>
      </c>
      <c r="AF267" s="67">
        <v>0</v>
      </c>
      <c r="AG267" s="66">
        <v>1</v>
      </c>
      <c r="AH267" s="67">
        <v>0</v>
      </c>
      <c r="AI267" s="66">
        <v>0</v>
      </c>
      <c r="AJ267" s="8" t="s">
        <v>383</v>
      </c>
      <c r="AK267" s="9"/>
      <c r="AL267" s="3" t="str">
        <f>IF(AND(AJ267="Goedgekeurd",AK267&lt;&gt;""),N267&amp;"_"&amp;P267&amp;"_"&amp;A267&amp;"_"&amp;D267&amp;"_"&amp;TEXT(AK267,"dd-mm-")&amp;YEAR(AK267)&amp;"_"&amp;H267&amp;UPPER(MID(I267,1,1)),
IF(AND(AK267="",AJ267&lt;&gt;"In opdracht",AJ267&lt;&gt;""),"Datum invullen",
IF(AND(AK267&lt;&gt;"",AJ267&lt;&gt;"In opdracht",AJ267&lt;&gt;"Goedgekeurd",AJ267&lt;&gt;""),
UPPER(AJ267)&amp;"_"&amp;N267&amp;"_"&amp;P267&amp;"_"&amp;A267&amp;"_"&amp;D267&amp;"_"&amp;TEXT(AK267,"dd-mm-")&amp;YEAR(AK267)&amp;"_"&amp;H267&amp;UPPER(MID(I267,1,1)),
IF(AND(AJ267=""),
"Kolom Status mag niet leeg zijn",
"&lt;-- Vul hiernaast de juiste status en datum in."))))</f>
        <v>&lt;-- Vul hiernaast de juiste status en datum in.</v>
      </c>
      <c r="AM267" s="60" t="str">
        <f xml:space="preserve"> IF(AND( AJ267&lt;&gt;"In opdracht", AJ267&lt;&gt;"Goedgekeurd",AJ267&lt;&gt;""),
"Vermelden op mancolijst!","")</f>
        <v/>
      </c>
    </row>
    <row r="268" spans="1:39" x14ac:dyDescent="0.25">
      <c r="A268">
        <v>900150326</v>
      </c>
      <c r="B268">
        <v>100</v>
      </c>
      <c r="C268" t="s">
        <v>208</v>
      </c>
      <c r="D268">
        <v>916494</v>
      </c>
      <c r="E268" t="s">
        <v>209</v>
      </c>
      <c r="F268" t="s">
        <v>210</v>
      </c>
      <c r="G268" s="1"/>
      <c r="H268">
        <v>1</v>
      </c>
      <c r="I268" t="s">
        <v>37</v>
      </c>
      <c r="J268" t="s">
        <v>38</v>
      </c>
      <c r="K268" t="s">
        <v>39</v>
      </c>
      <c r="L268" s="1"/>
      <c r="M268">
        <v>1</v>
      </c>
      <c r="N268" t="s">
        <v>146</v>
      </c>
      <c r="O268" t="s">
        <v>147</v>
      </c>
      <c r="P268" s="14">
        <v>1486</v>
      </c>
      <c r="Q268" t="s">
        <v>148</v>
      </c>
      <c r="T268" t="s">
        <v>71</v>
      </c>
      <c r="U268" t="s">
        <v>71</v>
      </c>
      <c r="V268" t="s">
        <v>44</v>
      </c>
      <c r="W268" s="6" t="s">
        <v>45</v>
      </c>
      <c r="X268" s="7"/>
      <c r="Z268" s="7"/>
      <c r="AB268" s="7"/>
      <c r="AD268" s="7"/>
      <c r="AE268" s="66">
        <v>0</v>
      </c>
      <c r="AF268" s="67">
        <v>0</v>
      </c>
      <c r="AG268" s="66">
        <v>1</v>
      </c>
      <c r="AH268" s="67">
        <v>0</v>
      </c>
      <c r="AI268" s="66">
        <v>0</v>
      </c>
      <c r="AJ268" s="8" t="s">
        <v>383</v>
      </c>
      <c r="AK268" s="9"/>
      <c r="AL268" s="3" t="str">
        <f>IF(AND(AJ268="Goedgekeurd",AK268&lt;&gt;""),N268&amp;"_"&amp;P268&amp;"_"&amp;A268&amp;"_"&amp;D268&amp;"_"&amp;TEXT(AK268,"dd-mm-")&amp;YEAR(AK268)&amp;"_"&amp;H268&amp;UPPER(MID(I268,1,1)),
IF(AND(AK268="",AJ268&lt;&gt;"In opdracht",AJ268&lt;&gt;""),"Datum invullen",
IF(AND(AK268&lt;&gt;"",AJ268&lt;&gt;"In opdracht",AJ268&lt;&gt;"Goedgekeurd",AJ268&lt;&gt;""),
UPPER(AJ268)&amp;"_"&amp;N268&amp;"_"&amp;P268&amp;"_"&amp;A268&amp;"_"&amp;D268&amp;"_"&amp;TEXT(AK268,"dd-mm-")&amp;YEAR(AK268)&amp;"_"&amp;H268&amp;UPPER(MID(I268,1,1)),
IF(AND(AJ268=""),
"Kolom Status mag niet leeg zijn",
"&lt;-- Vul hiernaast de juiste status en datum in."))))</f>
        <v>&lt;-- Vul hiernaast de juiste status en datum in.</v>
      </c>
      <c r="AM268" s="60" t="str">
        <f xml:space="preserve"> IF(AND( AJ268&lt;&gt;"In opdracht", AJ268&lt;&gt;"Goedgekeurd",AJ268&lt;&gt;""),
"Vermelden op mancolijst!","")</f>
        <v/>
      </c>
    </row>
    <row r="269" spans="1:39" x14ac:dyDescent="0.25">
      <c r="A269">
        <v>900146628</v>
      </c>
      <c r="B269">
        <v>114</v>
      </c>
      <c r="C269" t="s">
        <v>256</v>
      </c>
      <c r="D269">
        <v>898519</v>
      </c>
      <c r="E269" t="s">
        <v>257</v>
      </c>
      <c r="F269" t="s">
        <v>96</v>
      </c>
      <c r="G269" s="1"/>
      <c r="H269">
        <v>1</v>
      </c>
      <c r="I269" t="s">
        <v>37</v>
      </c>
      <c r="J269" t="s">
        <v>38</v>
      </c>
      <c r="K269" t="s">
        <v>59</v>
      </c>
      <c r="L269" s="1"/>
      <c r="M269">
        <v>1</v>
      </c>
      <c r="N269" t="s">
        <v>146</v>
      </c>
      <c r="O269" t="s">
        <v>147</v>
      </c>
      <c r="P269" s="14">
        <v>1486</v>
      </c>
      <c r="Q269" t="s">
        <v>148</v>
      </c>
      <c r="T269" t="s">
        <v>71</v>
      </c>
      <c r="U269" t="s">
        <v>71</v>
      </c>
      <c r="V269" t="s">
        <v>44</v>
      </c>
      <c r="W269" s="6" t="s">
        <v>45</v>
      </c>
      <c r="X269" s="7"/>
      <c r="Z269" s="7"/>
      <c r="AB269" s="7"/>
      <c r="AD269" s="7"/>
      <c r="AE269" s="66">
        <v>0</v>
      </c>
      <c r="AF269" s="67">
        <v>0</v>
      </c>
      <c r="AG269" s="66">
        <v>1</v>
      </c>
      <c r="AH269" s="67">
        <v>0</v>
      </c>
      <c r="AI269" s="66">
        <v>0</v>
      </c>
      <c r="AJ269" s="8" t="s">
        <v>383</v>
      </c>
      <c r="AK269" s="9"/>
      <c r="AL269" s="3" t="str">
        <f>IF(AND(AJ269="Goedgekeurd",AK269&lt;&gt;""),N269&amp;"_"&amp;P269&amp;"_"&amp;A269&amp;"_"&amp;D269&amp;"_"&amp;TEXT(AK269,"dd-mm-")&amp;YEAR(AK269)&amp;"_"&amp;H269&amp;UPPER(MID(I269,1,1)),
IF(AND(AK269="",AJ269&lt;&gt;"In opdracht",AJ269&lt;&gt;""),"Datum invullen",
IF(AND(AK269&lt;&gt;"",AJ269&lt;&gt;"In opdracht",AJ269&lt;&gt;"Goedgekeurd",AJ269&lt;&gt;""),
UPPER(AJ269)&amp;"_"&amp;N269&amp;"_"&amp;P269&amp;"_"&amp;A269&amp;"_"&amp;D269&amp;"_"&amp;TEXT(AK269,"dd-mm-")&amp;YEAR(AK269)&amp;"_"&amp;H269&amp;UPPER(MID(I269,1,1)),
IF(AND(AJ269=""),
"Kolom Status mag niet leeg zijn",
"&lt;-- Vul hiernaast de juiste status en datum in."))))</f>
        <v>&lt;-- Vul hiernaast de juiste status en datum in.</v>
      </c>
      <c r="AM269" s="60" t="str">
        <f xml:space="preserve"> IF(AND( AJ269&lt;&gt;"In opdracht", AJ269&lt;&gt;"Goedgekeurd",AJ269&lt;&gt;""),
"Vermelden op mancolijst!","")</f>
        <v/>
      </c>
    </row>
    <row r="270" spans="1:39" x14ac:dyDescent="0.25">
      <c r="A270">
        <v>900150440</v>
      </c>
      <c r="B270">
        <v>33</v>
      </c>
      <c r="C270" t="s">
        <v>370</v>
      </c>
      <c r="D270">
        <v>915622</v>
      </c>
      <c r="E270" t="s">
        <v>371</v>
      </c>
      <c r="F270" t="s">
        <v>372</v>
      </c>
      <c r="G270" s="1"/>
      <c r="H270">
        <v>1</v>
      </c>
      <c r="I270" t="s">
        <v>37</v>
      </c>
      <c r="J270" t="s">
        <v>38</v>
      </c>
      <c r="K270" t="s">
        <v>67</v>
      </c>
      <c r="L270" s="1"/>
      <c r="M270">
        <v>1</v>
      </c>
      <c r="N270" t="s">
        <v>146</v>
      </c>
      <c r="O270" t="s">
        <v>147</v>
      </c>
      <c r="P270" s="14">
        <v>1486</v>
      </c>
      <c r="Q270" t="s">
        <v>148</v>
      </c>
      <c r="T270" t="s">
        <v>71</v>
      </c>
      <c r="U270" t="s">
        <v>71</v>
      </c>
      <c r="V270" t="s">
        <v>44</v>
      </c>
      <c r="W270" s="6" t="s">
        <v>45</v>
      </c>
      <c r="X270" s="7"/>
      <c r="Z270" s="7"/>
      <c r="AB270" s="7"/>
      <c r="AD270" s="7"/>
      <c r="AE270" s="66">
        <v>0</v>
      </c>
      <c r="AF270" s="67">
        <v>0</v>
      </c>
      <c r="AG270" s="66">
        <v>1</v>
      </c>
      <c r="AH270" s="67">
        <v>0</v>
      </c>
      <c r="AI270" s="66">
        <v>0</v>
      </c>
      <c r="AJ270" s="8" t="s">
        <v>383</v>
      </c>
      <c r="AK270" s="9"/>
      <c r="AL270" s="3" t="str">
        <f>IF(AND(AJ270="Goedgekeurd",AK270&lt;&gt;""),N270&amp;"_"&amp;P270&amp;"_"&amp;A270&amp;"_"&amp;D270&amp;"_"&amp;TEXT(AK270,"dd-mm-")&amp;YEAR(AK270)&amp;"_"&amp;H270&amp;UPPER(MID(I270,1,1)),
IF(AND(AK270="",AJ270&lt;&gt;"In opdracht",AJ270&lt;&gt;""),"Datum invullen",
IF(AND(AK270&lt;&gt;"",AJ270&lt;&gt;"In opdracht",AJ270&lt;&gt;"Goedgekeurd",AJ270&lt;&gt;""),
UPPER(AJ270)&amp;"_"&amp;N270&amp;"_"&amp;P270&amp;"_"&amp;A270&amp;"_"&amp;D270&amp;"_"&amp;TEXT(AK270,"dd-mm-")&amp;YEAR(AK270)&amp;"_"&amp;H270&amp;UPPER(MID(I270,1,1)),
IF(AND(AJ270=""),
"Kolom Status mag niet leeg zijn",
"&lt;-- Vul hiernaast de juiste status en datum in."))))</f>
        <v>&lt;-- Vul hiernaast de juiste status en datum in.</v>
      </c>
      <c r="AM270" s="60" t="str">
        <f xml:space="preserve"> IF(AND( AJ270&lt;&gt;"In opdracht", AJ270&lt;&gt;"Goedgekeurd",AJ270&lt;&gt;""),
"Vermelden op mancolijst!","")</f>
        <v/>
      </c>
    </row>
    <row r="271" spans="1:39" x14ac:dyDescent="0.25">
      <c r="A271">
        <v>900150575</v>
      </c>
      <c r="B271">
        <v>112</v>
      </c>
      <c r="C271" t="s">
        <v>244</v>
      </c>
      <c r="D271">
        <v>915968</v>
      </c>
      <c r="E271" t="s">
        <v>246</v>
      </c>
      <c r="F271" t="s">
        <v>96</v>
      </c>
      <c r="G271" s="1"/>
      <c r="H271">
        <v>1</v>
      </c>
      <c r="I271" t="s">
        <v>37</v>
      </c>
      <c r="J271" t="s">
        <v>38</v>
      </c>
      <c r="K271" t="s">
        <v>59</v>
      </c>
      <c r="L271" s="1"/>
      <c r="M271">
        <v>1</v>
      </c>
      <c r="N271" t="s">
        <v>146</v>
      </c>
      <c r="O271" t="s">
        <v>147</v>
      </c>
      <c r="P271" s="14">
        <v>1486</v>
      </c>
      <c r="Q271" t="s">
        <v>148</v>
      </c>
      <c r="T271" t="s">
        <v>71</v>
      </c>
      <c r="U271" t="s">
        <v>71</v>
      </c>
      <c r="V271" t="s">
        <v>44</v>
      </c>
      <c r="W271" s="6" t="s">
        <v>45</v>
      </c>
      <c r="X271" s="7"/>
      <c r="Z271" s="7"/>
      <c r="AB271" s="7"/>
      <c r="AD271" s="7"/>
      <c r="AE271" s="66">
        <v>0</v>
      </c>
      <c r="AF271" s="67">
        <v>0</v>
      </c>
      <c r="AG271" s="66">
        <v>1</v>
      </c>
      <c r="AH271" s="67">
        <v>0</v>
      </c>
      <c r="AI271" s="66">
        <v>0</v>
      </c>
      <c r="AJ271" s="8" t="s">
        <v>383</v>
      </c>
      <c r="AK271" s="9"/>
      <c r="AL271" s="3" t="str">
        <f>IF(AND(AJ271="Goedgekeurd",AK271&lt;&gt;""),N271&amp;"_"&amp;P271&amp;"_"&amp;A271&amp;"_"&amp;D271&amp;"_"&amp;TEXT(AK271,"dd-mm-")&amp;YEAR(AK271)&amp;"_"&amp;H271&amp;UPPER(MID(I271,1,1)),
IF(AND(AK271="",AJ271&lt;&gt;"In opdracht",AJ271&lt;&gt;""),"Datum invullen",
IF(AND(AK271&lt;&gt;"",AJ271&lt;&gt;"In opdracht",AJ271&lt;&gt;"Goedgekeurd",AJ271&lt;&gt;""),
UPPER(AJ271)&amp;"_"&amp;N271&amp;"_"&amp;P271&amp;"_"&amp;A271&amp;"_"&amp;D271&amp;"_"&amp;TEXT(AK271,"dd-mm-")&amp;YEAR(AK271)&amp;"_"&amp;H271&amp;UPPER(MID(I271,1,1)),
IF(AND(AJ271=""),
"Kolom Status mag niet leeg zijn",
"&lt;-- Vul hiernaast de juiste status en datum in."))))</f>
        <v>&lt;-- Vul hiernaast de juiste status en datum in.</v>
      </c>
      <c r="AM271" s="60" t="str">
        <f xml:space="preserve"> IF(AND( AJ271&lt;&gt;"In opdracht", AJ271&lt;&gt;"Goedgekeurd",AJ271&lt;&gt;""),
"Vermelden op mancolijst!","")</f>
        <v/>
      </c>
    </row>
    <row r="272" spans="1:39" x14ac:dyDescent="0.25">
      <c r="A272">
        <v>900150575</v>
      </c>
      <c r="B272">
        <v>112</v>
      </c>
      <c r="C272" t="s">
        <v>244</v>
      </c>
      <c r="D272">
        <v>915936</v>
      </c>
      <c r="E272" t="s">
        <v>245</v>
      </c>
      <c r="F272" t="s">
        <v>96</v>
      </c>
      <c r="G272" s="1"/>
      <c r="H272">
        <v>1</v>
      </c>
      <c r="I272" t="s">
        <v>37</v>
      </c>
      <c r="J272" t="s">
        <v>38</v>
      </c>
      <c r="K272" t="s">
        <v>67</v>
      </c>
      <c r="L272" s="1"/>
      <c r="M272">
        <v>1</v>
      </c>
      <c r="N272" t="s">
        <v>146</v>
      </c>
      <c r="O272" t="s">
        <v>147</v>
      </c>
      <c r="P272" s="14">
        <v>1486</v>
      </c>
      <c r="Q272" t="s">
        <v>148</v>
      </c>
      <c r="T272" t="s">
        <v>71</v>
      </c>
      <c r="U272" t="s">
        <v>71</v>
      </c>
      <c r="V272" t="s">
        <v>44</v>
      </c>
      <c r="W272" s="6" t="s">
        <v>45</v>
      </c>
      <c r="X272" s="7"/>
      <c r="Z272" s="7"/>
      <c r="AB272" s="7"/>
      <c r="AD272" s="7"/>
      <c r="AE272" s="66">
        <v>0</v>
      </c>
      <c r="AF272" s="67">
        <v>0</v>
      </c>
      <c r="AG272" s="66">
        <v>1</v>
      </c>
      <c r="AH272" s="67">
        <v>0</v>
      </c>
      <c r="AI272" s="66">
        <v>0</v>
      </c>
      <c r="AJ272" s="8" t="s">
        <v>383</v>
      </c>
      <c r="AK272" s="9"/>
      <c r="AL272" s="3" t="str">
        <f>IF(AND(AJ272="Goedgekeurd",AK272&lt;&gt;""),N272&amp;"_"&amp;P272&amp;"_"&amp;A272&amp;"_"&amp;D272&amp;"_"&amp;TEXT(AK272,"dd-mm-")&amp;YEAR(AK272)&amp;"_"&amp;H272&amp;UPPER(MID(I272,1,1)),
IF(AND(AK272="",AJ272&lt;&gt;"In opdracht",AJ272&lt;&gt;""),"Datum invullen",
IF(AND(AK272&lt;&gt;"",AJ272&lt;&gt;"In opdracht",AJ272&lt;&gt;"Goedgekeurd",AJ272&lt;&gt;""),
UPPER(AJ272)&amp;"_"&amp;N272&amp;"_"&amp;P272&amp;"_"&amp;A272&amp;"_"&amp;D272&amp;"_"&amp;TEXT(AK272,"dd-mm-")&amp;YEAR(AK272)&amp;"_"&amp;H272&amp;UPPER(MID(I272,1,1)),
IF(AND(AJ272=""),
"Kolom Status mag niet leeg zijn",
"&lt;-- Vul hiernaast de juiste status en datum in."))))</f>
        <v>&lt;-- Vul hiernaast de juiste status en datum in.</v>
      </c>
      <c r="AM272" s="60" t="str">
        <f xml:space="preserve"> IF(AND( AJ272&lt;&gt;"In opdracht", AJ272&lt;&gt;"Goedgekeurd",AJ272&lt;&gt;""),
"Vermelden op mancolijst!","")</f>
        <v/>
      </c>
    </row>
    <row r="273" spans="1:39" x14ac:dyDescent="0.25">
      <c r="A273">
        <v>900150607</v>
      </c>
      <c r="B273">
        <v>28</v>
      </c>
      <c r="C273" t="s">
        <v>94</v>
      </c>
      <c r="D273">
        <v>915824</v>
      </c>
      <c r="E273" t="s">
        <v>95</v>
      </c>
      <c r="F273" t="s">
        <v>96</v>
      </c>
      <c r="G273" s="1"/>
      <c r="H273">
        <v>1</v>
      </c>
      <c r="I273" t="s">
        <v>37</v>
      </c>
      <c r="J273" t="s">
        <v>97</v>
      </c>
      <c r="K273" t="s">
        <v>59</v>
      </c>
      <c r="L273" s="1"/>
      <c r="M273">
        <v>1</v>
      </c>
      <c r="N273" t="s">
        <v>302</v>
      </c>
      <c r="O273" t="s">
        <v>303</v>
      </c>
      <c r="P273">
        <v>3692</v>
      </c>
      <c r="Q273" t="s">
        <v>304</v>
      </c>
      <c r="T273" t="s">
        <v>80</v>
      </c>
      <c r="U273" t="s">
        <v>80</v>
      </c>
      <c r="V273" t="s">
        <v>72</v>
      </c>
      <c r="W273" s="6" t="s">
        <v>45</v>
      </c>
      <c r="X273" s="7"/>
      <c r="Z273" s="7"/>
      <c r="AB273" s="7"/>
      <c r="AD273" s="7"/>
      <c r="AE273" s="66">
        <v>0</v>
      </c>
      <c r="AF273" s="67">
        <v>0</v>
      </c>
      <c r="AG273" s="66">
        <v>1</v>
      </c>
      <c r="AH273" s="67">
        <v>0</v>
      </c>
      <c r="AI273" s="66">
        <v>0</v>
      </c>
      <c r="AJ273" s="8" t="s">
        <v>383</v>
      </c>
      <c r="AK273" s="9"/>
      <c r="AL273" s="3" t="str">
        <f>IF(AND(AJ273="Goedgekeurd",AK273&lt;&gt;""),N273&amp;"_"&amp;P273&amp;"_"&amp;A273&amp;"_"&amp;D273&amp;"_"&amp;TEXT(AK273,"dd-mm-")&amp;YEAR(AK273)&amp;"_"&amp;H273&amp;UPPER(MID(I273,1,1)),
IF(AND(AK273="",AJ273&lt;&gt;"In opdracht",AJ273&lt;&gt;""),"Datum invullen",
IF(AND(AK273&lt;&gt;"",AJ273&lt;&gt;"In opdracht",AJ273&lt;&gt;"Goedgekeurd",AJ273&lt;&gt;""),
UPPER(AJ273)&amp;"_"&amp;N273&amp;"_"&amp;P273&amp;"_"&amp;A273&amp;"_"&amp;D273&amp;"_"&amp;TEXT(AK273,"dd-mm-")&amp;YEAR(AK273)&amp;"_"&amp;H273&amp;UPPER(MID(I273,1,1)),
IF(AND(AJ273=""),
"Kolom Status mag niet leeg zijn",
"&lt;-- Vul hiernaast de juiste status en datum in."))))</f>
        <v>&lt;-- Vul hiernaast de juiste status en datum in.</v>
      </c>
      <c r="AM273" s="60" t="str">
        <f xml:space="preserve"> IF(AND( AJ273&lt;&gt;"In opdracht", AJ273&lt;&gt;"Goedgekeurd",AJ273&lt;&gt;""),
"Vermelden op mancolijst!","")</f>
        <v/>
      </c>
    </row>
    <row r="274" spans="1:39" x14ac:dyDescent="0.25">
      <c r="A274">
        <v>900150812</v>
      </c>
      <c r="B274">
        <v>100</v>
      </c>
      <c r="C274" t="s">
        <v>208</v>
      </c>
      <c r="D274">
        <v>916468</v>
      </c>
      <c r="E274" t="s">
        <v>214</v>
      </c>
      <c r="F274" t="s">
        <v>210</v>
      </c>
      <c r="G274" s="1"/>
      <c r="H274">
        <v>1</v>
      </c>
      <c r="I274" t="s">
        <v>37</v>
      </c>
      <c r="J274" t="s">
        <v>38</v>
      </c>
      <c r="K274" t="s">
        <v>51</v>
      </c>
      <c r="L274" s="1"/>
      <c r="M274">
        <v>1</v>
      </c>
      <c r="N274" t="s">
        <v>302</v>
      </c>
      <c r="O274" t="s">
        <v>303</v>
      </c>
      <c r="P274" s="14">
        <v>3692</v>
      </c>
      <c r="Q274" t="s">
        <v>304</v>
      </c>
      <c r="T274" t="s">
        <v>80</v>
      </c>
      <c r="U274" t="s">
        <v>80</v>
      </c>
      <c r="V274" t="s">
        <v>72</v>
      </c>
      <c r="W274" s="6" t="s">
        <v>45</v>
      </c>
      <c r="X274" s="7"/>
      <c r="Z274" s="7"/>
      <c r="AB274" s="7"/>
      <c r="AD274" s="7"/>
      <c r="AE274" s="66">
        <v>0</v>
      </c>
      <c r="AF274" s="67">
        <v>0</v>
      </c>
      <c r="AG274" s="66">
        <v>1</v>
      </c>
      <c r="AH274" s="67">
        <v>0</v>
      </c>
      <c r="AI274" s="66">
        <v>0</v>
      </c>
      <c r="AJ274" s="8" t="s">
        <v>383</v>
      </c>
      <c r="AK274" s="9"/>
      <c r="AL274" s="3" t="str">
        <f>IF(AND(AJ274="Goedgekeurd",AK274&lt;&gt;""),N274&amp;"_"&amp;P274&amp;"_"&amp;A274&amp;"_"&amp;D274&amp;"_"&amp;TEXT(AK274,"dd-mm-")&amp;YEAR(AK274)&amp;"_"&amp;H274&amp;UPPER(MID(I274,1,1)),
IF(AND(AK274="",AJ274&lt;&gt;"In opdracht",AJ274&lt;&gt;""),"Datum invullen",
IF(AND(AK274&lt;&gt;"",AJ274&lt;&gt;"In opdracht",AJ274&lt;&gt;"Goedgekeurd",AJ274&lt;&gt;""),
UPPER(AJ274)&amp;"_"&amp;N274&amp;"_"&amp;P274&amp;"_"&amp;A274&amp;"_"&amp;D274&amp;"_"&amp;TEXT(AK274,"dd-mm-")&amp;YEAR(AK274)&amp;"_"&amp;H274&amp;UPPER(MID(I274,1,1)),
IF(AND(AJ274=""),
"Kolom Status mag niet leeg zijn",
"&lt;-- Vul hiernaast de juiste status en datum in."))))</f>
        <v>&lt;-- Vul hiernaast de juiste status en datum in.</v>
      </c>
      <c r="AM274" s="60" t="str">
        <f xml:space="preserve"> IF(AND( AJ274&lt;&gt;"In opdracht", AJ274&lt;&gt;"Goedgekeurd",AJ274&lt;&gt;""),
"Vermelden op mancolijst!","")</f>
        <v/>
      </c>
    </row>
    <row r="275" spans="1:39" x14ac:dyDescent="0.25">
      <c r="A275">
        <v>900150812</v>
      </c>
      <c r="B275">
        <v>100</v>
      </c>
      <c r="C275" t="s">
        <v>208</v>
      </c>
      <c r="D275">
        <v>916514</v>
      </c>
      <c r="E275" t="s">
        <v>209</v>
      </c>
      <c r="F275" t="s">
        <v>210</v>
      </c>
      <c r="G275" s="1"/>
      <c r="H275">
        <v>1</v>
      </c>
      <c r="I275" t="s">
        <v>37</v>
      </c>
      <c r="J275" t="s">
        <v>38</v>
      </c>
      <c r="K275" t="s">
        <v>39</v>
      </c>
      <c r="L275" s="1"/>
      <c r="M275">
        <v>1</v>
      </c>
      <c r="N275" t="s">
        <v>302</v>
      </c>
      <c r="O275" t="s">
        <v>303</v>
      </c>
      <c r="P275" s="14">
        <v>3692</v>
      </c>
      <c r="Q275" t="s">
        <v>304</v>
      </c>
      <c r="T275" t="s">
        <v>80</v>
      </c>
      <c r="U275" t="s">
        <v>80</v>
      </c>
      <c r="V275" t="s">
        <v>72</v>
      </c>
      <c r="W275" s="6" t="s">
        <v>45</v>
      </c>
      <c r="X275" s="7"/>
      <c r="Z275" s="7"/>
      <c r="AB275" s="7"/>
      <c r="AD275" s="7"/>
      <c r="AE275" s="66">
        <v>0</v>
      </c>
      <c r="AF275" s="67">
        <v>0</v>
      </c>
      <c r="AG275" s="66">
        <v>1</v>
      </c>
      <c r="AH275" s="67">
        <v>0</v>
      </c>
      <c r="AI275" s="66">
        <v>0</v>
      </c>
      <c r="AJ275" s="8" t="s">
        <v>383</v>
      </c>
      <c r="AK275" s="9"/>
      <c r="AL275" s="3" t="str">
        <f>IF(AND(AJ275="Goedgekeurd",AK275&lt;&gt;""),N275&amp;"_"&amp;P275&amp;"_"&amp;A275&amp;"_"&amp;D275&amp;"_"&amp;TEXT(AK275,"dd-mm-")&amp;YEAR(AK275)&amp;"_"&amp;H275&amp;UPPER(MID(I275,1,1)),
IF(AND(AK275="",AJ275&lt;&gt;"In opdracht",AJ275&lt;&gt;""),"Datum invullen",
IF(AND(AK275&lt;&gt;"",AJ275&lt;&gt;"In opdracht",AJ275&lt;&gt;"Goedgekeurd",AJ275&lt;&gt;""),
UPPER(AJ275)&amp;"_"&amp;N275&amp;"_"&amp;P275&amp;"_"&amp;A275&amp;"_"&amp;D275&amp;"_"&amp;TEXT(AK275,"dd-mm-")&amp;YEAR(AK275)&amp;"_"&amp;H275&amp;UPPER(MID(I275,1,1)),
IF(AND(AJ275=""),
"Kolom Status mag niet leeg zijn",
"&lt;-- Vul hiernaast de juiste status en datum in."))))</f>
        <v>&lt;-- Vul hiernaast de juiste status en datum in.</v>
      </c>
      <c r="AM275" s="60" t="str">
        <f xml:space="preserve"> IF(AND( AJ275&lt;&gt;"In opdracht", AJ275&lt;&gt;"Goedgekeurd",AJ275&lt;&gt;""),
"Vermelden op mancolijst!","")</f>
        <v/>
      </c>
    </row>
    <row r="276" spans="1:39" x14ac:dyDescent="0.25">
      <c r="A276">
        <v>900146649</v>
      </c>
      <c r="B276">
        <v>114</v>
      </c>
      <c r="C276" t="s">
        <v>256</v>
      </c>
      <c r="D276">
        <v>898530</v>
      </c>
      <c r="E276" t="s">
        <v>257</v>
      </c>
      <c r="F276" t="s">
        <v>96</v>
      </c>
      <c r="G276" s="1"/>
      <c r="H276">
        <v>1</v>
      </c>
      <c r="I276" t="s">
        <v>37</v>
      </c>
      <c r="J276" t="s">
        <v>38</v>
      </c>
      <c r="K276" t="s">
        <v>59</v>
      </c>
      <c r="L276" s="1"/>
      <c r="M276">
        <v>1</v>
      </c>
      <c r="N276" t="s">
        <v>302</v>
      </c>
      <c r="O276" t="s">
        <v>303</v>
      </c>
      <c r="P276" s="14">
        <v>3692</v>
      </c>
      <c r="Q276" t="s">
        <v>304</v>
      </c>
      <c r="T276" t="s">
        <v>80</v>
      </c>
      <c r="U276" t="s">
        <v>80</v>
      </c>
      <c r="V276" t="s">
        <v>72</v>
      </c>
      <c r="W276" s="6" t="s">
        <v>45</v>
      </c>
      <c r="X276" s="7"/>
      <c r="Z276" s="7"/>
      <c r="AB276" s="7"/>
      <c r="AD276" s="7"/>
      <c r="AE276" s="66">
        <v>0</v>
      </c>
      <c r="AF276" s="67">
        <v>0</v>
      </c>
      <c r="AG276" s="66">
        <v>1</v>
      </c>
      <c r="AH276" s="67">
        <v>0</v>
      </c>
      <c r="AI276" s="66">
        <v>0</v>
      </c>
      <c r="AJ276" s="8" t="s">
        <v>383</v>
      </c>
      <c r="AK276" s="9"/>
      <c r="AL276" s="3" t="str">
        <f>IF(AND(AJ276="Goedgekeurd",AK276&lt;&gt;""),N276&amp;"_"&amp;P276&amp;"_"&amp;A276&amp;"_"&amp;D276&amp;"_"&amp;TEXT(AK276,"dd-mm-")&amp;YEAR(AK276)&amp;"_"&amp;H276&amp;UPPER(MID(I276,1,1)),
IF(AND(AK276="",AJ276&lt;&gt;"In opdracht",AJ276&lt;&gt;""),"Datum invullen",
IF(AND(AK276&lt;&gt;"",AJ276&lt;&gt;"In opdracht",AJ276&lt;&gt;"Goedgekeurd",AJ276&lt;&gt;""),
UPPER(AJ276)&amp;"_"&amp;N276&amp;"_"&amp;P276&amp;"_"&amp;A276&amp;"_"&amp;D276&amp;"_"&amp;TEXT(AK276,"dd-mm-")&amp;YEAR(AK276)&amp;"_"&amp;H276&amp;UPPER(MID(I276,1,1)),
IF(AND(AJ276=""),
"Kolom Status mag niet leeg zijn",
"&lt;-- Vul hiernaast de juiste status en datum in."))))</f>
        <v>&lt;-- Vul hiernaast de juiste status en datum in.</v>
      </c>
      <c r="AM276" s="60" t="str">
        <f xml:space="preserve"> IF(AND( AJ276&lt;&gt;"In opdracht", AJ276&lt;&gt;"Goedgekeurd",AJ276&lt;&gt;""),
"Vermelden op mancolijst!","")</f>
        <v/>
      </c>
    </row>
    <row r="277" spans="1:39" x14ac:dyDescent="0.25">
      <c r="A277">
        <v>900113289</v>
      </c>
      <c r="B277">
        <v>20</v>
      </c>
      <c r="C277" t="s">
        <v>34</v>
      </c>
      <c r="D277">
        <v>736589</v>
      </c>
      <c r="E277" t="s">
        <v>47</v>
      </c>
      <c r="F277" t="s">
        <v>48</v>
      </c>
      <c r="G277" s="1"/>
      <c r="H277">
        <v>12</v>
      </c>
      <c r="I277" t="s">
        <v>49</v>
      </c>
      <c r="J277" t="s">
        <v>50</v>
      </c>
      <c r="K277" t="s">
        <v>51</v>
      </c>
      <c r="L277" s="1">
        <v>44998</v>
      </c>
      <c r="M277">
        <v>1</v>
      </c>
      <c r="N277" t="s">
        <v>68</v>
      </c>
      <c r="O277" t="s">
        <v>69</v>
      </c>
      <c r="P277">
        <v>3581</v>
      </c>
      <c r="Q277" t="s">
        <v>175</v>
      </c>
      <c r="T277" t="s">
        <v>71</v>
      </c>
      <c r="U277" t="s">
        <v>71</v>
      </c>
      <c r="V277" t="s">
        <v>72</v>
      </c>
      <c r="X277" s="7"/>
      <c r="Z277" s="7">
        <v>1</v>
      </c>
      <c r="AB277" s="7"/>
      <c r="AD277" s="7"/>
      <c r="AE277" s="66"/>
      <c r="AF277" s="67"/>
      <c r="AG277" s="66"/>
      <c r="AH277" s="67"/>
      <c r="AI277" s="66"/>
      <c r="AJ277" s="8" t="s">
        <v>383</v>
      </c>
      <c r="AK277" s="9"/>
      <c r="AL277" s="3" t="str">
        <f>IF(AND(AJ277="Goedgekeurd",AK277&lt;&gt;""),N277&amp;"_"&amp;P277&amp;"_"&amp;A277&amp;"_"&amp;D277&amp;"_"&amp;TEXT(AK277,"dd-mm-")&amp;YEAR(AK277)&amp;"_"&amp;H277&amp;UPPER(MID(I277,1,1)),
IF(AND(AK277="",AJ277&lt;&gt;"In opdracht",AJ277&lt;&gt;""),"Datum invullen",
IF(AND(AK277&lt;&gt;"",AJ277&lt;&gt;"In opdracht",AJ277&lt;&gt;"Goedgekeurd",AJ277&lt;&gt;""),
UPPER(AJ277)&amp;"_"&amp;N277&amp;"_"&amp;P277&amp;"_"&amp;A277&amp;"_"&amp;D277&amp;"_"&amp;TEXT(AK277,"dd-mm-")&amp;YEAR(AK277)&amp;"_"&amp;H277&amp;UPPER(MID(I277,1,1)),
IF(AND(AJ277=""),
"Kolom Status mag niet leeg zijn",
"&lt;-- Vul hiernaast de juiste status en datum in."))))</f>
        <v>&lt;-- Vul hiernaast de juiste status en datum in.</v>
      </c>
      <c r="AM277" s="60" t="str">
        <f xml:space="preserve"> IF(AND( AJ277&lt;&gt;"In opdracht", AJ277&lt;&gt;"Goedgekeurd",AJ277&lt;&gt;""),
"Vermelden op mancolijst!","")</f>
        <v/>
      </c>
    </row>
    <row r="278" spans="1:39" x14ac:dyDescent="0.25">
      <c r="A278">
        <v>900113289</v>
      </c>
      <c r="B278">
        <v>20</v>
      </c>
      <c r="C278" t="s">
        <v>34</v>
      </c>
      <c r="D278">
        <v>853892</v>
      </c>
      <c r="E278" t="s">
        <v>57</v>
      </c>
      <c r="F278" t="s">
        <v>58</v>
      </c>
      <c r="G278" s="1"/>
      <c r="H278">
        <v>1</v>
      </c>
      <c r="I278" t="s">
        <v>37</v>
      </c>
      <c r="J278" t="s">
        <v>38</v>
      </c>
      <c r="K278" t="s">
        <v>59</v>
      </c>
      <c r="L278" s="1">
        <v>44998</v>
      </c>
      <c r="M278">
        <v>1</v>
      </c>
      <c r="N278" t="s">
        <v>68</v>
      </c>
      <c r="O278" t="s">
        <v>69</v>
      </c>
      <c r="P278" s="14">
        <v>3581</v>
      </c>
      <c r="Q278" t="s">
        <v>175</v>
      </c>
      <c r="T278" t="s">
        <v>71</v>
      </c>
      <c r="U278" t="s">
        <v>71</v>
      </c>
      <c r="V278" t="s">
        <v>72</v>
      </c>
      <c r="X278" s="7">
        <v>0</v>
      </c>
      <c r="Y278" s="6">
        <v>0</v>
      </c>
      <c r="Z278" s="7">
        <v>1</v>
      </c>
      <c r="AA278" s="6">
        <v>0</v>
      </c>
      <c r="AB278" s="7">
        <v>0</v>
      </c>
      <c r="AD278" s="7"/>
      <c r="AE278" s="66"/>
      <c r="AF278" s="67"/>
      <c r="AG278" s="66"/>
      <c r="AH278" s="67"/>
      <c r="AI278" s="66"/>
      <c r="AJ278" s="8" t="s">
        <v>383</v>
      </c>
      <c r="AK278" s="9"/>
      <c r="AL278" s="3" t="str">
        <f>IF(AND(AJ278="Goedgekeurd",AK278&lt;&gt;""),N278&amp;"_"&amp;P278&amp;"_"&amp;A278&amp;"_"&amp;D278&amp;"_"&amp;TEXT(AK278,"dd-mm-")&amp;YEAR(AK278)&amp;"_"&amp;H278&amp;UPPER(MID(I278,1,1)),
IF(AND(AK278="",AJ278&lt;&gt;"In opdracht",AJ278&lt;&gt;""),"Datum invullen",
IF(AND(AK278&lt;&gt;"",AJ278&lt;&gt;"In opdracht",AJ278&lt;&gt;"Goedgekeurd",AJ278&lt;&gt;""),
UPPER(AJ278)&amp;"_"&amp;N278&amp;"_"&amp;P278&amp;"_"&amp;A278&amp;"_"&amp;D278&amp;"_"&amp;TEXT(AK278,"dd-mm-")&amp;YEAR(AK278)&amp;"_"&amp;H278&amp;UPPER(MID(I278,1,1)),
IF(AND(AJ278=""),
"Kolom Status mag niet leeg zijn",
"&lt;-- Vul hiernaast de juiste status en datum in."))))</f>
        <v>&lt;-- Vul hiernaast de juiste status en datum in.</v>
      </c>
      <c r="AM278" s="60" t="str">
        <f xml:space="preserve"> IF(AND( AJ278&lt;&gt;"In opdracht", AJ278&lt;&gt;"Goedgekeurd",AJ278&lt;&gt;""),
"Vermelden op mancolijst!","")</f>
        <v/>
      </c>
    </row>
    <row r="279" spans="1:39" x14ac:dyDescent="0.25">
      <c r="A279">
        <v>900113290</v>
      </c>
      <c r="B279">
        <v>20</v>
      </c>
      <c r="C279" t="s">
        <v>34</v>
      </c>
      <c r="D279">
        <v>736590</v>
      </c>
      <c r="E279" t="s">
        <v>47</v>
      </c>
      <c r="F279" t="s">
        <v>48</v>
      </c>
      <c r="G279" s="1"/>
      <c r="H279">
        <v>12</v>
      </c>
      <c r="I279" t="s">
        <v>49</v>
      </c>
      <c r="J279" t="s">
        <v>50</v>
      </c>
      <c r="K279" t="s">
        <v>51</v>
      </c>
      <c r="L279" s="1">
        <v>44998</v>
      </c>
      <c r="M279">
        <v>1</v>
      </c>
      <c r="N279" t="s">
        <v>68</v>
      </c>
      <c r="O279" t="s">
        <v>69</v>
      </c>
      <c r="P279" s="14">
        <v>3581</v>
      </c>
      <c r="Q279" t="s">
        <v>175</v>
      </c>
      <c r="T279" t="s">
        <v>71</v>
      </c>
      <c r="U279" t="s">
        <v>71</v>
      </c>
      <c r="V279" t="s">
        <v>72</v>
      </c>
      <c r="X279" s="7"/>
      <c r="Z279" s="7">
        <v>1</v>
      </c>
      <c r="AB279" s="7"/>
      <c r="AD279" s="7"/>
      <c r="AE279" s="66"/>
      <c r="AF279" s="67"/>
      <c r="AG279" s="66"/>
      <c r="AH279" s="67"/>
      <c r="AI279" s="66"/>
      <c r="AJ279" s="8" t="s">
        <v>383</v>
      </c>
      <c r="AK279" s="9"/>
      <c r="AL279" s="3" t="str">
        <f>IF(AND(AJ279="Goedgekeurd",AK279&lt;&gt;""),N279&amp;"_"&amp;P279&amp;"_"&amp;A279&amp;"_"&amp;D279&amp;"_"&amp;TEXT(AK279,"dd-mm-")&amp;YEAR(AK279)&amp;"_"&amp;H279&amp;UPPER(MID(I279,1,1)),
IF(AND(AK279="",AJ279&lt;&gt;"In opdracht",AJ279&lt;&gt;""),"Datum invullen",
IF(AND(AK279&lt;&gt;"",AJ279&lt;&gt;"In opdracht",AJ279&lt;&gt;"Goedgekeurd",AJ279&lt;&gt;""),
UPPER(AJ279)&amp;"_"&amp;N279&amp;"_"&amp;P279&amp;"_"&amp;A279&amp;"_"&amp;D279&amp;"_"&amp;TEXT(AK279,"dd-mm-")&amp;YEAR(AK279)&amp;"_"&amp;H279&amp;UPPER(MID(I279,1,1)),
IF(AND(AJ279=""),
"Kolom Status mag niet leeg zijn",
"&lt;-- Vul hiernaast de juiste status en datum in."))))</f>
        <v>&lt;-- Vul hiernaast de juiste status en datum in.</v>
      </c>
      <c r="AM279" s="60" t="str">
        <f xml:space="preserve"> IF(AND( AJ279&lt;&gt;"In opdracht", AJ279&lt;&gt;"Goedgekeurd",AJ279&lt;&gt;""),
"Vermelden op mancolijst!","")</f>
        <v/>
      </c>
    </row>
    <row r="280" spans="1:39" x14ac:dyDescent="0.25">
      <c r="A280">
        <v>900113290</v>
      </c>
      <c r="B280">
        <v>20</v>
      </c>
      <c r="C280" t="s">
        <v>34</v>
      </c>
      <c r="D280">
        <v>853893</v>
      </c>
      <c r="E280" t="s">
        <v>57</v>
      </c>
      <c r="F280" t="s">
        <v>58</v>
      </c>
      <c r="G280" s="1"/>
      <c r="H280">
        <v>1</v>
      </c>
      <c r="I280" t="s">
        <v>37</v>
      </c>
      <c r="J280" t="s">
        <v>38</v>
      </c>
      <c r="K280" t="s">
        <v>59</v>
      </c>
      <c r="L280" s="1">
        <v>44998</v>
      </c>
      <c r="M280">
        <v>1</v>
      </c>
      <c r="N280" t="s">
        <v>68</v>
      </c>
      <c r="O280" t="s">
        <v>69</v>
      </c>
      <c r="P280" s="14">
        <v>3581</v>
      </c>
      <c r="Q280" t="s">
        <v>175</v>
      </c>
      <c r="T280" t="s">
        <v>71</v>
      </c>
      <c r="U280" t="s">
        <v>71</v>
      </c>
      <c r="V280" t="s">
        <v>72</v>
      </c>
      <c r="X280" s="7">
        <v>0</v>
      </c>
      <c r="Y280" s="6">
        <v>0</v>
      </c>
      <c r="Z280" s="7">
        <v>1</v>
      </c>
      <c r="AA280" s="6">
        <v>0</v>
      </c>
      <c r="AB280" s="7">
        <v>0</v>
      </c>
      <c r="AD280" s="7"/>
      <c r="AE280" s="66"/>
      <c r="AF280" s="67"/>
      <c r="AG280" s="66"/>
      <c r="AH280" s="67"/>
      <c r="AI280" s="66"/>
      <c r="AJ280" s="8" t="s">
        <v>383</v>
      </c>
      <c r="AK280" s="9"/>
      <c r="AL280" s="3" t="str">
        <f>IF(AND(AJ280="Goedgekeurd",AK280&lt;&gt;""),N280&amp;"_"&amp;P280&amp;"_"&amp;A280&amp;"_"&amp;D280&amp;"_"&amp;TEXT(AK280,"dd-mm-")&amp;YEAR(AK280)&amp;"_"&amp;H280&amp;UPPER(MID(I280,1,1)),
IF(AND(AK280="",AJ280&lt;&gt;"In opdracht",AJ280&lt;&gt;""),"Datum invullen",
IF(AND(AK280&lt;&gt;"",AJ280&lt;&gt;"In opdracht",AJ280&lt;&gt;"Goedgekeurd",AJ280&lt;&gt;""),
UPPER(AJ280)&amp;"_"&amp;N280&amp;"_"&amp;P280&amp;"_"&amp;A280&amp;"_"&amp;D280&amp;"_"&amp;TEXT(AK280,"dd-mm-")&amp;YEAR(AK280)&amp;"_"&amp;H280&amp;UPPER(MID(I280,1,1)),
IF(AND(AJ280=""),
"Kolom Status mag niet leeg zijn",
"&lt;-- Vul hiernaast de juiste status en datum in."))))</f>
        <v>&lt;-- Vul hiernaast de juiste status en datum in.</v>
      </c>
      <c r="AM280" s="60" t="str">
        <f xml:space="preserve"> IF(AND( AJ280&lt;&gt;"In opdracht", AJ280&lt;&gt;"Goedgekeurd",AJ280&lt;&gt;""),
"Vermelden op mancolijst!","")</f>
        <v/>
      </c>
    </row>
    <row r="281" spans="1:39" x14ac:dyDescent="0.25">
      <c r="A281">
        <v>900150328</v>
      </c>
      <c r="B281">
        <v>100</v>
      </c>
      <c r="C281" t="s">
        <v>208</v>
      </c>
      <c r="D281">
        <v>915512</v>
      </c>
      <c r="E281" t="s">
        <v>215</v>
      </c>
      <c r="F281" t="s">
        <v>210</v>
      </c>
      <c r="G281" s="1"/>
      <c r="H281">
        <v>1</v>
      </c>
      <c r="I281" t="s">
        <v>37</v>
      </c>
      <c r="J281" t="s">
        <v>38</v>
      </c>
      <c r="K281" t="s">
        <v>51</v>
      </c>
      <c r="L281" s="1"/>
      <c r="M281">
        <v>1</v>
      </c>
      <c r="N281" t="s">
        <v>68</v>
      </c>
      <c r="O281" t="s">
        <v>69</v>
      </c>
      <c r="P281" s="14">
        <v>3581</v>
      </c>
      <c r="Q281" t="s">
        <v>175</v>
      </c>
      <c r="T281" t="s">
        <v>71</v>
      </c>
      <c r="U281" t="s">
        <v>71</v>
      </c>
      <c r="V281" t="s">
        <v>72</v>
      </c>
      <c r="W281" s="6" t="s">
        <v>45</v>
      </c>
      <c r="X281" s="7"/>
      <c r="Z281" s="7"/>
      <c r="AB281" s="7"/>
      <c r="AD281" s="7"/>
      <c r="AE281" s="66">
        <v>0</v>
      </c>
      <c r="AF281" s="67">
        <v>0</v>
      </c>
      <c r="AG281" s="66">
        <v>1</v>
      </c>
      <c r="AH281" s="67">
        <v>0</v>
      </c>
      <c r="AI281" s="66">
        <v>0</v>
      </c>
      <c r="AJ281" s="8" t="s">
        <v>383</v>
      </c>
      <c r="AK281" s="9"/>
      <c r="AL281" s="3" t="str">
        <f>IF(AND(AJ281="Goedgekeurd",AK281&lt;&gt;""),N281&amp;"_"&amp;P281&amp;"_"&amp;A281&amp;"_"&amp;D281&amp;"_"&amp;TEXT(AK281,"dd-mm-")&amp;YEAR(AK281)&amp;"_"&amp;H281&amp;UPPER(MID(I281,1,1)),
IF(AND(AK281="",AJ281&lt;&gt;"In opdracht",AJ281&lt;&gt;""),"Datum invullen",
IF(AND(AK281&lt;&gt;"",AJ281&lt;&gt;"In opdracht",AJ281&lt;&gt;"Goedgekeurd",AJ281&lt;&gt;""),
UPPER(AJ281)&amp;"_"&amp;N281&amp;"_"&amp;P281&amp;"_"&amp;A281&amp;"_"&amp;D281&amp;"_"&amp;TEXT(AK281,"dd-mm-")&amp;YEAR(AK281)&amp;"_"&amp;H281&amp;UPPER(MID(I281,1,1)),
IF(AND(AJ281=""),
"Kolom Status mag niet leeg zijn",
"&lt;-- Vul hiernaast de juiste status en datum in."))))</f>
        <v>&lt;-- Vul hiernaast de juiste status en datum in.</v>
      </c>
      <c r="AM281" s="60" t="str">
        <f xml:space="preserve"> IF(AND( AJ281&lt;&gt;"In opdracht", AJ281&lt;&gt;"Goedgekeurd",AJ281&lt;&gt;""),
"Vermelden op mancolijst!","")</f>
        <v/>
      </c>
    </row>
    <row r="282" spans="1:39" x14ac:dyDescent="0.25">
      <c r="A282">
        <v>900150328</v>
      </c>
      <c r="B282">
        <v>100</v>
      </c>
      <c r="C282" t="s">
        <v>208</v>
      </c>
      <c r="D282">
        <v>916450</v>
      </c>
      <c r="E282" t="s">
        <v>214</v>
      </c>
      <c r="F282" t="s">
        <v>210</v>
      </c>
      <c r="G282" s="1"/>
      <c r="H282">
        <v>1</v>
      </c>
      <c r="I282" t="s">
        <v>37</v>
      </c>
      <c r="J282" t="s">
        <v>38</v>
      </c>
      <c r="K282" t="s">
        <v>51</v>
      </c>
      <c r="L282" s="1"/>
      <c r="M282">
        <v>1</v>
      </c>
      <c r="N282" t="s">
        <v>68</v>
      </c>
      <c r="O282" t="s">
        <v>69</v>
      </c>
      <c r="P282" s="14">
        <v>3581</v>
      </c>
      <c r="Q282" t="s">
        <v>175</v>
      </c>
      <c r="T282" t="s">
        <v>71</v>
      </c>
      <c r="U282" t="s">
        <v>71</v>
      </c>
      <c r="V282" t="s">
        <v>72</v>
      </c>
      <c r="W282" s="6" t="s">
        <v>45</v>
      </c>
      <c r="X282" s="7"/>
      <c r="Z282" s="7"/>
      <c r="AB282" s="7"/>
      <c r="AD282" s="7"/>
      <c r="AE282" s="66">
        <v>0</v>
      </c>
      <c r="AF282" s="67">
        <v>0</v>
      </c>
      <c r="AG282" s="66">
        <v>1</v>
      </c>
      <c r="AH282" s="67">
        <v>0</v>
      </c>
      <c r="AI282" s="66">
        <v>0</v>
      </c>
      <c r="AJ282" s="8" t="s">
        <v>383</v>
      </c>
      <c r="AK282" s="9"/>
      <c r="AL282" s="3" t="str">
        <f>IF(AND(AJ282="Goedgekeurd",AK282&lt;&gt;""),N282&amp;"_"&amp;P282&amp;"_"&amp;A282&amp;"_"&amp;D282&amp;"_"&amp;TEXT(AK282,"dd-mm-")&amp;YEAR(AK282)&amp;"_"&amp;H282&amp;UPPER(MID(I282,1,1)),
IF(AND(AK282="",AJ282&lt;&gt;"In opdracht",AJ282&lt;&gt;""),"Datum invullen",
IF(AND(AK282&lt;&gt;"",AJ282&lt;&gt;"In opdracht",AJ282&lt;&gt;"Goedgekeurd",AJ282&lt;&gt;""),
UPPER(AJ282)&amp;"_"&amp;N282&amp;"_"&amp;P282&amp;"_"&amp;A282&amp;"_"&amp;D282&amp;"_"&amp;TEXT(AK282,"dd-mm-")&amp;YEAR(AK282)&amp;"_"&amp;H282&amp;UPPER(MID(I282,1,1)),
IF(AND(AJ282=""),
"Kolom Status mag niet leeg zijn",
"&lt;-- Vul hiernaast de juiste status en datum in."))))</f>
        <v>&lt;-- Vul hiernaast de juiste status en datum in.</v>
      </c>
      <c r="AM282" s="60" t="str">
        <f xml:space="preserve"> IF(AND( AJ282&lt;&gt;"In opdracht", AJ282&lt;&gt;"Goedgekeurd",AJ282&lt;&gt;""),
"Vermelden op mancolijst!","")</f>
        <v/>
      </c>
    </row>
    <row r="283" spans="1:39" x14ac:dyDescent="0.25">
      <c r="A283">
        <v>900150328</v>
      </c>
      <c r="B283">
        <v>100</v>
      </c>
      <c r="C283" t="s">
        <v>208</v>
      </c>
      <c r="D283">
        <v>916496</v>
      </c>
      <c r="E283" t="s">
        <v>209</v>
      </c>
      <c r="F283" t="s">
        <v>210</v>
      </c>
      <c r="G283" s="1"/>
      <c r="H283">
        <v>1</v>
      </c>
      <c r="I283" t="s">
        <v>37</v>
      </c>
      <c r="J283" t="s">
        <v>38</v>
      </c>
      <c r="K283" t="s">
        <v>39</v>
      </c>
      <c r="L283" s="1"/>
      <c r="M283">
        <v>1</v>
      </c>
      <c r="N283" t="s">
        <v>68</v>
      </c>
      <c r="O283" t="s">
        <v>69</v>
      </c>
      <c r="P283" s="14">
        <v>3581</v>
      </c>
      <c r="Q283" t="s">
        <v>175</v>
      </c>
      <c r="T283" t="s">
        <v>71</v>
      </c>
      <c r="U283" t="s">
        <v>71</v>
      </c>
      <c r="V283" t="s">
        <v>72</v>
      </c>
      <c r="W283" s="6" t="s">
        <v>45</v>
      </c>
      <c r="X283" s="7"/>
      <c r="Z283" s="7"/>
      <c r="AB283" s="7"/>
      <c r="AD283" s="7"/>
      <c r="AE283" s="66">
        <v>0</v>
      </c>
      <c r="AF283" s="67">
        <v>0</v>
      </c>
      <c r="AG283" s="66">
        <v>1</v>
      </c>
      <c r="AH283" s="67">
        <v>0</v>
      </c>
      <c r="AI283" s="66">
        <v>0</v>
      </c>
      <c r="AJ283" s="8" t="s">
        <v>383</v>
      </c>
      <c r="AK283" s="9"/>
      <c r="AL283" s="3" t="str">
        <f>IF(AND(AJ283="Goedgekeurd",AK283&lt;&gt;""),N283&amp;"_"&amp;P283&amp;"_"&amp;A283&amp;"_"&amp;D283&amp;"_"&amp;TEXT(AK283,"dd-mm-")&amp;YEAR(AK283)&amp;"_"&amp;H283&amp;UPPER(MID(I283,1,1)),
IF(AND(AK283="",AJ283&lt;&gt;"In opdracht",AJ283&lt;&gt;""),"Datum invullen",
IF(AND(AK283&lt;&gt;"",AJ283&lt;&gt;"In opdracht",AJ283&lt;&gt;"Goedgekeurd",AJ283&lt;&gt;""),
UPPER(AJ283)&amp;"_"&amp;N283&amp;"_"&amp;P283&amp;"_"&amp;A283&amp;"_"&amp;D283&amp;"_"&amp;TEXT(AK283,"dd-mm-")&amp;YEAR(AK283)&amp;"_"&amp;H283&amp;UPPER(MID(I283,1,1)),
IF(AND(AJ283=""),
"Kolom Status mag niet leeg zijn",
"&lt;-- Vul hiernaast de juiste status en datum in."))))</f>
        <v>&lt;-- Vul hiernaast de juiste status en datum in.</v>
      </c>
      <c r="AM283" s="60" t="str">
        <f xml:space="preserve"> IF(AND( AJ283&lt;&gt;"In opdracht", AJ283&lt;&gt;"Goedgekeurd",AJ283&lt;&gt;""),
"Vermelden op mancolijst!","")</f>
        <v/>
      </c>
    </row>
    <row r="284" spans="1:39" x14ac:dyDescent="0.25">
      <c r="A284">
        <v>900146652</v>
      </c>
      <c r="B284">
        <v>114</v>
      </c>
      <c r="C284" t="s">
        <v>256</v>
      </c>
      <c r="D284">
        <v>898533</v>
      </c>
      <c r="E284" t="s">
        <v>257</v>
      </c>
      <c r="F284" t="s">
        <v>96</v>
      </c>
      <c r="G284" s="1"/>
      <c r="H284">
        <v>1</v>
      </c>
      <c r="I284" t="s">
        <v>37</v>
      </c>
      <c r="J284" t="s">
        <v>38</v>
      </c>
      <c r="K284" t="s">
        <v>59</v>
      </c>
      <c r="L284" s="1"/>
      <c r="M284">
        <v>1</v>
      </c>
      <c r="N284" t="s">
        <v>68</v>
      </c>
      <c r="O284" t="s">
        <v>69</v>
      </c>
      <c r="P284" s="14">
        <v>3581</v>
      </c>
      <c r="Q284" t="s">
        <v>175</v>
      </c>
      <c r="T284" t="s">
        <v>71</v>
      </c>
      <c r="U284" t="s">
        <v>71</v>
      </c>
      <c r="V284" t="s">
        <v>72</v>
      </c>
      <c r="W284" s="6" t="s">
        <v>45</v>
      </c>
      <c r="X284" s="7"/>
      <c r="Z284" s="7"/>
      <c r="AB284" s="7"/>
      <c r="AD284" s="7"/>
      <c r="AE284" s="66">
        <v>0</v>
      </c>
      <c r="AF284" s="67">
        <v>0</v>
      </c>
      <c r="AG284" s="66">
        <v>1</v>
      </c>
      <c r="AH284" s="67">
        <v>0</v>
      </c>
      <c r="AI284" s="66">
        <v>0</v>
      </c>
      <c r="AJ284" s="8" t="s">
        <v>383</v>
      </c>
      <c r="AK284" s="9"/>
      <c r="AL284" s="3" t="str">
        <f>IF(AND(AJ284="Goedgekeurd",AK284&lt;&gt;""),N284&amp;"_"&amp;P284&amp;"_"&amp;A284&amp;"_"&amp;D284&amp;"_"&amp;TEXT(AK284,"dd-mm-")&amp;YEAR(AK284)&amp;"_"&amp;H284&amp;UPPER(MID(I284,1,1)),
IF(AND(AK284="",AJ284&lt;&gt;"In opdracht",AJ284&lt;&gt;""),"Datum invullen",
IF(AND(AK284&lt;&gt;"",AJ284&lt;&gt;"In opdracht",AJ284&lt;&gt;"Goedgekeurd",AJ284&lt;&gt;""),
UPPER(AJ284)&amp;"_"&amp;N284&amp;"_"&amp;P284&amp;"_"&amp;A284&amp;"_"&amp;D284&amp;"_"&amp;TEXT(AK284,"dd-mm-")&amp;YEAR(AK284)&amp;"_"&amp;H284&amp;UPPER(MID(I284,1,1)),
IF(AND(AJ284=""),
"Kolom Status mag niet leeg zijn",
"&lt;-- Vul hiernaast de juiste status en datum in."))))</f>
        <v>&lt;-- Vul hiernaast de juiste status en datum in.</v>
      </c>
      <c r="AM284" s="60" t="str">
        <f xml:space="preserve"> IF(AND( AJ284&lt;&gt;"In opdracht", AJ284&lt;&gt;"Goedgekeurd",AJ284&lt;&gt;""),
"Vermelden op mancolijst!","")</f>
        <v/>
      </c>
    </row>
    <row r="285" spans="1:39" x14ac:dyDescent="0.25">
      <c r="A285">
        <v>900150450</v>
      </c>
      <c r="B285">
        <v>33</v>
      </c>
      <c r="C285" t="s">
        <v>370</v>
      </c>
      <c r="D285">
        <v>915625</v>
      </c>
      <c r="E285" t="s">
        <v>371</v>
      </c>
      <c r="F285" t="s">
        <v>372</v>
      </c>
      <c r="G285" s="1"/>
      <c r="H285">
        <v>1</v>
      </c>
      <c r="I285" t="s">
        <v>37</v>
      </c>
      <c r="J285" t="s">
        <v>38</v>
      </c>
      <c r="K285" t="s">
        <v>67</v>
      </c>
      <c r="L285" s="1"/>
      <c r="M285">
        <v>1</v>
      </c>
      <c r="N285" t="s">
        <v>68</v>
      </c>
      <c r="O285" t="s">
        <v>69</v>
      </c>
      <c r="P285" s="14">
        <v>3581</v>
      </c>
      <c r="Q285" t="s">
        <v>175</v>
      </c>
      <c r="T285" t="s">
        <v>71</v>
      </c>
      <c r="U285" t="s">
        <v>71</v>
      </c>
      <c r="V285" t="s">
        <v>72</v>
      </c>
      <c r="W285" s="6" t="s">
        <v>45</v>
      </c>
      <c r="X285" s="7"/>
      <c r="Z285" s="7"/>
      <c r="AB285" s="7"/>
      <c r="AD285" s="7"/>
      <c r="AE285" s="66">
        <v>0</v>
      </c>
      <c r="AF285" s="67">
        <v>0</v>
      </c>
      <c r="AG285" s="66">
        <v>1</v>
      </c>
      <c r="AH285" s="67">
        <v>0</v>
      </c>
      <c r="AI285" s="66">
        <v>0</v>
      </c>
      <c r="AJ285" s="8" t="s">
        <v>383</v>
      </c>
      <c r="AK285" s="9"/>
      <c r="AL285" s="3" t="str">
        <f>IF(AND(AJ285="Goedgekeurd",AK285&lt;&gt;""),N285&amp;"_"&amp;P285&amp;"_"&amp;A285&amp;"_"&amp;D285&amp;"_"&amp;TEXT(AK285,"dd-mm-")&amp;YEAR(AK285)&amp;"_"&amp;H285&amp;UPPER(MID(I285,1,1)),
IF(AND(AK285="",AJ285&lt;&gt;"In opdracht",AJ285&lt;&gt;""),"Datum invullen",
IF(AND(AK285&lt;&gt;"",AJ285&lt;&gt;"In opdracht",AJ285&lt;&gt;"Goedgekeurd",AJ285&lt;&gt;""),
UPPER(AJ285)&amp;"_"&amp;N285&amp;"_"&amp;P285&amp;"_"&amp;A285&amp;"_"&amp;D285&amp;"_"&amp;TEXT(AK285,"dd-mm-")&amp;YEAR(AK285)&amp;"_"&amp;H285&amp;UPPER(MID(I285,1,1)),
IF(AND(AJ285=""),
"Kolom Status mag niet leeg zijn",
"&lt;-- Vul hiernaast de juiste status en datum in."))))</f>
        <v>&lt;-- Vul hiernaast de juiste status en datum in.</v>
      </c>
      <c r="AM285" s="60" t="str">
        <f xml:space="preserve"> IF(AND( AJ285&lt;&gt;"In opdracht", AJ285&lt;&gt;"Goedgekeurd",AJ285&lt;&gt;""),
"Vermelden op mancolijst!","")</f>
        <v/>
      </c>
    </row>
    <row r="286" spans="1:39" x14ac:dyDescent="0.25">
      <c r="A286">
        <v>900150576</v>
      </c>
      <c r="B286">
        <v>112</v>
      </c>
      <c r="C286" t="s">
        <v>244</v>
      </c>
      <c r="D286">
        <v>915969</v>
      </c>
      <c r="E286" t="s">
        <v>246</v>
      </c>
      <c r="F286" t="s">
        <v>96</v>
      </c>
      <c r="G286" s="1"/>
      <c r="H286">
        <v>1</v>
      </c>
      <c r="I286" t="s">
        <v>37</v>
      </c>
      <c r="J286" t="s">
        <v>38</v>
      </c>
      <c r="K286" t="s">
        <v>59</v>
      </c>
      <c r="L286" s="1"/>
      <c r="M286">
        <v>1</v>
      </c>
      <c r="N286" t="s">
        <v>68</v>
      </c>
      <c r="O286" t="s">
        <v>69</v>
      </c>
      <c r="P286" s="14">
        <v>3581</v>
      </c>
      <c r="Q286" t="s">
        <v>175</v>
      </c>
      <c r="T286" t="s">
        <v>71</v>
      </c>
      <c r="U286" t="s">
        <v>71</v>
      </c>
      <c r="V286" t="s">
        <v>72</v>
      </c>
      <c r="W286" s="6" t="s">
        <v>45</v>
      </c>
      <c r="X286" s="7"/>
      <c r="Z286" s="7"/>
      <c r="AB286" s="7"/>
      <c r="AD286" s="7"/>
      <c r="AE286" s="66">
        <v>0</v>
      </c>
      <c r="AF286" s="67">
        <v>0</v>
      </c>
      <c r="AG286" s="66">
        <v>1</v>
      </c>
      <c r="AH286" s="67">
        <v>0</v>
      </c>
      <c r="AI286" s="66">
        <v>0</v>
      </c>
      <c r="AJ286" s="8" t="s">
        <v>383</v>
      </c>
      <c r="AK286" s="9"/>
      <c r="AL286" s="3" t="str">
        <f>IF(AND(AJ286="Goedgekeurd",AK286&lt;&gt;""),N286&amp;"_"&amp;P286&amp;"_"&amp;A286&amp;"_"&amp;D286&amp;"_"&amp;TEXT(AK286,"dd-mm-")&amp;YEAR(AK286)&amp;"_"&amp;H286&amp;UPPER(MID(I286,1,1)),
IF(AND(AK286="",AJ286&lt;&gt;"In opdracht",AJ286&lt;&gt;""),"Datum invullen",
IF(AND(AK286&lt;&gt;"",AJ286&lt;&gt;"In opdracht",AJ286&lt;&gt;"Goedgekeurd",AJ286&lt;&gt;""),
UPPER(AJ286)&amp;"_"&amp;N286&amp;"_"&amp;P286&amp;"_"&amp;A286&amp;"_"&amp;D286&amp;"_"&amp;TEXT(AK286,"dd-mm-")&amp;YEAR(AK286)&amp;"_"&amp;H286&amp;UPPER(MID(I286,1,1)),
IF(AND(AJ286=""),
"Kolom Status mag niet leeg zijn",
"&lt;-- Vul hiernaast de juiste status en datum in."))))</f>
        <v>&lt;-- Vul hiernaast de juiste status en datum in.</v>
      </c>
      <c r="AM286" s="60" t="str">
        <f xml:space="preserve"> IF(AND( AJ286&lt;&gt;"In opdracht", AJ286&lt;&gt;"Goedgekeurd",AJ286&lt;&gt;""),
"Vermelden op mancolijst!","")</f>
        <v/>
      </c>
    </row>
    <row r="287" spans="1:39" x14ac:dyDescent="0.25">
      <c r="A287">
        <v>900150576</v>
      </c>
      <c r="B287">
        <v>112</v>
      </c>
      <c r="C287" t="s">
        <v>244</v>
      </c>
      <c r="D287">
        <v>915937</v>
      </c>
      <c r="E287" t="s">
        <v>245</v>
      </c>
      <c r="F287" t="s">
        <v>96</v>
      </c>
      <c r="G287" s="1"/>
      <c r="H287">
        <v>1</v>
      </c>
      <c r="I287" t="s">
        <v>37</v>
      </c>
      <c r="J287" t="s">
        <v>38</v>
      </c>
      <c r="K287" t="s">
        <v>67</v>
      </c>
      <c r="L287" s="1"/>
      <c r="M287">
        <v>1</v>
      </c>
      <c r="N287" t="s">
        <v>68</v>
      </c>
      <c r="O287" t="s">
        <v>69</v>
      </c>
      <c r="P287" s="14">
        <v>3581</v>
      </c>
      <c r="Q287" t="s">
        <v>175</v>
      </c>
      <c r="T287" t="s">
        <v>71</v>
      </c>
      <c r="U287" t="s">
        <v>71</v>
      </c>
      <c r="V287" t="s">
        <v>72</v>
      </c>
      <c r="W287" s="6" t="s">
        <v>45</v>
      </c>
      <c r="X287" s="7"/>
      <c r="Z287" s="7"/>
      <c r="AB287" s="7"/>
      <c r="AD287" s="7"/>
      <c r="AE287" s="66">
        <v>0</v>
      </c>
      <c r="AF287" s="67">
        <v>0</v>
      </c>
      <c r="AG287" s="66">
        <v>1</v>
      </c>
      <c r="AH287" s="67">
        <v>0</v>
      </c>
      <c r="AI287" s="66">
        <v>0</v>
      </c>
      <c r="AJ287" s="8" t="s">
        <v>383</v>
      </c>
      <c r="AK287" s="9"/>
      <c r="AL287" s="3" t="str">
        <f>IF(AND(AJ287="Goedgekeurd",AK287&lt;&gt;""),N287&amp;"_"&amp;P287&amp;"_"&amp;A287&amp;"_"&amp;D287&amp;"_"&amp;TEXT(AK287,"dd-mm-")&amp;YEAR(AK287)&amp;"_"&amp;H287&amp;UPPER(MID(I287,1,1)),
IF(AND(AK287="",AJ287&lt;&gt;"In opdracht",AJ287&lt;&gt;""),"Datum invullen",
IF(AND(AK287&lt;&gt;"",AJ287&lt;&gt;"In opdracht",AJ287&lt;&gt;"Goedgekeurd",AJ287&lt;&gt;""),
UPPER(AJ287)&amp;"_"&amp;N287&amp;"_"&amp;P287&amp;"_"&amp;A287&amp;"_"&amp;D287&amp;"_"&amp;TEXT(AK287,"dd-mm-")&amp;YEAR(AK287)&amp;"_"&amp;H287&amp;UPPER(MID(I287,1,1)),
IF(AND(AJ287=""),
"Kolom Status mag niet leeg zijn",
"&lt;-- Vul hiernaast de juiste status en datum in."))))</f>
        <v>&lt;-- Vul hiernaast de juiste status en datum in.</v>
      </c>
      <c r="AM287" s="60" t="str">
        <f xml:space="preserve"> IF(AND( AJ287&lt;&gt;"In opdracht", AJ287&lt;&gt;"Goedgekeurd",AJ287&lt;&gt;""),
"Vermelden op mancolijst!","")</f>
        <v/>
      </c>
    </row>
    <row r="288" spans="1:39" x14ac:dyDescent="0.25">
      <c r="A288">
        <v>900150814</v>
      </c>
      <c r="B288">
        <v>100</v>
      </c>
      <c r="C288" t="s">
        <v>208</v>
      </c>
      <c r="D288">
        <v>916470</v>
      </c>
      <c r="E288" t="s">
        <v>214</v>
      </c>
      <c r="F288" t="s">
        <v>210</v>
      </c>
      <c r="G288" s="1"/>
      <c r="H288">
        <v>1</v>
      </c>
      <c r="I288" t="s">
        <v>37</v>
      </c>
      <c r="J288" t="s">
        <v>38</v>
      </c>
      <c r="K288" t="s">
        <v>51</v>
      </c>
      <c r="L288" s="1"/>
      <c r="M288">
        <v>1</v>
      </c>
      <c r="N288" t="s">
        <v>68</v>
      </c>
      <c r="O288" t="s">
        <v>69</v>
      </c>
      <c r="P288">
        <v>5056</v>
      </c>
      <c r="Q288" t="s">
        <v>305</v>
      </c>
      <c r="T288" t="s">
        <v>71</v>
      </c>
      <c r="U288" t="s">
        <v>71</v>
      </c>
      <c r="V288" t="s">
        <v>72</v>
      </c>
      <c r="W288" s="6" t="s">
        <v>45</v>
      </c>
      <c r="X288" s="7"/>
      <c r="Z288" s="7"/>
      <c r="AB288" s="7"/>
      <c r="AD288" s="7"/>
      <c r="AE288" s="66">
        <v>0</v>
      </c>
      <c r="AF288" s="67">
        <v>0</v>
      </c>
      <c r="AG288" s="66">
        <v>1</v>
      </c>
      <c r="AH288" s="67">
        <v>0</v>
      </c>
      <c r="AI288" s="66">
        <v>0</v>
      </c>
      <c r="AJ288" s="8" t="s">
        <v>383</v>
      </c>
      <c r="AK288" s="9"/>
      <c r="AL288" s="3" t="str">
        <f>IF(AND(AJ288="Goedgekeurd",AK288&lt;&gt;""),N288&amp;"_"&amp;P288&amp;"_"&amp;A288&amp;"_"&amp;D288&amp;"_"&amp;TEXT(AK288,"dd-mm-")&amp;YEAR(AK288)&amp;"_"&amp;H288&amp;UPPER(MID(I288,1,1)),
IF(AND(AK288="",AJ288&lt;&gt;"In opdracht",AJ288&lt;&gt;""),"Datum invullen",
IF(AND(AK288&lt;&gt;"",AJ288&lt;&gt;"In opdracht",AJ288&lt;&gt;"Goedgekeurd",AJ288&lt;&gt;""),
UPPER(AJ288)&amp;"_"&amp;N288&amp;"_"&amp;P288&amp;"_"&amp;A288&amp;"_"&amp;D288&amp;"_"&amp;TEXT(AK288,"dd-mm-")&amp;YEAR(AK288)&amp;"_"&amp;H288&amp;UPPER(MID(I288,1,1)),
IF(AND(AJ288=""),
"Kolom Status mag niet leeg zijn",
"&lt;-- Vul hiernaast de juiste status en datum in."))))</f>
        <v>&lt;-- Vul hiernaast de juiste status en datum in.</v>
      </c>
      <c r="AM288" s="60" t="str">
        <f xml:space="preserve"> IF(AND( AJ288&lt;&gt;"In opdracht", AJ288&lt;&gt;"Goedgekeurd",AJ288&lt;&gt;""),
"Vermelden op mancolijst!","")</f>
        <v/>
      </c>
    </row>
    <row r="289" spans="1:39" x14ac:dyDescent="0.25">
      <c r="A289">
        <v>900150814</v>
      </c>
      <c r="B289">
        <v>100</v>
      </c>
      <c r="C289" t="s">
        <v>208</v>
      </c>
      <c r="D289">
        <v>916516</v>
      </c>
      <c r="E289" t="s">
        <v>209</v>
      </c>
      <c r="F289" t="s">
        <v>210</v>
      </c>
      <c r="G289" s="1"/>
      <c r="H289">
        <v>1</v>
      </c>
      <c r="I289" t="s">
        <v>37</v>
      </c>
      <c r="J289" t="s">
        <v>38</v>
      </c>
      <c r="K289" t="s">
        <v>39</v>
      </c>
      <c r="L289" s="1"/>
      <c r="M289">
        <v>1</v>
      </c>
      <c r="N289" t="s">
        <v>68</v>
      </c>
      <c r="O289" t="s">
        <v>69</v>
      </c>
      <c r="P289" s="14">
        <v>5056</v>
      </c>
      <c r="Q289" t="s">
        <v>305</v>
      </c>
      <c r="T289" t="s">
        <v>71</v>
      </c>
      <c r="U289" t="s">
        <v>71</v>
      </c>
      <c r="V289" t="s">
        <v>72</v>
      </c>
      <c r="W289" s="6" t="s">
        <v>45</v>
      </c>
      <c r="X289" s="7"/>
      <c r="Z289" s="7"/>
      <c r="AB289" s="7"/>
      <c r="AD289" s="7"/>
      <c r="AE289" s="66">
        <v>0</v>
      </c>
      <c r="AF289" s="67">
        <v>0</v>
      </c>
      <c r="AG289" s="66">
        <v>1</v>
      </c>
      <c r="AH289" s="67">
        <v>0</v>
      </c>
      <c r="AI289" s="66">
        <v>0</v>
      </c>
      <c r="AJ289" s="8" t="s">
        <v>383</v>
      </c>
      <c r="AK289" s="9"/>
      <c r="AL289" s="3" t="str">
        <f>IF(AND(AJ289="Goedgekeurd",AK289&lt;&gt;""),N289&amp;"_"&amp;P289&amp;"_"&amp;A289&amp;"_"&amp;D289&amp;"_"&amp;TEXT(AK289,"dd-mm-")&amp;YEAR(AK289)&amp;"_"&amp;H289&amp;UPPER(MID(I289,1,1)),
IF(AND(AK289="",AJ289&lt;&gt;"In opdracht",AJ289&lt;&gt;""),"Datum invullen",
IF(AND(AK289&lt;&gt;"",AJ289&lt;&gt;"In opdracht",AJ289&lt;&gt;"Goedgekeurd",AJ289&lt;&gt;""),
UPPER(AJ289)&amp;"_"&amp;N289&amp;"_"&amp;P289&amp;"_"&amp;A289&amp;"_"&amp;D289&amp;"_"&amp;TEXT(AK289,"dd-mm-")&amp;YEAR(AK289)&amp;"_"&amp;H289&amp;UPPER(MID(I289,1,1)),
IF(AND(AJ289=""),
"Kolom Status mag niet leeg zijn",
"&lt;-- Vul hiernaast de juiste status en datum in."))))</f>
        <v>&lt;-- Vul hiernaast de juiste status en datum in.</v>
      </c>
      <c r="AM289" s="60" t="str">
        <f xml:space="preserve"> IF(AND( AJ289&lt;&gt;"In opdracht", AJ289&lt;&gt;"Goedgekeurd",AJ289&lt;&gt;""),
"Vermelden op mancolijst!","")</f>
        <v/>
      </c>
    </row>
    <row r="290" spans="1:39" x14ac:dyDescent="0.25">
      <c r="A290">
        <v>900146653</v>
      </c>
      <c r="B290">
        <v>114</v>
      </c>
      <c r="C290" t="s">
        <v>256</v>
      </c>
      <c r="D290">
        <v>898534</v>
      </c>
      <c r="E290" t="s">
        <v>257</v>
      </c>
      <c r="F290" t="s">
        <v>96</v>
      </c>
      <c r="G290" s="1"/>
      <c r="H290">
        <v>1</v>
      </c>
      <c r="I290" t="s">
        <v>37</v>
      </c>
      <c r="J290" t="s">
        <v>38</v>
      </c>
      <c r="K290" t="s">
        <v>59</v>
      </c>
      <c r="L290" s="1"/>
      <c r="M290">
        <v>1</v>
      </c>
      <c r="N290" t="s">
        <v>68</v>
      </c>
      <c r="O290" t="s">
        <v>69</v>
      </c>
      <c r="P290" s="14">
        <v>5056</v>
      </c>
      <c r="Q290" t="s">
        <v>305</v>
      </c>
      <c r="T290" t="s">
        <v>71</v>
      </c>
      <c r="U290" t="s">
        <v>71</v>
      </c>
      <c r="V290" t="s">
        <v>72</v>
      </c>
      <c r="W290" s="6" t="s">
        <v>45</v>
      </c>
      <c r="X290" s="7"/>
      <c r="Z290" s="7"/>
      <c r="AB290" s="7"/>
      <c r="AD290" s="7"/>
      <c r="AE290" s="66">
        <v>0</v>
      </c>
      <c r="AF290" s="67">
        <v>0</v>
      </c>
      <c r="AG290" s="66">
        <v>1</v>
      </c>
      <c r="AH290" s="67">
        <v>0</v>
      </c>
      <c r="AI290" s="66">
        <v>0</v>
      </c>
      <c r="AJ290" s="8" t="s">
        <v>383</v>
      </c>
      <c r="AK290" s="9"/>
      <c r="AL290" s="3" t="str">
        <f>IF(AND(AJ290="Goedgekeurd",AK290&lt;&gt;""),N290&amp;"_"&amp;P290&amp;"_"&amp;A290&amp;"_"&amp;D290&amp;"_"&amp;TEXT(AK290,"dd-mm-")&amp;YEAR(AK290)&amp;"_"&amp;H290&amp;UPPER(MID(I290,1,1)),
IF(AND(AK290="",AJ290&lt;&gt;"In opdracht",AJ290&lt;&gt;""),"Datum invullen",
IF(AND(AK290&lt;&gt;"",AJ290&lt;&gt;"In opdracht",AJ290&lt;&gt;"Goedgekeurd",AJ290&lt;&gt;""),
UPPER(AJ290)&amp;"_"&amp;N290&amp;"_"&amp;P290&amp;"_"&amp;A290&amp;"_"&amp;D290&amp;"_"&amp;TEXT(AK290,"dd-mm-")&amp;YEAR(AK290)&amp;"_"&amp;H290&amp;UPPER(MID(I290,1,1)),
IF(AND(AJ290=""),
"Kolom Status mag niet leeg zijn",
"&lt;-- Vul hiernaast de juiste status en datum in."))))</f>
        <v>&lt;-- Vul hiernaast de juiste status en datum in.</v>
      </c>
      <c r="AM290" s="60" t="str">
        <f xml:space="preserve"> IF(AND( AJ290&lt;&gt;"In opdracht", AJ290&lt;&gt;"Goedgekeurd",AJ290&lt;&gt;""),
"Vermelden op mancolijst!","")</f>
        <v/>
      </c>
    </row>
    <row r="291" spans="1:39" x14ac:dyDescent="0.25">
      <c r="A291">
        <v>900133855</v>
      </c>
      <c r="B291">
        <v>20</v>
      </c>
      <c r="C291" t="s">
        <v>34</v>
      </c>
      <c r="D291">
        <v>917605</v>
      </c>
      <c r="E291" t="s">
        <v>35</v>
      </c>
      <c r="F291" t="s">
        <v>36</v>
      </c>
      <c r="G291" s="1"/>
      <c r="H291">
        <v>1</v>
      </c>
      <c r="I291" t="s">
        <v>37</v>
      </c>
      <c r="J291" t="s">
        <v>38</v>
      </c>
      <c r="K291" t="s">
        <v>39</v>
      </c>
      <c r="L291" s="1">
        <v>44979</v>
      </c>
      <c r="M291">
        <v>1</v>
      </c>
      <c r="N291" t="s">
        <v>68</v>
      </c>
      <c r="O291" t="s">
        <v>69</v>
      </c>
      <c r="P291">
        <v>2201</v>
      </c>
      <c r="Q291" t="s">
        <v>70</v>
      </c>
      <c r="T291" t="s">
        <v>71</v>
      </c>
      <c r="U291" t="s">
        <v>71</v>
      </c>
      <c r="V291" t="s">
        <v>72</v>
      </c>
      <c r="X291" s="7">
        <v>0</v>
      </c>
      <c r="Y291" s="6">
        <v>1</v>
      </c>
      <c r="Z291" s="7">
        <v>0</v>
      </c>
      <c r="AA291" s="6">
        <v>0</v>
      </c>
      <c r="AB291" s="7"/>
      <c r="AD291" s="7"/>
      <c r="AF291" s="7"/>
      <c r="AH291" s="7"/>
      <c r="AJ291" s="8" t="s">
        <v>383</v>
      </c>
      <c r="AK291" s="9"/>
      <c r="AL291" s="3" t="str">
        <f>IF(AND(AJ291="Goedgekeurd",AK291&lt;&gt;""),N291&amp;"_"&amp;P291&amp;"_"&amp;A291&amp;"_"&amp;D291&amp;"_"&amp;TEXT(AK291,"dd-mm-")&amp;YEAR(AK291)&amp;"_"&amp;H291&amp;UPPER(MID(I291,1,1)),
IF(AND(AK291="",AJ291&lt;&gt;"In opdracht",AJ291&lt;&gt;""),"Datum invullen",
IF(AND(AK291&lt;&gt;"",AJ291&lt;&gt;"In opdracht",AJ291&lt;&gt;"Goedgekeurd",AJ291&lt;&gt;""),
UPPER(AJ291)&amp;"_"&amp;N291&amp;"_"&amp;P291&amp;"_"&amp;A291&amp;"_"&amp;D291&amp;"_"&amp;TEXT(AK291,"dd-mm-")&amp;YEAR(AK291)&amp;"_"&amp;H291&amp;UPPER(MID(I291,1,1)),
IF(AND(AJ291=""),
"Kolom Status mag niet leeg zijn",
"&lt;-- Vul hiernaast de juiste status en datum in."))))</f>
        <v>&lt;-- Vul hiernaast de juiste status en datum in.</v>
      </c>
      <c r="AM291" s="60" t="str">
        <f xml:space="preserve"> IF(AND( AJ291&lt;&gt;"In opdracht", AJ291&lt;&gt;"Goedgekeurd",AJ291&lt;&gt;""),
"Vermelden op mancolijst!","")</f>
        <v/>
      </c>
    </row>
    <row r="292" spans="1:39" x14ac:dyDescent="0.25">
      <c r="A292">
        <v>900133856</v>
      </c>
      <c r="B292">
        <v>20</v>
      </c>
      <c r="C292" t="s">
        <v>34</v>
      </c>
      <c r="D292">
        <v>917606</v>
      </c>
      <c r="E292" t="s">
        <v>35</v>
      </c>
      <c r="F292" t="s">
        <v>36</v>
      </c>
      <c r="G292" s="1"/>
      <c r="H292">
        <v>1</v>
      </c>
      <c r="I292" t="s">
        <v>37</v>
      </c>
      <c r="J292" t="s">
        <v>38</v>
      </c>
      <c r="K292" t="s">
        <v>39</v>
      </c>
      <c r="L292" s="1">
        <v>44979</v>
      </c>
      <c r="M292">
        <v>1</v>
      </c>
      <c r="N292" t="s">
        <v>68</v>
      </c>
      <c r="O292" t="s">
        <v>69</v>
      </c>
      <c r="P292" s="14">
        <v>2201</v>
      </c>
      <c r="Q292" t="s">
        <v>70</v>
      </c>
      <c r="T292" t="s">
        <v>71</v>
      </c>
      <c r="U292" t="s">
        <v>71</v>
      </c>
      <c r="V292" t="s">
        <v>72</v>
      </c>
      <c r="X292" s="7">
        <v>0</v>
      </c>
      <c r="Y292" s="6">
        <v>1</v>
      </c>
      <c r="Z292" s="7">
        <v>0</v>
      </c>
      <c r="AA292" s="6">
        <v>0</v>
      </c>
      <c r="AB292" s="7"/>
      <c r="AD292" s="7"/>
      <c r="AF292" s="7"/>
      <c r="AH292" s="7"/>
      <c r="AJ292" s="8" t="s">
        <v>383</v>
      </c>
      <c r="AK292" s="9"/>
      <c r="AL292" s="3" t="str">
        <f>IF(AND(AJ292="Goedgekeurd",AK292&lt;&gt;""),N292&amp;"_"&amp;P292&amp;"_"&amp;A292&amp;"_"&amp;D292&amp;"_"&amp;TEXT(AK292,"dd-mm-")&amp;YEAR(AK292)&amp;"_"&amp;H292&amp;UPPER(MID(I292,1,1)),
IF(AND(AK292="",AJ292&lt;&gt;"In opdracht",AJ292&lt;&gt;""),"Datum invullen",
IF(AND(AK292&lt;&gt;"",AJ292&lt;&gt;"In opdracht",AJ292&lt;&gt;"Goedgekeurd",AJ292&lt;&gt;""),
UPPER(AJ292)&amp;"_"&amp;N292&amp;"_"&amp;P292&amp;"_"&amp;A292&amp;"_"&amp;D292&amp;"_"&amp;TEXT(AK292,"dd-mm-")&amp;YEAR(AK292)&amp;"_"&amp;H292&amp;UPPER(MID(I292,1,1)),
IF(AND(AJ292=""),
"Kolom Status mag niet leeg zijn",
"&lt;-- Vul hiernaast de juiste status en datum in."))))</f>
        <v>&lt;-- Vul hiernaast de juiste status en datum in.</v>
      </c>
      <c r="AM292" s="60" t="str">
        <f xml:space="preserve"> IF(AND( AJ292&lt;&gt;"In opdracht", AJ292&lt;&gt;"Goedgekeurd",AJ292&lt;&gt;""),
"Vermelden op mancolijst!","")</f>
        <v/>
      </c>
    </row>
    <row r="293" spans="1:39" x14ac:dyDescent="0.25">
      <c r="A293">
        <v>900088546</v>
      </c>
      <c r="B293">
        <v>65</v>
      </c>
      <c r="C293" t="s">
        <v>101</v>
      </c>
      <c r="D293">
        <v>781502</v>
      </c>
      <c r="E293" t="s">
        <v>90</v>
      </c>
      <c r="F293" t="s">
        <v>91</v>
      </c>
      <c r="G293" s="1"/>
      <c r="H293">
        <v>1</v>
      </c>
      <c r="I293" t="s">
        <v>37</v>
      </c>
      <c r="J293" t="s">
        <v>92</v>
      </c>
      <c r="K293" t="s">
        <v>93</v>
      </c>
      <c r="L293" s="1">
        <v>44867</v>
      </c>
      <c r="M293">
        <v>1</v>
      </c>
      <c r="N293" t="s">
        <v>68</v>
      </c>
      <c r="O293" t="s">
        <v>69</v>
      </c>
      <c r="P293" s="14">
        <v>2201</v>
      </c>
      <c r="Q293" t="s">
        <v>70</v>
      </c>
      <c r="T293" t="s">
        <v>71</v>
      </c>
      <c r="U293" t="s">
        <v>71</v>
      </c>
      <c r="V293" t="s">
        <v>72</v>
      </c>
      <c r="W293" s="6" t="s">
        <v>45</v>
      </c>
      <c r="X293" s="7"/>
      <c r="Z293" s="7"/>
      <c r="AB293" s="7"/>
      <c r="AD293" s="7"/>
      <c r="AF293" s="7">
        <v>0</v>
      </c>
      <c r="AG293" s="6">
        <v>0</v>
      </c>
      <c r="AH293" s="7">
        <v>1</v>
      </c>
      <c r="AI293" s="6">
        <v>0</v>
      </c>
      <c r="AJ293" s="8" t="s">
        <v>383</v>
      </c>
      <c r="AK293" s="9"/>
      <c r="AL293" s="3" t="str">
        <f>IF(AND(AJ293="Goedgekeurd",AK293&lt;&gt;""),N293&amp;"_"&amp;P293&amp;"_"&amp;A293&amp;"_"&amp;D293&amp;"_"&amp;TEXT(AK293,"dd-mm-")&amp;YEAR(AK293)&amp;"_"&amp;H293&amp;UPPER(MID(I293,1,1)),
IF(AND(AK293="",AJ293&lt;&gt;"In opdracht",AJ293&lt;&gt;""),"Datum invullen",
IF(AND(AK293&lt;&gt;"",AJ293&lt;&gt;"In opdracht",AJ293&lt;&gt;"Goedgekeurd",AJ293&lt;&gt;""),
UPPER(AJ293)&amp;"_"&amp;N293&amp;"_"&amp;P293&amp;"_"&amp;A293&amp;"_"&amp;D293&amp;"_"&amp;TEXT(AK293,"dd-mm-")&amp;YEAR(AK293)&amp;"_"&amp;H293&amp;UPPER(MID(I293,1,1)),
IF(AND(AJ293=""),
"Kolom Status mag niet leeg zijn",
"&lt;-- Vul hiernaast de juiste status en datum in."))))</f>
        <v>&lt;-- Vul hiernaast de juiste status en datum in.</v>
      </c>
      <c r="AM293" s="60" t="str">
        <f xml:space="preserve"> IF(AND( AJ293&lt;&gt;"In opdracht", AJ293&lt;&gt;"Goedgekeurd",AJ293&lt;&gt;""),
"Vermelden op mancolijst!","")</f>
        <v/>
      </c>
    </row>
    <row r="294" spans="1:39" x14ac:dyDescent="0.25">
      <c r="A294">
        <v>900069890</v>
      </c>
      <c r="B294">
        <v>80</v>
      </c>
      <c r="C294" t="s">
        <v>64</v>
      </c>
      <c r="D294">
        <v>306361</v>
      </c>
      <c r="E294" t="s">
        <v>73</v>
      </c>
      <c r="F294" t="s">
        <v>74</v>
      </c>
      <c r="G294" s="1"/>
      <c r="H294">
        <v>12</v>
      </c>
      <c r="I294" t="s">
        <v>49</v>
      </c>
      <c r="J294" t="s">
        <v>50</v>
      </c>
      <c r="K294" t="s">
        <v>39</v>
      </c>
      <c r="L294" s="1">
        <v>44649</v>
      </c>
      <c r="M294">
        <v>1</v>
      </c>
      <c r="N294" t="s">
        <v>68</v>
      </c>
      <c r="O294" t="s">
        <v>69</v>
      </c>
      <c r="P294" s="14">
        <v>2201</v>
      </c>
      <c r="Q294" t="s">
        <v>70</v>
      </c>
      <c r="T294" t="s">
        <v>71</v>
      </c>
      <c r="U294" t="s">
        <v>71</v>
      </c>
      <c r="V294" t="s">
        <v>72</v>
      </c>
      <c r="W294" s="6" t="s">
        <v>45</v>
      </c>
      <c r="X294" s="7"/>
      <c r="Z294" s="7">
        <v>1</v>
      </c>
      <c r="AB294" s="7"/>
      <c r="AD294" s="7"/>
      <c r="AF294" s="7"/>
      <c r="AH294" s="7"/>
      <c r="AJ294" s="8" t="s">
        <v>383</v>
      </c>
      <c r="AK294" s="9"/>
      <c r="AL294" s="3" t="str">
        <f>IF(AND(AJ294="Goedgekeurd",AK294&lt;&gt;""),N294&amp;"_"&amp;P294&amp;"_"&amp;A294&amp;"_"&amp;D294&amp;"_"&amp;TEXT(AK294,"dd-mm-")&amp;YEAR(AK294)&amp;"_"&amp;H294&amp;UPPER(MID(I294,1,1)),
IF(AND(AK294="",AJ294&lt;&gt;"In opdracht",AJ294&lt;&gt;""),"Datum invullen",
IF(AND(AK294&lt;&gt;"",AJ294&lt;&gt;"In opdracht",AJ294&lt;&gt;"Goedgekeurd",AJ294&lt;&gt;""),
UPPER(AJ294)&amp;"_"&amp;N294&amp;"_"&amp;P294&amp;"_"&amp;A294&amp;"_"&amp;D294&amp;"_"&amp;TEXT(AK294,"dd-mm-")&amp;YEAR(AK294)&amp;"_"&amp;H294&amp;UPPER(MID(I294,1,1)),
IF(AND(AJ294=""),
"Kolom Status mag niet leeg zijn",
"&lt;-- Vul hiernaast de juiste status en datum in."))))</f>
        <v>&lt;-- Vul hiernaast de juiste status en datum in.</v>
      </c>
      <c r="AM294" s="60" t="str">
        <f xml:space="preserve"> IF(AND( AJ294&lt;&gt;"In opdracht", AJ294&lt;&gt;"Goedgekeurd",AJ294&lt;&gt;""),
"Vermelden op mancolijst!","")</f>
        <v/>
      </c>
    </row>
    <row r="295" spans="1:39" x14ac:dyDescent="0.25">
      <c r="A295">
        <v>900069890</v>
      </c>
      <c r="B295">
        <v>80</v>
      </c>
      <c r="C295" t="s">
        <v>64</v>
      </c>
      <c r="D295">
        <v>305851</v>
      </c>
      <c r="E295" t="s">
        <v>65</v>
      </c>
      <c r="F295" t="s">
        <v>66</v>
      </c>
      <c r="G295" s="1"/>
      <c r="H295">
        <v>4</v>
      </c>
      <c r="I295" t="s">
        <v>49</v>
      </c>
      <c r="J295" t="s">
        <v>50</v>
      </c>
      <c r="K295" t="s">
        <v>67</v>
      </c>
      <c r="L295" s="1">
        <v>45009</v>
      </c>
      <c r="M295">
        <v>3</v>
      </c>
      <c r="N295" t="s">
        <v>68</v>
      </c>
      <c r="O295" t="s">
        <v>69</v>
      </c>
      <c r="P295" s="14">
        <v>2201</v>
      </c>
      <c r="Q295" t="s">
        <v>70</v>
      </c>
      <c r="T295" t="s">
        <v>71</v>
      </c>
      <c r="U295" t="s">
        <v>71</v>
      </c>
      <c r="V295" t="s">
        <v>72</v>
      </c>
      <c r="W295" s="6" t="s">
        <v>45</v>
      </c>
      <c r="X295" s="7"/>
      <c r="Z295" s="7">
        <v>1</v>
      </c>
      <c r="AB295" s="7"/>
      <c r="AD295" s="7">
        <v>1</v>
      </c>
      <c r="AF295" s="7"/>
      <c r="AH295" s="7">
        <v>1</v>
      </c>
      <c r="AJ295" s="8" t="s">
        <v>383</v>
      </c>
      <c r="AK295" s="9"/>
      <c r="AL295" s="3" t="str">
        <f>IF(AND(AJ295="Goedgekeurd",AK295&lt;&gt;""),N295&amp;"_"&amp;P295&amp;"_"&amp;A295&amp;"_"&amp;D295&amp;"_"&amp;TEXT(AK295,"dd-mm-")&amp;YEAR(AK295)&amp;"_"&amp;H295&amp;UPPER(MID(I295,1,1)),
IF(AND(AK295="",AJ295&lt;&gt;"In opdracht",AJ295&lt;&gt;""),"Datum invullen",
IF(AND(AK295&lt;&gt;"",AJ295&lt;&gt;"In opdracht",AJ295&lt;&gt;"Goedgekeurd",AJ295&lt;&gt;""),
UPPER(AJ295)&amp;"_"&amp;N295&amp;"_"&amp;P295&amp;"_"&amp;A295&amp;"_"&amp;D295&amp;"_"&amp;TEXT(AK295,"dd-mm-")&amp;YEAR(AK295)&amp;"_"&amp;H295&amp;UPPER(MID(I295,1,1)),
IF(AND(AJ295=""),
"Kolom Status mag niet leeg zijn",
"&lt;-- Vul hiernaast de juiste status en datum in."))))</f>
        <v>&lt;-- Vul hiernaast de juiste status en datum in.</v>
      </c>
      <c r="AM295" s="60" t="str">
        <f xml:space="preserve"> IF(AND( AJ295&lt;&gt;"In opdracht", AJ295&lt;&gt;"Goedgekeurd",AJ295&lt;&gt;""),
"Vermelden op mancolijst!","")</f>
        <v/>
      </c>
    </row>
    <row r="296" spans="1:39" x14ac:dyDescent="0.25">
      <c r="A296">
        <v>900150813</v>
      </c>
      <c r="B296">
        <v>100</v>
      </c>
      <c r="C296" t="s">
        <v>208</v>
      </c>
      <c r="D296">
        <v>916469</v>
      </c>
      <c r="E296" t="s">
        <v>214</v>
      </c>
      <c r="F296" t="s">
        <v>210</v>
      </c>
      <c r="G296" s="1"/>
      <c r="H296">
        <v>1</v>
      </c>
      <c r="I296" t="s">
        <v>37</v>
      </c>
      <c r="J296" t="s">
        <v>38</v>
      </c>
      <c r="K296" t="s">
        <v>51</v>
      </c>
      <c r="L296" s="1"/>
      <c r="M296">
        <v>1</v>
      </c>
      <c r="N296" t="s">
        <v>68</v>
      </c>
      <c r="O296" t="s">
        <v>69</v>
      </c>
      <c r="P296" s="14">
        <v>2201</v>
      </c>
      <c r="Q296" t="s">
        <v>70</v>
      </c>
      <c r="T296" t="s">
        <v>71</v>
      </c>
      <c r="U296" t="s">
        <v>71</v>
      </c>
      <c r="V296" t="s">
        <v>72</v>
      </c>
      <c r="W296" s="6" t="s">
        <v>45</v>
      </c>
      <c r="X296" s="7"/>
      <c r="Z296" s="7"/>
      <c r="AB296" s="7"/>
      <c r="AD296" s="7"/>
      <c r="AE296" s="66">
        <v>0</v>
      </c>
      <c r="AF296" s="67">
        <v>0</v>
      </c>
      <c r="AG296" s="66">
        <v>1</v>
      </c>
      <c r="AH296" s="67">
        <v>0</v>
      </c>
      <c r="AI296" s="66">
        <v>0</v>
      </c>
      <c r="AJ296" s="8" t="s">
        <v>383</v>
      </c>
      <c r="AK296" s="9"/>
      <c r="AL296" s="3" t="str">
        <f>IF(AND(AJ296="Goedgekeurd",AK296&lt;&gt;""),N296&amp;"_"&amp;P296&amp;"_"&amp;A296&amp;"_"&amp;D296&amp;"_"&amp;TEXT(AK296,"dd-mm-")&amp;YEAR(AK296)&amp;"_"&amp;H296&amp;UPPER(MID(I296,1,1)),
IF(AND(AK296="",AJ296&lt;&gt;"In opdracht",AJ296&lt;&gt;""),"Datum invullen",
IF(AND(AK296&lt;&gt;"",AJ296&lt;&gt;"In opdracht",AJ296&lt;&gt;"Goedgekeurd",AJ296&lt;&gt;""),
UPPER(AJ296)&amp;"_"&amp;N296&amp;"_"&amp;P296&amp;"_"&amp;A296&amp;"_"&amp;D296&amp;"_"&amp;TEXT(AK296,"dd-mm-")&amp;YEAR(AK296)&amp;"_"&amp;H296&amp;UPPER(MID(I296,1,1)),
IF(AND(AJ296=""),
"Kolom Status mag niet leeg zijn",
"&lt;-- Vul hiernaast de juiste status en datum in."))))</f>
        <v>&lt;-- Vul hiernaast de juiste status en datum in.</v>
      </c>
      <c r="AM296" s="60" t="str">
        <f xml:space="preserve"> IF(AND( AJ296&lt;&gt;"In opdracht", AJ296&lt;&gt;"Goedgekeurd",AJ296&lt;&gt;""),
"Vermelden op mancolijst!","")</f>
        <v/>
      </c>
    </row>
    <row r="297" spans="1:39" x14ac:dyDescent="0.25">
      <c r="A297">
        <v>900150813</v>
      </c>
      <c r="B297">
        <v>100</v>
      </c>
      <c r="C297" t="s">
        <v>208</v>
      </c>
      <c r="D297">
        <v>916515</v>
      </c>
      <c r="E297" t="s">
        <v>209</v>
      </c>
      <c r="F297" t="s">
        <v>210</v>
      </c>
      <c r="G297" s="1"/>
      <c r="H297">
        <v>1</v>
      </c>
      <c r="I297" t="s">
        <v>37</v>
      </c>
      <c r="J297" t="s">
        <v>38</v>
      </c>
      <c r="K297" t="s">
        <v>39</v>
      </c>
      <c r="L297" s="1"/>
      <c r="M297">
        <v>1</v>
      </c>
      <c r="N297" t="s">
        <v>68</v>
      </c>
      <c r="O297" t="s">
        <v>69</v>
      </c>
      <c r="P297" s="14">
        <v>2201</v>
      </c>
      <c r="Q297" t="s">
        <v>70</v>
      </c>
      <c r="T297" t="s">
        <v>71</v>
      </c>
      <c r="U297" t="s">
        <v>71</v>
      </c>
      <c r="V297" t="s">
        <v>72</v>
      </c>
      <c r="W297" s="6" t="s">
        <v>45</v>
      </c>
      <c r="X297" s="7"/>
      <c r="Z297" s="7"/>
      <c r="AB297" s="7"/>
      <c r="AD297" s="7"/>
      <c r="AE297" s="66">
        <v>0</v>
      </c>
      <c r="AF297" s="67">
        <v>0</v>
      </c>
      <c r="AG297" s="66">
        <v>1</v>
      </c>
      <c r="AH297" s="67">
        <v>0</v>
      </c>
      <c r="AI297" s="66">
        <v>0</v>
      </c>
      <c r="AJ297" s="8" t="s">
        <v>383</v>
      </c>
      <c r="AK297" s="9"/>
      <c r="AL297" s="3" t="str">
        <f>IF(AND(AJ297="Goedgekeurd",AK297&lt;&gt;""),N297&amp;"_"&amp;P297&amp;"_"&amp;A297&amp;"_"&amp;D297&amp;"_"&amp;TEXT(AK297,"dd-mm-")&amp;YEAR(AK297)&amp;"_"&amp;H297&amp;UPPER(MID(I297,1,1)),
IF(AND(AK297="",AJ297&lt;&gt;"In opdracht",AJ297&lt;&gt;""),"Datum invullen",
IF(AND(AK297&lt;&gt;"",AJ297&lt;&gt;"In opdracht",AJ297&lt;&gt;"Goedgekeurd",AJ297&lt;&gt;""),
UPPER(AJ297)&amp;"_"&amp;N297&amp;"_"&amp;P297&amp;"_"&amp;A297&amp;"_"&amp;D297&amp;"_"&amp;TEXT(AK297,"dd-mm-")&amp;YEAR(AK297)&amp;"_"&amp;H297&amp;UPPER(MID(I297,1,1)),
IF(AND(AJ297=""),
"Kolom Status mag niet leeg zijn",
"&lt;-- Vul hiernaast de juiste status en datum in."))))</f>
        <v>&lt;-- Vul hiernaast de juiste status en datum in.</v>
      </c>
      <c r="AM297" s="60" t="str">
        <f xml:space="preserve"> IF(AND( AJ297&lt;&gt;"In opdracht", AJ297&lt;&gt;"Goedgekeurd",AJ297&lt;&gt;""),
"Vermelden op mancolijst!","")</f>
        <v/>
      </c>
    </row>
    <row r="298" spans="1:39" x14ac:dyDescent="0.25">
      <c r="A298">
        <v>900146650</v>
      </c>
      <c r="B298">
        <v>114</v>
      </c>
      <c r="C298" t="s">
        <v>256</v>
      </c>
      <c r="D298">
        <v>898531</v>
      </c>
      <c r="E298" t="s">
        <v>257</v>
      </c>
      <c r="F298" t="s">
        <v>96</v>
      </c>
      <c r="G298" s="1"/>
      <c r="H298">
        <v>1</v>
      </c>
      <c r="I298" t="s">
        <v>37</v>
      </c>
      <c r="J298" t="s">
        <v>38</v>
      </c>
      <c r="K298" t="s">
        <v>59</v>
      </c>
      <c r="L298" s="1"/>
      <c r="M298">
        <v>1</v>
      </c>
      <c r="N298" t="s">
        <v>68</v>
      </c>
      <c r="O298" t="s">
        <v>69</v>
      </c>
      <c r="P298" s="14">
        <v>2201</v>
      </c>
      <c r="Q298" t="s">
        <v>70</v>
      </c>
      <c r="T298" t="s">
        <v>71</v>
      </c>
      <c r="U298" t="s">
        <v>71</v>
      </c>
      <c r="V298" t="s">
        <v>72</v>
      </c>
      <c r="W298" s="6" t="s">
        <v>45</v>
      </c>
      <c r="X298" s="7"/>
      <c r="Z298" s="7"/>
      <c r="AB298" s="7"/>
      <c r="AD298" s="7"/>
      <c r="AE298" s="66">
        <v>0</v>
      </c>
      <c r="AF298" s="67">
        <v>0</v>
      </c>
      <c r="AG298" s="66">
        <v>1</v>
      </c>
      <c r="AH298" s="67">
        <v>0</v>
      </c>
      <c r="AI298" s="66">
        <v>0</v>
      </c>
      <c r="AJ298" s="8" t="s">
        <v>383</v>
      </c>
      <c r="AK298" s="9"/>
      <c r="AL298" s="3" t="str">
        <f>IF(AND(AJ298="Goedgekeurd",AK298&lt;&gt;""),N298&amp;"_"&amp;P298&amp;"_"&amp;A298&amp;"_"&amp;D298&amp;"_"&amp;TEXT(AK298,"dd-mm-")&amp;YEAR(AK298)&amp;"_"&amp;H298&amp;UPPER(MID(I298,1,1)),
IF(AND(AK298="",AJ298&lt;&gt;"In opdracht",AJ298&lt;&gt;""),"Datum invullen",
IF(AND(AK298&lt;&gt;"",AJ298&lt;&gt;"In opdracht",AJ298&lt;&gt;"Goedgekeurd",AJ298&lt;&gt;""),
UPPER(AJ298)&amp;"_"&amp;N298&amp;"_"&amp;P298&amp;"_"&amp;A298&amp;"_"&amp;D298&amp;"_"&amp;TEXT(AK298,"dd-mm-")&amp;YEAR(AK298)&amp;"_"&amp;H298&amp;UPPER(MID(I298,1,1)),
IF(AND(AJ298=""),
"Kolom Status mag niet leeg zijn",
"&lt;-- Vul hiernaast de juiste status en datum in."))))</f>
        <v>&lt;-- Vul hiernaast de juiste status en datum in.</v>
      </c>
      <c r="AM298" s="60" t="str">
        <f xml:space="preserve"> IF(AND( AJ298&lt;&gt;"In opdracht", AJ298&lt;&gt;"Goedgekeurd",AJ298&lt;&gt;""),
"Vermelden op mancolijst!","")</f>
        <v/>
      </c>
    </row>
    <row r="299" spans="1:39" x14ac:dyDescent="0.25">
      <c r="A299">
        <v>900150448</v>
      </c>
      <c r="B299">
        <v>33</v>
      </c>
      <c r="C299" t="s">
        <v>370</v>
      </c>
      <c r="D299">
        <v>915624</v>
      </c>
      <c r="E299" t="s">
        <v>371</v>
      </c>
      <c r="F299" t="s">
        <v>372</v>
      </c>
      <c r="G299" s="1"/>
      <c r="H299">
        <v>1</v>
      </c>
      <c r="I299" t="s">
        <v>37</v>
      </c>
      <c r="J299" t="s">
        <v>38</v>
      </c>
      <c r="K299" t="s">
        <v>67</v>
      </c>
      <c r="L299" s="1"/>
      <c r="M299">
        <v>1</v>
      </c>
      <c r="N299" t="s">
        <v>68</v>
      </c>
      <c r="O299" t="s">
        <v>69</v>
      </c>
      <c r="P299" s="14">
        <v>2201</v>
      </c>
      <c r="Q299" t="s">
        <v>70</v>
      </c>
      <c r="T299" t="s">
        <v>71</v>
      </c>
      <c r="U299" t="s">
        <v>71</v>
      </c>
      <c r="V299" t="s">
        <v>72</v>
      </c>
      <c r="W299" s="6" t="s">
        <v>45</v>
      </c>
      <c r="X299" s="7"/>
      <c r="Z299" s="7"/>
      <c r="AB299" s="7"/>
      <c r="AD299" s="7"/>
      <c r="AE299" s="66">
        <v>0</v>
      </c>
      <c r="AF299" s="67">
        <v>0</v>
      </c>
      <c r="AG299" s="66">
        <v>1</v>
      </c>
      <c r="AH299" s="67">
        <v>0</v>
      </c>
      <c r="AI299" s="66">
        <v>0</v>
      </c>
      <c r="AJ299" s="8" t="s">
        <v>383</v>
      </c>
      <c r="AK299" s="9"/>
      <c r="AL299" s="3" t="str">
        <f>IF(AND(AJ299="Goedgekeurd",AK299&lt;&gt;""),N299&amp;"_"&amp;P299&amp;"_"&amp;A299&amp;"_"&amp;D299&amp;"_"&amp;TEXT(AK299,"dd-mm-")&amp;YEAR(AK299)&amp;"_"&amp;H299&amp;UPPER(MID(I299,1,1)),
IF(AND(AK299="",AJ299&lt;&gt;"In opdracht",AJ299&lt;&gt;""),"Datum invullen",
IF(AND(AK299&lt;&gt;"",AJ299&lt;&gt;"In opdracht",AJ299&lt;&gt;"Goedgekeurd",AJ299&lt;&gt;""),
UPPER(AJ299)&amp;"_"&amp;N299&amp;"_"&amp;P299&amp;"_"&amp;A299&amp;"_"&amp;D299&amp;"_"&amp;TEXT(AK299,"dd-mm-")&amp;YEAR(AK299)&amp;"_"&amp;H299&amp;UPPER(MID(I299,1,1)),
IF(AND(AJ299=""),
"Kolom Status mag niet leeg zijn",
"&lt;-- Vul hiernaast de juiste status en datum in."))))</f>
        <v>&lt;-- Vul hiernaast de juiste status en datum in.</v>
      </c>
      <c r="AM299" s="60" t="str">
        <f xml:space="preserve"> IF(AND( AJ299&lt;&gt;"In opdracht", AJ299&lt;&gt;"Goedgekeurd",AJ299&lt;&gt;""),
"Vermelden op mancolijst!","")</f>
        <v/>
      </c>
    </row>
    <row r="300" spans="1:39" x14ac:dyDescent="0.25">
      <c r="A300">
        <v>900146828</v>
      </c>
      <c r="B300">
        <v>114</v>
      </c>
      <c r="C300" t="s">
        <v>256</v>
      </c>
      <c r="D300">
        <v>898589</v>
      </c>
      <c r="E300" t="s">
        <v>257</v>
      </c>
      <c r="F300" t="s">
        <v>96</v>
      </c>
      <c r="G300" s="1"/>
      <c r="H300">
        <v>1</v>
      </c>
      <c r="I300" t="s">
        <v>37</v>
      </c>
      <c r="J300" t="s">
        <v>38</v>
      </c>
      <c r="K300" t="s">
        <v>59</v>
      </c>
      <c r="L300" s="1"/>
      <c r="M300">
        <v>1</v>
      </c>
      <c r="N300" t="s">
        <v>360</v>
      </c>
      <c r="O300" t="s">
        <v>361</v>
      </c>
      <c r="P300">
        <v>3493</v>
      </c>
      <c r="Q300" t="s">
        <v>362</v>
      </c>
      <c r="T300" t="s">
        <v>63</v>
      </c>
      <c r="U300" t="s">
        <v>63</v>
      </c>
      <c r="V300" t="s">
        <v>72</v>
      </c>
      <c r="W300" s="6" t="s">
        <v>45</v>
      </c>
      <c r="X300" s="7"/>
      <c r="Z300" s="7"/>
      <c r="AB300" s="7"/>
      <c r="AD300" s="7"/>
      <c r="AE300" s="66">
        <v>0</v>
      </c>
      <c r="AF300" s="67">
        <v>0</v>
      </c>
      <c r="AG300" s="66">
        <v>1</v>
      </c>
      <c r="AH300" s="67">
        <v>0</v>
      </c>
      <c r="AI300" s="66">
        <v>0</v>
      </c>
      <c r="AJ300" s="8" t="s">
        <v>383</v>
      </c>
      <c r="AK300" s="9"/>
      <c r="AL300" s="3" t="str">
        <f>IF(AND(AJ300="Goedgekeurd",AK300&lt;&gt;""),N300&amp;"_"&amp;P300&amp;"_"&amp;A300&amp;"_"&amp;D300&amp;"_"&amp;TEXT(AK300,"dd-mm-")&amp;YEAR(AK300)&amp;"_"&amp;H300&amp;UPPER(MID(I300,1,1)),
IF(AND(AK300="",AJ300&lt;&gt;"In opdracht",AJ300&lt;&gt;""),"Datum invullen",
IF(AND(AK300&lt;&gt;"",AJ300&lt;&gt;"In opdracht",AJ300&lt;&gt;"Goedgekeurd",AJ300&lt;&gt;""),
UPPER(AJ300)&amp;"_"&amp;N300&amp;"_"&amp;P300&amp;"_"&amp;A300&amp;"_"&amp;D300&amp;"_"&amp;TEXT(AK300,"dd-mm-")&amp;YEAR(AK300)&amp;"_"&amp;H300&amp;UPPER(MID(I300,1,1)),
IF(AND(AJ300=""),
"Kolom Status mag niet leeg zijn",
"&lt;-- Vul hiernaast de juiste status en datum in."))))</f>
        <v>&lt;-- Vul hiernaast de juiste status en datum in.</v>
      </c>
      <c r="AM300" s="60" t="str">
        <f xml:space="preserve"> IF(AND( AJ300&lt;&gt;"In opdracht", AJ300&lt;&gt;"Goedgekeurd",AJ300&lt;&gt;""),
"Vermelden op mancolijst!","")</f>
        <v/>
      </c>
    </row>
    <row r="301" spans="1:39" x14ac:dyDescent="0.25">
      <c r="A301">
        <v>900150329</v>
      </c>
      <c r="B301">
        <v>100</v>
      </c>
      <c r="C301" t="s">
        <v>208</v>
      </c>
      <c r="D301">
        <v>915513</v>
      </c>
      <c r="E301" t="s">
        <v>215</v>
      </c>
      <c r="F301" t="s">
        <v>210</v>
      </c>
      <c r="G301" s="1"/>
      <c r="H301">
        <v>1</v>
      </c>
      <c r="I301" t="s">
        <v>37</v>
      </c>
      <c r="J301" t="s">
        <v>38</v>
      </c>
      <c r="K301" t="s">
        <v>51</v>
      </c>
      <c r="L301" s="1"/>
      <c r="M301">
        <v>1</v>
      </c>
      <c r="N301" t="s">
        <v>360</v>
      </c>
      <c r="O301" t="s">
        <v>361</v>
      </c>
      <c r="P301" s="14">
        <v>3493</v>
      </c>
      <c r="Q301" t="s">
        <v>362</v>
      </c>
      <c r="T301" t="s">
        <v>63</v>
      </c>
      <c r="U301" t="s">
        <v>63</v>
      </c>
      <c r="V301" t="s">
        <v>72</v>
      </c>
      <c r="W301" s="6" t="s">
        <v>45</v>
      </c>
      <c r="X301" s="7"/>
      <c r="Z301" s="7"/>
      <c r="AB301" s="7"/>
      <c r="AD301" s="7"/>
      <c r="AE301" s="66">
        <v>0</v>
      </c>
      <c r="AF301" s="67">
        <v>0</v>
      </c>
      <c r="AG301" s="66">
        <v>1</v>
      </c>
      <c r="AH301" s="67">
        <v>0</v>
      </c>
      <c r="AI301" s="66">
        <v>0</v>
      </c>
      <c r="AJ301" s="8" t="s">
        <v>383</v>
      </c>
      <c r="AK301" s="9"/>
      <c r="AL301" s="3" t="str">
        <f>IF(AND(AJ301="Goedgekeurd",AK301&lt;&gt;""),N301&amp;"_"&amp;P301&amp;"_"&amp;A301&amp;"_"&amp;D301&amp;"_"&amp;TEXT(AK301,"dd-mm-")&amp;YEAR(AK301)&amp;"_"&amp;H301&amp;UPPER(MID(I301,1,1)),
IF(AND(AK301="",AJ301&lt;&gt;"In opdracht",AJ301&lt;&gt;""),"Datum invullen",
IF(AND(AK301&lt;&gt;"",AJ301&lt;&gt;"In opdracht",AJ301&lt;&gt;"Goedgekeurd",AJ301&lt;&gt;""),
UPPER(AJ301)&amp;"_"&amp;N301&amp;"_"&amp;P301&amp;"_"&amp;A301&amp;"_"&amp;D301&amp;"_"&amp;TEXT(AK301,"dd-mm-")&amp;YEAR(AK301)&amp;"_"&amp;H301&amp;UPPER(MID(I301,1,1)),
IF(AND(AJ301=""),
"Kolom Status mag niet leeg zijn",
"&lt;-- Vul hiernaast de juiste status en datum in."))))</f>
        <v>&lt;-- Vul hiernaast de juiste status en datum in.</v>
      </c>
      <c r="AM301" s="60" t="str">
        <f xml:space="preserve"> IF(AND( AJ301&lt;&gt;"In opdracht", AJ301&lt;&gt;"Goedgekeurd",AJ301&lt;&gt;""),
"Vermelden op mancolijst!","")</f>
        <v/>
      </c>
    </row>
    <row r="302" spans="1:39" x14ac:dyDescent="0.25">
      <c r="A302">
        <v>900150329</v>
      </c>
      <c r="B302">
        <v>100</v>
      </c>
      <c r="C302" t="s">
        <v>208</v>
      </c>
      <c r="D302">
        <v>916451</v>
      </c>
      <c r="E302" t="s">
        <v>214</v>
      </c>
      <c r="F302" t="s">
        <v>210</v>
      </c>
      <c r="G302" s="1"/>
      <c r="H302">
        <v>1</v>
      </c>
      <c r="I302" t="s">
        <v>37</v>
      </c>
      <c r="J302" t="s">
        <v>38</v>
      </c>
      <c r="K302" t="s">
        <v>51</v>
      </c>
      <c r="L302" s="1"/>
      <c r="M302">
        <v>1</v>
      </c>
      <c r="N302" t="s">
        <v>360</v>
      </c>
      <c r="O302" t="s">
        <v>361</v>
      </c>
      <c r="P302" s="14">
        <v>3493</v>
      </c>
      <c r="Q302" t="s">
        <v>362</v>
      </c>
      <c r="T302" t="s">
        <v>63</v>
      </c>
      <c r="U302" t="s">
        <v>63</v>
      </c>
      <c r="V302" t="s">
        <v>72</v>
      </c>
      <c r="W302" s="6" t="s">
        <v>45</v>
      </c>
      <c r="X302" s="7"/>
      <c r="Z302" s="7"/>
      <c r="AB302" s="7"/>
      <c r="AD302" s="7"/>
      <c r="AE302" s="66">
        <v>0</v>
      </c>
      <c r="AF302" s="67">
        <v>0</v>
      </c>
      <c r="AG302" s="66">
        <v>1</v>
      </c>
      <c r="AH302" s="67">
        <v>0</v>
      </c>
      <c r="AI302" s="66">
        <v>0</v>
      </c>
      <c r="AJ302" s="8" t="s">
        <v>383</v>
      </c>
      <c r="AK302" s="9"/>
      <c r="AL302" s="3" t="str">
        <f>IF(AND(AJ302="Goedgekeurd",AK302&lt;&gt;""),N302&amp;"_"&amp;P302&amp;"_"&amp;A302&amp;"_"&amp;D302&amp;"_"&amp;TEXT(AK302,"dd-mm-")&amp;YEAR(AK302)&amp;"_"&amp;H302&amp;UPPER(MID(I302,1,1)),
IF(AND(AK302="",AJ302&lt;&gt;"In opdracht",AJ302&lt;&gt;""),"Datum invullen",
IF(AND(AK302&lt;&gt;"",AJ302&lt;&gt;"In opdracht",AJ302&lt;&gt;"Goedgekeurd",AJ302&lt;&gt;""),
UPPER(AJ302)&amp;"_"&amp;N302&amp;"_"&amp;P302&amp;"_"&amp;A302&amp;"_"&amp;D302&amp;"_"&amp;TEXT(AK302,"dd-mm-")&amp;YEAR(AK302)&amp;"_"&amp;H302&amp;UPPER(MID(I302,1,1)),
IF(AND(AJ302=""),
"Kolom Status mag niet leeg zijn",
"&lt;-- Vul hiernaast de juiste status en datum in."))))</f>
        <v>&lt;-- Vul hiernaast de juiste status en datum in.</v>
      </c>
      <c r="AM302" s="60" t="str">
        <f xml:space="preserve"> IF(AND( AJ302&lt;&gt;"In opdracht", AJ302&lt;&gt;"Goedgekeurd",AJ302&lt;&gt;""),
"Vermelden op mancolijst!","")</f>
        <v/>
      </c>
    </row>
    <row r="303" spans="1:39" x14ac:dyDescent="0.25">
      <c r="A303">
        <v>900150329</v>
      </c>
      <c r="B303">
        <v>100</v>
      </c>
      <c r="C303" t="s">
        <v>208</v>
      </c>
      <c r="D303">
        <v>916497</v>
      </c>
      <c r="E303" t="s">
        <v>209</v>
      </c>
      <c r="F303" t="s">
        <v>210</v>
      </c>
      <c r="G303" s="1"/>
      <c r="H303">
        <v>1</v>
      </c>
      <c r="I303" t="s">
        <v>37</v>
      </c>
      <c r="J303" t="s">
        <v>38</v>
      </c>
      <c r="K303" t="s">
        <v>39</v>
      </c>
      <c r="L303" s="1"/>
      <c r="M303">
        <v>1</v>
      </c>
      <c r="N303" t="s">
        <v>360</v>
      </c>
      <c r="O303" t="s">
        <v>361</v>
      </c>
      <c r="P303" s="14">
        <v>3493</v>
      </c>
      <c r="Q303" t="s">
        <v>362</v>
      </c>
      <c r="T303" t="s">
        <v>63</v>
      </c>
      <c r="U303" t="s">
        <v>63</v>
      </c>
      <c r="V303" t="s">
        <v>72</v>
      </c>
      <c r="W303" s="6" t="s">
        <v>45</v>
      </c>
      <c r="X303" s="7"/>
      <c r="Z303" s="7"/>
      <c r="AB303" s="7"/>
      <c r="AD303" s="7"/>
      <c r="AE303" s="66">
        <v>0</v>
      </c>
      <c r="AF303" s="67">
        <v>0</v>
      </c>
      <c r="AG303" s="66">
        <v>1</v>
      </c>
      <c r="AH303" s="67">
        <v>0</v>
      </c>
      <c r="AI303" s="66">
        <v>0</v>
      </c>
      <c r="AJ303" s="8" t="s">
        <v>383</v>
      </c>
      <c r="AK303" s="9"/>
      <c r="AL303" s="3" t="str">
        <f>IF(AND(AJ303="Goedgekeurd",AK303&lt;&gt;""),N303&amp;"_"&amp;P303&amp;"_"&amp;A303&amp;"_"&amp;D303&amp;"_"&amp;TEXT(AK303,"dd-mm-")&amp;YEAR(AK303)&amp;"_"&amp;H303&amp;UPPER(MID(I303,1,1)),
IF(AND(AK303="",AJ303&lt;&gt;"In opdracht",AJ303&lt;&gt;""),"Datum invullen",
IF(AND(AK303&lt;&gt;"",AJ303&lt;&gt;"In opdracht",AJ303&lt;&gt;"Goedgekeurd",AJ303&lt;&gt;""),
UPPER(AJ303)&amp;"_"&amp;N303&amp;"_"&amp;P303&amp;"_"&amp;A303&amp;"_"&amp;D303&amp;"_"&amp;TEXT(AK303,"dd-mm-")&amp;YEAR(AK303)&amp;"_"&amp;H303&amp;UPPER(MID(I303,1,1)),
IF(AND(AJ303=""),
"Kolom Status mag niet leeg zijn",
"&lt;-- Vul hiernaast de juiste status en datum in."))))</f>
        <v>&lt;-- Vul hiernaast de juiste status en datum in.</v>
      </c>
      <c r="AM303" s="60" t="str">
        <f xml:space="preserve"> IF(AND( AJ303&lt;&gt;"In opdracht", AJ303&lt;&gt;"Goedgekeurd",AJ303&lt;&gt;""),
"Vermelden op mancolijst!","")</f>
        <v/>
      </c>
    </row>
    <row r="304" spans="1:39" x14ac:dyDescent="0.25">
      <c r="A304">
        <v>900150451</v>
      </c>
      <c r="B304">
        <v>33</v>
      </c>
      <c r="C304" t="s">
        <v>370</v>
      </c>
      <c r="D304">
        <v>915626</v>
      </c>
      <c r="E304" t="s">
        <v>371</v>
      </c>
      <c r="F304" t="s">
        <v>372</v>
      </c>
      <c r="G304" s="1"/>
      <c r="H304">
        <v>1</v>
      </c>
      <c r="I304" t="s">
        <v>37</v>
      </c>
      <c r="J304" t="s">
        <v>38</v>
      </c>
      <c r="K304" t="s">
        <v>67</v>
      </c>
      <c r="L304" s="1"/>
      <c r="M304">
        <v>1</v>
      </c>
      <c r="N304" t="s">
        <v>360</v>
      </c>
      <c r="O304" t="s">
        <v>361</v>
      </c>
      <c r="P304" s="14">
        <v>3493</v>
      </c>
      <c r="Q304" t="s">
        <v>362</v>
      </c>
      <c r="T304" t="s">
        <v>63</v>
      </c>
      <c r="U304" t="s">
        <v>63</v>
      </c>
      <c r="V304" t="s">
        <v>72</v>
      </c>
      <c r="W304" s="6" t="s">
        <v>45</v>
      </c>
      <c r="X304" s="7"/>
      <c r="Z304" s="7"/>
      <c r="AB304" s="7"/>
      <c r="AD304" s="7"/>
      <c r="AE304" s="66">
        <v>0</v>
      </c>
      <c r="AF304" s="67">
        <v>0</v>
      </c>
      <c r="AG304" s="66">
        <v>1</v>
      </c>
      <c r="AH304" s="67">
        <v>0</v>
      </c>
      <c r="AI304" s="66">
        <v>0</v>
      </c>
      <c r="AJ304" s="8" t="s">
        <v>383</v>
      </c>
      <c r="AK304" s="9"/>
      <c r="AL304" s="3" t="str">
        <f>IF(AND(AJ304="Goedgekeurd",AK304&lt;&gt;""),N304&amp;"_"&amp;P304&amp;"_"&amp;A304&amp;"_"&amp;D304&amp;"_"&amp;TEXT(AK304,"dd-mm-")&amp;YEAR(AK304)&amp;"_"&amp;H304&amp;UPPER(MID(I304,1,1)),
IF(AND(AK304="",AJ304&lt;&gt;"In opdracht",AJ304&lt;&gt;""),"Datum invullen",
IF(AND(AK304&lt;&gt;"",AJ304&lt;&gt;"In opdracht",AJ304&lt;&gt;"Goedgekeurd",AJ304&lt;&gt;""),
UPPER(AJ304)&amp;"_"&amp;N304&amp;"_"&amp;P304&amp;"_"&amp;A304&amp;"_"&amp;D304&amp;"_"&amp;TEXT(AK304,"dd-mm-")&amp;YEAR(AK304)&amp;"_"&amp;H304&amp;UPPER(MID(I304,1,1)),
IF(AND(AJ304=""),
"Kolom Status mag niet leeg zijn",
"&lt;-- Vul hiernaast de juiste status en datum in."))))</f>
        <v>&lt;-- Vul hiernaast de juiste status en datum in.</v>
      </c>
      <c r="AM304" s="60" t="str">
        <f xml:space="preserve"> IF(AND( AJ304&lt;&gt;"In opdracht", AJ304&lt;&gt;"Goedgekeurd",AJ304&lt;&gt;""),
"Vermelden op mancolijst!","")</f>
        <v/>
      </c>
    </row>
    <row r="305" spans="1:39" x14ac:dyDescent="0.25">
      <c r="A305">
        <v>900150577</v>
      </c>
      <c r="B305">
        <v>112</v>
      </c>
      <c r="C305" t="s">
        <v>244</v>
      </c>
      <c r="D305">
        <v>915970</v>
      </c>
      <c r="E305" t="s">
        <v>246</v>
      </c>
      <c r="F305" t="s">
        <v>96</v>
      </c>
      <c r="G305" s="1"/>
      <c r="H305">
        <v>1</v>
      </c>
      <c r="I305" t="s">
        <v>37</v>
      </c>
      <c r="J305" t="s">
        <v>38</v>
      </c>
      <c r="K305" t="s">
        <v>59</v>
      </c>
      <c r="L305" s="1"/>
      <c r="M305">
        <v>1</v>
      </c>
      <c r="N305" t="s">
        <v>360</v>
      </c>
      <c r="O305" t="s">
        <v>361</v>
      </c>
      <c r="P305" s="14">
        <v>3493</v>
      </c>
      <c r="Q305" t="s">
        <v>362</v>
      </c>
      <c r="T305" t="s">
        <v>63</v>
      </c>
      <c r="U305" t="s">
        <v>63</v>
      </c>
      <c r="V305" t="s">
        <v>72</v>
      </c>
      <c r="W305" s="6" t="s">
        <v>45</v>
      </c>
      <c r="X305" s="7"/>
      <c r="Z305" s="7"/>
      <c r="AB305" s="7"/>
      <c r="AD305" s="7"/>
      <c r="AE305" s="66">
        <v>0</v>
      </c>
      <c r="AF305" s="67">
        <v>0</v>
      </c>
      <c r="AG305" s="66">
        <v>1</v>
      </c>
      <c r="AH305" s="67">
        <v>0</v>
      </c>
      <c r="AI305" s="66">
        <v>0</v>
      </c>
      <c r="AJ305" s="8" t="s">
        <v>383</v>
      </c>
      <c r="AK305" s="9"/>
      <c r="AL305" s="3" t="str">
        <f>IF(AND(AJ305="Goedgekeurd",AK305&lt;&gt;""),N305&amp;"_"&amp;P305&amp;"_"&amp;A305&amp;"_"&amp;D305&amp;"_"&amp;TEXT(AK305,"dd-mm-")&amp;YEAR(AK305)&amp;"_"&amp;H305&amp;UPPER(MID(I305,1,1)),
IF(AND(AK305="",AJ305&lt;&gt;"In opdracht",AJ305&lt;&gt;""),"Datum invullen",
IF(AND(AK305&lt;&gt;"",AJ305&lt;&gt;"In opdracht",AJ305&lt;&gt;"Goedgekeurd",AJ305&lt;&gt;""),
UPPER(AJ305)&amp;"_"&amp;N305&amp;"_"&amp;P305&amp;"_"&amp;A305&amp;"_"&amp;D305&amp;"_"&amp;TEXT(AK305,"dd-mm-")&amp;YEAR(AK305)&amp;"_"&amp;H305&amp;UPPER(MID(I305,1,1)),
IF(AND(AJ305=""),
"Kolom Status mag niet leeg zijn",
"&lt;-- Vul hiernaast de juiste status en datum in."))))</f>
        <v>&lt;-- Vul hiernaast de juiste status en datum in.</v>
      </c>
      <c r="AM305" s="60" t="str">
        <f xml:space="preserve"> IF(AND( AJ305&lt;&gt;"In opdracht", AJ305&lt;&gt;"Goedgekeurd",AJ305&lt;&gt;""),
"Vermelden op mancolijst!","")</f>
        <v/>
      </c>
    </row>
    <row r="306" spans="1:39" x14ac:dyDescent="0.25">
      <c r="A306">
        <v>900150577</v>
      </c>
      <c r="B306">
        <v>112</v>
      </c>
      <c r="C306" t="s">
        <v>244</v>
      </c>
      <c r="D306">
        <v>915938</v>
      </c>
      <c r="E306" t="s">
        <v>245</v>
      </c>
      <c r="F306" t="s">
        <v>96</v>
      </c>
      <c r="G306" s="1"/>
      <c r="H306">
        <v>1</v>
      </c>
      <c r="I306" t="s">
        <v>37</v>
      </c>
      <c r="J306" t="s">
        <v>38</v>
      </c>
      <c r="K306" t="s">
        <v>67</v>
      </c>
      <c r="L306" s="1"/>
      <c r="M306">
        <v>1</v>
      </c>
      <c r="N306" t="s">
        <v>360</v>
      </c>
      <c r="O306" t="s">
        <v>361</v>
      </c>
      <c r="P306" s="14">
        <v>3493</v>
      </c>
      <c r="Q306" t="s">
        <v>362</v>
      </c>
      <c r="T306" t="s">
        <v>63</v>
      </c>
      <c r="U306" t="s">
        <v>63</v>
      </c>
      <c r="V306" t="s">
        <v>72</v>
      </c>
      <c r="W306" s="6" t="s">
        <v>45</v>
      </c>
      <c r="X306" s="7"/>
      <c r="Z306" s="7"/>
      <c r="AB306" s="7"/>
      <c r="AD306" s="7"/>
      <c r="AE306" s="66">
        <v>0</v>
      </c>
      <c r="AF306" s="67">
        <v>0</v>
      </c>
      <c r="AG306" s="66">
        <v>1</v>
      </c>
      <c r="AH306" s="67">
        <v>0</v>
      </c>
      <c r="AI306" s="66">
        <v>0</v>
      </c>
      <c r="AJ306" s="8" t="s">
        <v>383</v>
      </c>
      <c r="AK306" s="9"/>
      <c r="AL306" s="3" t="str">
        <f>IF(AND(AJ306="Goedgekeurd",AK306&lt;&gt;""),N306&amp;"_"&amp;P306&amp;"_"&amp;A306&amp;"_"&amp;D306&amp;"_"&amp;TEXT(AK306,"dd-mm-")&amp;YEAR(AK306)&amp;"_"&amp;H306&amp;UPPER(MID(I306,1,1)),
IF(AND(AK306="",AJ306&lt;&gt;"In opdracht",AJ306&lt;&gt;""),"Datum invullen",
IF(AND(AK306&lt;&gt;"",AJ306&lt;&gt;"In opdracht",AJ306&lt;&gt;"Goedgekeurd",AJ306&lt;&gt;""),
UPPER(AJ306)&amp;"_"&amp;N306&amp;"_"&amp;P306&amp;"_"&amp;A306&amp;"_"&amp;D306&amp;"_"&amp;TEXT(AK306,"dd-mm-")&amp;YEAR(AK306)&amp;"_"&amp;H306&amp;UPPER(MID(I306,1,1)),
IF(AND(AJ306=""),
"Kolom Status mag niet leeg zijn",
"&lt;-- Vul hiernaast de juiste status en datum in."))))</f>
        <v>&lt;-- Vul hiernaast de juiste status en datum in.</v>
      </c>
      <c r="AM306" s="60" t="str">
        <f xml:space="preserve"> IF(AND( AJ306&lt;&gt;"In opdracht", AJ306&lt;&gt;"Goedgekeurd",AJ306&lt;&gt;""),
"Vermelden op mancolijst!","")</f>
        <v/>
      </c>
    </row>
    <row r="307" spans="1:39" x14ac:dyDescent="0.25">
      <c r="A307">
        <v>900146693</v>
      </c>
      <c r="B307">
        <v>114</v>
      </c>
      <c r="C307" t="s">
        <v>256</v>
      </c>
      <c r="D307">
        <v>898571</v>
      </c>
      <c r="E307" t="s">
        <v>257</v>
      </c>
      <c r="F307" t="s">
        <v>96</v>
      </c>
      <c r="G307" s="1"/>
      <c r="H307">
        <v>1</v>
      </c>
      <c r="I307" t="s">
        <v>37</v>
      </c>
      <c r="J307" t="s">
        <v>38</v>
      </c>
      <c r="K307" t="s">
        <v>59</v>
      </c>
      <c r="L307" s="1"/>
      <c r="M307">
        <v>1</v>
      </c>
      <c r="N307" t="s">
        <v>347</v>
      </c>
      <c r="O307" t="s">
        <v>348</v>
      </c>
      <c r="P307">
        <v>1123</v>
      </c>
      <c r="Q307" t="s">
        <v>42</v>
      </c>
      <c r="T307" t="s">
        <v>71</v>
      </c>
      <c r="U307" t="s">
        <v>71</v>
      </c>
      <c r="V307" t="s">
        <v>113</v>
      </c>
      <c r="W307" s="6" t="s">
        <v>45</v>
      </c>
      <c r="X307" s="7"/>
      <c r="Z307" s="7"/>
      <c r="AB307" s="7"/>
      <c r="AD307" s="7"/>
      <c r="AE307" s="66">
        <v>0</v>
      </c>
      <c r="AF307" s="67">
        <v>0</v>
      </c>
      <c r="AG307" s="66">
        <v>1</v>
      </c>
      <c r="AH307" s="67">
        <v>0</v>
      </c>
      <c r="AI307" s="66">
        <v>0</v>
      </c>
      <c r="AJ307" s="8" t="s">
        <v>383</v>
      </c>
      <c r="AK307" s="9"/>
      <c r="AL307" s="3" t="str">
        <f>IF(AND(AJ307="Goedgekeurd",AK307&lt;&gt;""),N307&amp;"_"&amp;P307&amp;"_"&amp;A307&amp;"_"&amp;D307&amp;"_"&amp;TEXT(AK307,"dd-mm-")&amp;YEAR(AK307)&amp;"_"&amp;H307&amp;UPPER(MID(I307,1,1)),
IF(AND(AK307="",AJ307&lt;&gt;"In opdracht",AJ307&lt;&gt;""),"Datum invullen",
IF(AND(AK307&lt;&gt;"",AJ307&lt;&gt;"In opdracht",AJ307&lt;&gt;"Goedgekeurd",AJ307&lt;&gt;""),
UPPER(AJ307)&amp;"_"&amp;N307&amp;"_"&amp;P307&amp;"_"&amp;A307&amp;"_"&amp;D307&amp;"_"&amp;TEXT(AK307,"dd-mm-")&amp;YEAR(AK307)&amp;"_"&amp;H307&amp;UPPER(MID(I307,1,1)),
IF(AND(AJ307=""),
"Kolom Status mag niet leeg zijn",
"&lt;-- Vul hiernaast de juiste status en datum in."))))</f>
        <v>&lt;-- Vul hiernaast de juiste status en datum in.</v>
      </c>
      <c r="AM307" s="60" t="str">
        <f xml:space="preserve"> IF(AND( AJ307&lt;&gt;"In opdracht", AJ307&lt;&gt;"Goedgekeurd",AJ307&lt;&gt;""),
"Vermelden op mancolijst!","")</f>
        <v/>
      </c>
    </row>
    <row r="308" spans="1:39" x14ac:dyDescent="0.25">
      <c r="A308">
        <v>900150609</v>
      </c>
      <c r="B308">
        <v>28</v>
      </c>
      <c r="C308" t="s">
        <v>94</v>
      </c>
      <c r="D308">
        <v>915826</v>
      </c>
      <c r="E308" t="s">
        <v>95</v>
      </c>
      <c r="F308" t="s">
        <v>96</v>
      </c>
      <c r="G308" s="1"/>
      <c r="H308">
        <v>1</v>
      </c>
      <c r="I308" t="s">
        <v>37</v>
      </c>
      <c r="J308" t="s">
        <v>97</v>
      </c>
      <c r="K308" t="s">
        <v>59</v>
      </c>
      <c r="L308" s="1"/>
      <c r="M308">
        <v>1</v>
      </c>
      <c r="N308" t="s">
        <v>347</v>
      </c>
      <c r="O308" t="s">
        <v>348</v>
      </c>
      <c r="P308">
        <v>2443</v>
      </c>
      <c r="Q308" t="s">
        <v>181</v>
      </c>
      <c r="T308" t="s">
        <v>71</v>
      </c>
      <c r="U308" t="s">
        <v>71</v>
      </c>
      <c r="V308" t="s">
        <v>113</v>
      </c>
      <c r="W308" s="6" t="s">
        <v>45</v>
      </c>
      <c r="X308" s="7"/>
      <c r="Z308" s="7"/>
      <c r="AB308" s="7"/>
      <c r="AD308" s="7"/>
      <c r="AE308" s="66">
        <v>0</v>
      </c>
      <c r="AF308" s="67">
        <v>0</v>
      </c>
      <c r="AG308" s="66">
        <v>1</v>
      </c>
      <c r="AH308" s="67">
        <v>0</v>
      </c>
      <c r="AI308" s="66">
        <v>0</v>
      </c>
      <c r="AJ308" s="8" t="s">
        <v>383</v>
      </c>
      <c r="AK308" s="9"/>
      <c r="AL308" s="3" t="str">
        <f>IF(AND(AJ308="Goedgekeurd",AK308&lt;&gt;""),N308&amp;"_"&amp;P308&amp;"_"&amp;A308&amp;"_"&amp;D308&amp;"_"&amp;TEXT(AK308,"dd-mm-")&amp;YEAR(AK308)&amp;"_"&amp;H308&amp;UPPER(MID(I308,1,1)),
IF(AND(AK308="",AJ308&lt;&gt;"In opdracht",AJ308&lt;&gt;""),"Datum invullen",
IF(AND(AK308&lt;&gt;"",AJ308&lt;&gt;"In opdracht",AJ308&lt;&gt;"Goedgekeurd",AJ308&lt;&gt;""),
UPPER(AJ308)&amp;"_"&amp;N308&amp;"_"&amp;P308&amp;"_"&amp;A308&amp;"_"&amp;D308&amp;"_"&amp;TEXT(AK308,"dd-mm-")&amp;YEAR(AK308)&amp;"_"&amp;H308&amp;UPPER(MID(I308,1,1)),
IF(AND(AJ308=""),
"Kolom Status mag niet leeg zijn",
"&lt;-- Vul hiernaast de juiste status en datum in."))))</f>
        <v>&lt;-- Vul hiernaast de juiste status en datum in.</v>
      </c>
      <c r="AM308" s="60" t="str">
        <f xml:space="preserve"> IF(AND( AJ308&lt;&gt;"In opdracht", AJ308&lt;&gt;"Goedgekeurd",AJ308&lt;&gt;""),
"Vermelden op mancolijst!","")</f>
        <v/>
      </c>
    </row>
    <row r="309" spans="1:39" x14ac:dyDescent="0.25">
      <c r="A309">
        <v>900150330</v>
      </c>
      <c r="B309">
        <v>100</v>
      </c>
      <c r="C309" t="s">
        <v>208</v>
      </c>
      <c r="D309">
        <v>915514</v>
      </c>
      <c r="E309" t="s">
        <v>215</v>
      </c>
      <c r="F309" t="s">
        <v>210</v>
      </c>
      <c r="G309" s="1"/>
      <c r="H309">
        <v>1</v>
      </c>
      <c r="I309" t="s">
        <v>37</v>
      </c>
      <c r="J309" t="s">
        <v>38</v>
      </c>
      <c r="K309" t="s">
        <v>51</v>
      </c>
      <c r="L309" s="1"/>
      <c r="M309">
        <v>1</v>
      </c>
      <c r="N309" t="s">
        <v>347</v>
      </c>
      <c r="O309" t="s">
        <v>348</v>
      </c>
      <c r="P309" s="14">
        <v>2443</v>
      </c>
      <c r="Q309" t="s">
        <v>181</v>
      </c>
      <c r="T309" t="s">
        <v>71</v>
      </c>
      <c r="U309" t="s">
        <v>71</v>
      </c>
      <c r="V309" t="s">
        <v>113</v>
      </c>
      <c r="W309" s="6" t="s">
        <v>45</v>
      </c>
      <c r="X309" s="7"/>
      <c r="Z309" s="7"/>
      <c r="AB309" s="7"/>
      <c r="AD309" s="7"/>
      <c r="AE309" s="66">
        <v>0</v>
      </c>
      <c r="AF309" s="67">
        <v>0</v>
      </c>
      <c r="AG309" s="66">
        <v>1</v>
      </c>
      <c r="AH309" s="67">
        <v>0</v>
      </c>
      <c r="AI309" s="66">
        <v>0</v>
      </c>
      <c r="AJ309" s="8" t="s">
        <v>383</v>
      </c>
      <c r="AK309" s="9"/>
      <c r="AL309" s="3" t="str">
        <f>IF(AND(AJ309="Goedgekeurd",AK309&lt;&gt;""),N309&amp;"_"&amp;P309&amp;"_"&amp;A309&amp;"_"&amp;D309&amp;"_"&amp;TEXT(AK309,"dd-mm-")&amp;YEAR(AK309)&amp;"_"&amp;H309&amp;UPPER(MID(I309,1,1)),
IF(AND(AK309="",AJ309&lt;&gt;"In opdracht",AJ309&lt;&gt;""),"Datum invullen",
IF(AND(AK309&lt;&gt;"",AJ309&lt;&gt;"In opdracht",AJ309&lt;&gt;"Goedgekeurd",AJ309&lt;&gt;""),
UPPER(AJ309)&amp;"_"&amp;N309&amp;"_"&amp;P309&amp;"_"&amp;A309&amp;"_"&amp;D309&amp;"_"&amp;TEXT(AK309,"dd-mm-")&amp;YEAR(AK309)&amp;"_"&amp;H309&amp;UPPER(MID(I309,1,1)),
IF(AND(AJ309=""),
"Kolom Status mag niet leeg zijn",
"&lt;-- Vul hiernaast de juiste status en datum in."))))</f>
        <v>&lt;-- Vul hiernaast de juiste status en datum in.</v>
      </c>
      <c r="AM309" s="60" t="str">
        <f xml:space="preserve"> IF(AND( AJ309&lt;&gt;"In opdracht", AJ309&lt;&gt;"Goedgekeurd",AJ309&lt;&gt;""),
"Vermelden op mancolijst!","")</f>
        <v/>
      </c>
    </row>
    <row r="310" spans="1:39" x14ac:dyDescent="0.25">
      <c r="A310">
        <v>900150330</v>
      </c>
      <c r="B310">
        <v>100</v>
      </c>
      <c r="C310" t="s">
        <v>208</v>
      </c>
      <c r="D310">
        <v>916452</v>
      </c>
      <c r="E310" t="s">
        <v>214</v>
      </c>
      <c r="F310" t="s">
        <v>210</v>
      </c>
      <c r="G310" s="1"/>
      <c r="H310">
        <v>1</v>
      </c>
      <c r="I310" t="s">
        <v>37</v>
      </c>
      <c r="J310" t="s">
        <v>38</v>
      </c>
      <c r="K310" t="s">
        <v>51</v>
      </c>
      <c r="L310" s="1"/>
      <c r="M310">
        <v>1</v>
      </c>
      <c r="N310" t="s">
        <v>347</v>
      </c>
      <c r="O310" t="s">
        <v>348</v>
      </c>
      <c r="P310" s="14">
        <v>2443</v>
      </c>
      <c r="Q310" t="s">
        <v>181</v>
      </c>
      <c r="T310" t="s">
        <v>71</v>
      </c>
      <c r="U310" t="s">
        <v>71</v>
      </c>
      <c r="V310" t="s">
        <v>113</v>
      </c>
      <c r="W310" s="6" t="s">
        <v>45</v>
      </c>
      <c r="X310" s="7"/>
      <c r="Z310" s="7"/>
      <c r="AB310" s="7"/>
      <c r="AD310" s="7"/>
      <c r="AE310" s="66">
        <v>0</v>
      </c>
      <c r="AF310" s="67">
        <v>0</v>
      </c>
      <c r="AG310" s="66">
        <v>1</v>
      </c>
      <c r="AH310" s="67">
        <v>0</v>
      </c>
      <c r="AI310" s="66">
        <v>0</v>
      </c>
      <c r="AJ310" s="8" t="s">
        <v>383</v>
      </c>
      <c r="AK310" s="9"/>
      <c r="AL310" s="3" t="str">
        <f>IF(AND(AJ310="Goedgekeurd",AK310&lt;&gt;""),N310&amp;"_"&amp;P310&amp;"_"&amp;A310&amp;"_"&amp;D310&amp;"_"&amp;TEXT(AK310,"dd-mm-")&amp;YEAR(AK310)&amp;"_"&amp;H310&amp;UPPER(MID(I310,1,1)),
IF(AND(AK310="",AJ310&lt;&gt;"In opdracht",AJ310&lt;&gt;""),"Datum invullen",
IF(AND(AK310&lt;&gt;"",AJ310&lt;&gt;"In opdracht",AJ310&lt;&gt;"Goedgekeurd",AJ310&lt;&gt;""),
UPPER(AJ310)&amp;"_"&amp;N310&amp;"_"&amp;P310&amp;"_"&amp;A310&amp;"_"&amp;D310&amp;"_"&amp;TEXT(AK310,"dd-mm-")&amp;YEAR(AK310)&amp;"_"&amp;H310&amp;UPPER(MID(I310,1,1)),
IF(AND(AJ310=""),
"Kolom Status mag niet leeg zijn",
"&lt;-- Vul hiernaast de juiste status en datum in."))))</f>
        <v>&lt;-- Vul hiernaast de juiste status en datum in.</v>
      </c>
      <c r="AM310" s="60" t="str">
        <f xml:space="preserve"> IF(AND( AJ310&lt;&gt;"In opdracht", AJ310&lt;&gt;"Goedgekeurd",AJ310&lt;&gt;""),
"Vermelden op mancolijst!","")</f>
        <v/>
      </c>
    </row>
    <row r="311" spans="1:39" x14ac:dyDescent="0.25">
      <c r="A311">
        <v>900150330</v>
      </c>
      <c r="B311">
        <v>100</v>
      </c>
      <c r="C311" t="s">
        <v>208</v>
      </c>
      <c r="D311">
        <v>916498</v>
      </c>
      <c r="E311" t="s">
        <v>209</v>
      </c>
      <c r="F311" t="s">
        <v>210</v>
      </c>
      <c r="G311" s="1"/>
      <c r="H311">
        <v>1</v>
      </c>
      <c r="I311" t="s">
        <v>37</v>
      </c>
      <c r="J311" t="s">
        <v>38</v>
      </c>
      <c r="K311" t="s">
        <v>39</v>
      </c>
      <c r="L311" s="1"/>
      <c r="M311">
        <v>1</v>
      </c>
      <c r="N311" t="s">
        <v>347</v>
      </c>
      <c r="O311" t="s">
        <v>348</v>
      </c>
      <c r="P311" s="14">
        <v>2443</v>
      </c>
      <c r="Q311" t="s">
        <v>181</v>
      </c>
      <c r="T311" t="s">
        <v>71</v>
      </c>
      <c r="U311" t="s">
        <v>71</v>
      </c>
      <c r="V311" t="s">
        <v>113</v>
      </c>
      <c r="W311" s="6" t="s">
        <v>45</v>
      </c>
      <c r="X311" s="7"/>
      <c r="Z311" s="7"/>
      <c r="AB311" s="7"/>
      <c r="AD311" s="7"/>
      <c r="AE311" s="66">
        <v>0</v>
      </c>
      <c r="AF311" s="67">
        <v>0</v>
      </c>
      <c r="AG311" s="66">
        <v>1</v>
      </c>
      <c r="AH311" s="67">
        <v>0</v>
      </c>
      <c r="AI311" s="66">
        <v>0</v>
      </c>
      <c r="AJ311" s="8" t="s">
        <v>383</v>
      </c>
      <c r="AK311" s="9"/>
      <c r="AL311" s="3" t="str">
        <f>IF(AND(AJ311="Goedgekeurd",AK311&lt;&gt;""),N311&amp;"_"&amp;P311&amp;"_"&amp;A311&amp;"_"&amp;D311&amp;"_"&amp;TEXT(AK311,"dd-mm-")&amp;YEAR(AK311)&amp;"_"&amp;H311&amp;UPPER(MID(I311,1,1)),
IF(AND(AK311="",AJ311&lt;&gt;"In opdracht",AJ311&lt;&gt;""),"Datum invullen",
IF(AND(AK311&lt;&gt;"",AJ311&lt;&gt;"In opdracht",AJ311&lt;&gt;"Goedgekeurd",AJ311&lt;&gt;""),
UPPER(AJ311)&amp;"_"&amp;N311&amp;"_"&amp;P311&amp;"_"&amp;A311&amp;"_"&amp;D311&amp;"_"&amp;TEXT(AK311,"dd-mm-")&amp;YEAR(AK311)&amp;"_"&amp;H311&amp;UPPER(MID(I311,1,1)),
IF(AND(AJ311=""),
"Kolom Status mag niet leeg zijn",
"&lt;-- Vul hiernaast de juiste status en datum in."))))</f>
        <v>&lt;-- Vul hiernaast de juiste status en datum in.</v>
      </c>
      <c r="AM311" s="60" t="str">
        <f xml:space="preserve"> IF(AND( AJ311&lt;&gt;"In opdracht", AJ311&lt;&gt;"Goedgekeurd",AJ311&lt;&gt;""),
"Vermelden op mancolijst!","")</f>
        <v/>
      </c>
    </row>
    <row r="312" spans="1:39" x14ac:dyDescent="0.25">
      <c r="A312">
        <v>900146694</v>
      </c>
      <c r="B312">
        <v>114</v>
      </c>
      <c r="C312" t="s">
        <v>256</v>
      </c>
      <c r="D312">
        <v>898572</v>
      </c>
      <c r="E312" t="s">
        <v>257</v>
      </c>
      <c r="F312" t="s">
        <v>96</v>
      </c>
      <c r="G312" s="1"/>
      <c r="H312">
        <v>1</v>
      </c>
      <c r="I312" t="s">
        <v>37</v>
      </c>
      <c r="J312" t="s">
        <v>38</v>
      </c>
      <c r="K312" t="s">
        <v>59</v>
      </c>
      <c r="L312" s="1"/>
      <c r="M312">
        <v>1</v>
      </c>
      <c r="N312" t="s">
        <v>347</v>
      </c>
      <c r="O312" t="s">
        <v>348</v>
      </c>
      <c r="P312" s="14">
        <v>2443</v>
      </c>
      <c r="Q312" t="s">
        <v>181</v>
      </c>
      <c r="T312" t="s">
        <v>71</v>
      </c>
      <c r="U312" t="s">
        <v>71</v>
      </c>
      <c r="V312" t="s">
        <v>113</v>
      </c>
      <c r="W312" s="6" t="s">
        <v>45</v>
      </c>
      <c r="X312" s="7"/>
      <c r="Z312" s="7"/>
      <c r="AB312" s="7"/>
      <c r="AD312" s="7"/>
      <c r="AE312" s="66">
        <v>0</v>
      </c>
      <c r="AF312" s="67">
        <v>0</v>
      </c>
      <c r="AG312" s="66">
        <v>1</v>
      </c>
      <c r="AH312" s="67">
        <v>0</v>
      </c>
      <c r="AI312" s="66">
        <v>0</v>
      </c>
      <c r="AJ312" s="8" t="s">
        <v>383</v>
      </c>
      <c r="AK312" s="9"/>
      <c r="AL312" s="3" t="str">
        <f>IF(AND(AJ312="Goedgekeurd",AK312&lt;&gt;""),N312&amp;"_"&amp;P312&amp;"_"&amp;A312&amp;"_"&amp;D312&amp;"_"&amp;TEXT(AK312,"dd-mm-")&amp;YEAR(AK312)&amp;"_"&amp;H312&amp;UPPER(MID(I312,1,1)),
IF(AND(AK312="",AJ312&lt;&gt;"In opdracht",AJ312&lt;&gt;""),"Datum invullen",
IF(AND(AK312&lt;&gt;"",AJ312&lt;&gt;"In opdracht",AJ312&lt;&gt;"Goedgekeurd",AJ312&lt;&gt;""),
UPPER(AJ312)&amp;"_"&amp;N312&amp;"_"&amp;P312&amp;"_"&amp;A312&amp;"_"&amp;D312&amp;"_"&amp;TEXT(AK312,"dd-mm-")&amp;YEAR(AK312)&amp;"_"&amp;H312&amp;UPPER(MID(I312,1,1)),
IF(AND(AJ312=""),
"Kolom Status mag niet leeg zijn",
"&lt;-- Vul hiernaast de juiste status en datum in."))))</f>
        <v>&lt;-- Vul hiernaast de juiste status en datum in.</v>
      </c>
      <c r="AM312" s="60" t="str">
        <f xml:space="preserve"> IF(AND( AJ312&lt;&gt;"In opdracht", AJ312&lt;&gt;"Goedgekeurd",AJ312&lt;&gt;""),
"Vermelden op mancolijst!","")</f>
        <v/>
      </c>
    </row>
    <row r="313" spans="1:39" x14ac:dyDescent="0.25">
      <c r="A313">
        <v>900150397</v>
      </c>
      <c r="B313">
        <v>33</v>
      </c>
      <c r="C313" t="s">
        <v>370</v>
      </c>
      <c r="D313">
        <v>915337</v>
      </c>
      <c r="E313" t="s">
        <v>371</v>
      </c>
      <c r="F313" t="s">
        <v>372</v>
      </c>
      <c r="G313" s="1"/>
      <c r="H313">
        <v>1</v>
      </c>
      <c r="I313" t="s">
        <v>37</v>
      </c>
      <c r="J313" t="s">
        <v>38</v>
      </c>
      <c r="K313" t="s">
        <v>67</v>
      </c>
      <c r="L313" s="1"/>
      <c r="M313">
        <v>1</v>
      </c>
      <c r="N313" t="s">
        <v>347</v>
      </c>
      <c r="O313" t="s">
        <v>348</v>
      </c>
      <c r="P313" s="14">
        <v>2443</v>
      </c>
      <c r="Q313" t="s">
        <v>181</v>
      </c>
      <c r="T313" t="s">
        <v>71</v>
      </c>
      <c r="U313" t="s">
        <v>71</v>
      </c>
      <c r="V313" t="s">
        <v>113</v>
      </c>
      <c r="W313" s="6" t="s">
        <v>45</v>
      </c>
      <c r="X313" s="7"/>
      <c r="Z313" s="7"/>
      <c r="AB313" s="7"/>
      <c r="AD313" s="7"/>
      <c r="AE313" s="66">
        <v>0</v>
      </c>
      <c r="AF313" s="67">
        <v>0</v>
      </c>
      <c r="AG313" s="66">
        <v>1</v>
      </c>
      <c r="AH313" s="67">
        <v>0</v>
      </c>
      <c r="AI313" s="66">
        <v>0</v>
      </c>
      <c r="AJ313" s="8" t="s">
        <v>383</v>
      </c>
      <c r="AK313" s="9"/>
      <c r="AL313" s="3" t="str">
        <f>IF(AND(AJ313="Goedgekeurd",AK313&lt;&gt;""),N313&amp;"_"&amp;P313&amp;"_"&amp;A313&amp;"_"&amp;D313&amp;"_"&amp;TEXT(AK313,"dd-mm-")&amp;YEAR(AK313)&amp;"_"&amp;H313&amp;UPPER(MID(I313,1,1)),
IF(AND(AK313="",AJ313&lt;&gt;"In opdracht",AJ313&lt;&gt;""),"Datum invullen",
IF(AND(AK313&lt;&gt;"",AJ313&lt;&gt;"In opdracht",AJ313&lt;&gt;"Goedgekeurd",AJ313&lt;&gt;""),
UPPER(AJ313)&amp;"_"&amp;N313&amp;"_"&amp;P313&amp;"_"&amp;A313&amp;"_"&amp;D313&amp;"_"&amp;TEXT(AK313,"dd-mm-")&amp;YEAR(AK313)&amp;"_"&amp;H313&amp;UPPER(MID(I313,1,1)),
IF(AND(AJ313=""),
"Kolom Status mag niet leeg zijn",
"&lt;-- Vul hiernaast de juiste status en datum in."))))</f>
        <v>&lt;-- Vul hiernaast de juiste status en datum in.</v>
      </c>
      <c r="AM313" s="60" t="str">
        <f xml:space="preserve"> IF(AND( AJ313&lt;&gt;"In opdracht", AJ313&lt;&gt;"Goedgekeurd",AJ313&lt;&gt;""),
"Vermelden op mancolijst!","")</f>
        <v/>
      </c>
    </row>
    <row r="314" spans="1:39" x14ac:dyDescent="0.25">
      <c r="A314">
        <v>900150578</v>
      </c>
      <c r="B314">
        <v>112</v>
      </c>
      <c r="C314" t="s">
        <v>244</v>
      </c>
      <c r="D314">
        <v>915971</v>
      </c>
      <c r="E314" t="s">
        <v>246</v>
      </c>
      <c r="F314" t="s">
        <v>96</v>
      </c>
      <c r="G314" s="1"/>
      <c r="H314">
        <v>1</v>
      </c>
      <c r="I314" t="s">
        <v>37</v>
      </c>
      <c r="J314" t="s">
        <v>38</v>
      </c>
      <c r="K314" t="s">
        <v>59</v>
      </c>
      <c r="L314" s="1"/>
      <c r="M314">
        <v>1</v>
      </c>
      <c r="N314" t="s">
        <v>347</v>
      </c>
      <c r="O314" t="s">
        <v>348</v>
      </c>
      <c r="P314" s="14">
        <v>2443</v>
      </c>
      <c r="Q314" t="s">
        <v>181</v>
      </c>
      <c r="T314" t="s">
        <v>71</v>
      </c>
      <c r="U314" t="s">
        <v>71</v>
      </c>
      <c r="V314" t="s">
        <v>113</v>
      </c>
      <c r="W314" s="6" t="s">
        <v>45</v>
      </c>
      <c r="X314" s="7"/>
      <c r="Z314" s="7"/>
      <c r="AB314" s="7"/>
      <c r="AD314" s="7"/>
      <c r="AE314" s="66">
        <v>0</v>
      </c>
      <c r="AF314" s="67">
        <v>0</v>
      </c>
      <c r="AG314" s="66">
        <v>1</v>
      </c>
      <c r="AH314" s="67">
        <v>0</v>
      </c>
      <c r="AI314" s="66">
        <v>0</v>
      </c>
      <c r="AJ314" s="8" t="s">
        <v>383</v>
      </c>
      <c r="AK314" s="9"/>
      <c r="AL314" s="3" t="str">
        <f>IF(AND(AJ314="Goedgekeurd",AK314&lt;&gt;""),N314&amp;"_"&amp;P314&amp;"_"&amp;A314&amp;"_"&amp;D314&amp;"_"&amp;TEXT(AK314,"dd-mm-")&amp;YEAR(AK314)&amp;"_"&amp;H314&amp;UPPER(MID(I314,1,1)),
IF(AND(AK314="",AJ314&lt;&gt;"In opdracht",AJ314&lt;&gt;""),"Datum invullen",
IF(AND(AK314&lt;&gt;"",AJ314&lt;&gt;"In opdracht",AJ314&lt;&gt;"Goedgekeurd",AJ314&lt;&gt;""),
UPPER(AJ314)&amp;"_"&amp;N314&amp;"_"&amp;P314&amp;"_"&amp;A314&amp;"_"&amp;D314&amp;"_"&amp;TEXT(AK314,"dd-mm-")&amp;YEAR(AK314)&amp;"_"&amp;H314&amp;UPPER(MID(I314,1,1)),
IF(AND(AJ314=""),
"Kolom Status mag niet leeg zijn",
"&lt;-- Vul hiernaast de juiste status en datum in."))))</f>
        <v>&lt;-- Vul hiernaast de juiste status en datum in.</v>
      </c>
      <c r="AM314" s="60" t="str">
        <f xml:space="preserve"> IF(AND( AJ314&lt;&gt;"In opdracht", AJ314&lt;&gt;"Goedgekeurd",AJ314&lt;&gt;""),
"Vermelden op mancolijst!","")</f>
        <v/>
      </c>
    </row>
    <row r="315" spans="1:39" x14ac:dyDescent="0.25">
      <c r="A315">
        <v>900150578</v>
      </c>
      <c r="B315">
        <v>112</v>
      </c>
      <c r="C315" t="s">
        <v>244</v>
      </c>
      <c r="D315">
        <v>915939</v>
      </c>
      <c r="E315" t="s">
        <v>245</v>
      </c>
      <c r="F315" t="s">
        <v>96</v>
      </c>
      <c r="G315" s="1"/>
      <c r="H315">
        <v>1</v>
      </c>
      <c r="I315" t="s">
        <v>37</v>
      </c>
      <c r="J315" t="s">
        <v>38</v>
      </c>
      <c r="K315" t="s">
        <v>67</v>
      </c>
      <c r="L315" s="1"/>
      <c r="M315">
        <v>1</v>
      </c>
      <c r="N315" t="s">
        <v>347</v>
      </c>
      <c r="O315" t="s">
        <v>348</v>
      </c>
      <c r="P315" s="14">
        <v>2443</v>
      </c>
      <c r="Q315" t="s">
        <v>181</v>
      </c>
      <c r="T315" t="s">
        <v>71</v>
      </c>
      <c r="U315" t="s">
        <v>71</v>
      </c>
      <c r="V315" t="s">
        <v>113</v>
      </c>
      <c r="W315" s="6" t="s">
        <v>45</v>
      </c>
      <c r="X315" s="7"/>
      <c r="Z315" s="7"/>
      <c r="AB315" s="7"/>
      <c r="AD315" s="7"/>
      <c r="AE315" s="66">
        <v>0</v>
      </c>
      <c r="AF315" s="67">
        <v>0</v>
      </c>
      <c r="AG315" s="66">
        <v>1</v>
      </c>
      <c r="AH315" s="67">
        <v>0</v>
      </c>
      <c r="AI315" s="66">
        <v>0</v>
      </c>
      <c r="AJ315" s="8" t="s">
        <v>383</v>
      </c>
      <c r="AK315" s="9"/>
      <c r="AL315" s="3" t="str">
        <f>IF(AND(AJ315="Goedgekeurd",AK315&lt;&gt;""),N315&amp;"_"&amp;P315&amp;"_"&amp;A315&amp;"_"&amp;D315&amp;"_"&amp;TEXT(AK315,"dd-mm-")&amp;YEAR(AK315)&amp;"_"&amp;H315&amp;UPPER(MID(I315,1,1)),
IF(AND(AK315="",AJ315&lt;&gt;"In opdracht",AJ315&lt;&gt;""),"Datum invullen",
IF(AND(AK315&lt;&gt;"",AJ315&lt;&gt;"In opdracht",AJ315&lt;&gt;"Goedgekeurd",AJ315&lt;&gt;""),
UPPER(AJ315)&amp;"_"&amp;N315&amp;"_"&amp;P315&amp;"_"&amp;A315&amp;"_"&amp;D315&amp;"_"&amp;TEXT(AK315,"dd-mm-")&amp;YEAR(AK315)&amp;"_"&amp;H315&amp;UPPER(MID(I315,1,1)),
IF(AND(AJ315=""),
"Kolom Status mag niet leeg zijn",
"&lt;-- Vul hiernaast de juiste status en datum in."))))</f>
        <v>&lt;-- Vul hiernaast de juiste status en datum in.</v>
      </c>
      <c r="AM315" s="60" t="str">
        <f xml:space="preserve"> IF(AND( AJ315&lt;&gt;"In opdracht", AJ315&lt;&gt;"Goedgekeurd",AJ315&lt;&gt;""),
"Vermelden op mancolijst!","")</f>
        <v/>
      </c>
    </row>
    <row r="316" spans="1:39" x14ac:dyDescent="0.25">
      <c r="A316">
        <v>900150610</v>
      </c>
      <c r="B316">
        <v>28</v>
      </c>
      <c r="C316" t="s">
        <v>94</v>
      </c>
      <c r="D316">
        <v>915827</v>
      </c>
      <c r="E316" t="s">
        <v>95</v>
      </c>
      <c r="F316" t="s">
        <v>96</v>
      </c>
      <c r="G316" s="1"/>
      <c r="H316">
        <v>1</v>
      </c>
      <c r="I316" t="s">
        <v>37</v>
      </c>
      <c r="J316" t="s">
        <v>97</v>
      </c>
      <c r="K316" t="s">
        <v>59</v>
      </c>
      <c r="L316" s="1"/>
      <c r="M316">
        <v>1</v>
      </c>
      <c r="N316" t="s">
        <v>349</v>
      </c>
      <c r="O316" t="s">
        <v>350</v>
      </c>
      <c r="P316">
        <v>3409</v>
      </c>
      <c r="Q316" t="s">
        <v>87</v>
      </c>
      <c r="T316" t="s">
        <v>80</v>
      </c>
      <c r="U316" t="s">
        <v>80</v>
      </c>
      <c r="V316" t="s">
        <v>113</v>
      </c>
      <c r="W316" s="6" t="s">
        <v>45</v>
      </c>
      <c r="X316" s="7"/>
      <c r="Z316" s="7"/>
      <c r="AB316" s="7"/>
      <c r="AD316" s="7"/>
      <c r="AE316" s="66">
        <v>0</v>
      </c>
      <c r="AF316" s="67">
        <v>0</v>
      </c>
      <c r="AG316" s="66">
        <v>1</v>
      </c>
      <c r="AH316" s="67">
        <v>0</v>
      </c>
      <c r="AI316" s="66">
        <v>0</v>
      </c>
      <c r="AJ316" s="8" t="s">
        <v>383</v>
      </c>
      <c r="AK316" s="9"/>
      <c r="AL316" s="3" t="str">
        <f>IF(AND(AJ316="Goedgekeurd",AK316&lt;&gt;""),N316&amp;"_"&amp;P316&amp;"_"&amp;A316&amp;"_"&amp;D316&amp;"_"&amp;TEXT(AK316,"dd-mm-")&amp;YEAR(AK316)&amp;"_"&amp;H316&amp;UPPER(MID(I316,1,1)),
IF(AND(AK316="",AJ316&lt;&gt;"In opdracht",AJ316&lt;&gt;""),"Datum invullen",
IF(AND(AK316&lt;&gt;"",AJ316&lt;&gt;"In opdracht",AJ316&lt;&gt;"Goedgekeurd",AJ316&lt;&gt;""),
UPPER(AJ316)&amp;"_"&amp;N316&amp;"_"&amp;P316&amp;"_"&amp;A316&amp;"_"&amp;D316&amp;"_"&amp;TEXT(AK316,"dd-mm-")&amp;YEAR(AK316)&amp;"_"&amp;H316&amp;UPPER(MID(I316,1,1)),
IF(AND(AJ316=""),
"Kolom Status mag niet leeg zijn",
"&lt;-- Vul hiernaast de juiste status en datum in."))))</f>
        <v>&lt;-- Vul hiernaast de juiste status en datum in.</v>
      </c>
      <c r="AM316" s="60" t="str">
        <f xml:space="preserve"> IF(AND( AJ316&lt;&gt;"In opdracht", AJ316&lt;&gt;"Goedgekeurd",AJ316&lt;&gt;""),
"Vermelden op mancolijst!","")</f>
        <v/>
      </c>
    </row>
    <row r="317" spans="1:39" x14ac:dyDescent="0.25">
      <c r="A317">
        <v>900146695</v>
      </c>
      <c r="B317">
        <v>114</v>
      </c>
      <c r="C317" t="s">
        <v>256</v>
      </c>
      <c r="D317">
        <v>898573</v>
      </c>
      <c r="E317" t="s">
        <v>257</v>
      </c>
      <c r="F317" t="s">
        <v>96</v>
      </c>
      <c r="G317" s="1"/>
      <c r="H317">
        <v>1</v>
      </c>
      <c r="I317" t="s">
        <v>37</v>
      </c>
      <c r="J317" t="s">
        <v>38</v>
      </c>
      <c r="K317" t="s">
        <v>59</v>
      </c>
      <c r="L317" s="1"/>
      <c r="M317">
        <v>1</v>
      </c>
      <c r="N317" t="s">
        <v>349</v>
      </c>
      <c r="O317" t="s">
        <v>350</v>
      </c>
      <c r="P317" s="14">
        <v>3409</v>
      </c>
      <c r="Q317" t="s">
        <v>87</v>
      </c>
      <c r="T317" t="s">
        <v>80</v>
      </c>
      <c r="U317" t="s">
        <v>80</v>
      </c>
      <c r="V317" t="s">
        <v>113</v>
      </c>
      <c r="W317" s="6" t="s">
        <v>45</v>
      </c>
      <c r="X317" s="7"/>
      <c r="Z317" s="7"/>
      <c r="AB317" s="7"/>
      <c r="AD317" s="7"/>
      <c r="AE317" s="66">
        <v>0</v>
      </c>
      <c r="AF317" s="67">
        <v>0</v>
      </c>
      <c r="AG317" s="66">
        <v>1</v>
      </c>
      <c r="AH317" s="67">
        <v>0</v>
      </c>
      <c r="AI317" s="66">
        <v>0</v>
      </c>
      <c r="AJ317" s="8" t="s">
        <v>383</v>
      </c>
      <c r="AK317" s="9"/>
      <c r="AL317" s="3" t="str">
        <f>IF(AND(AJ317="Goedgekeurd",AK317&lt;&gt;""),N317&amp;"_"&amp;P317&amp;"_"&amp;A317&amp;"_"&amp;D317&amp;"_"&amp;TEXT(AK317,"dd-mm-")&amp;YEAR(AK317)&amp;"_"&amp;H317&amp;UPPER(MID(I317,1,1)),
IF(AND(AK317="",AJ317&lt;&gt;"In opdracht",AJ317&lt;&gt;""),"Datum invullen",
IF(AND(AK317&lt;&gt;"",AJ317&lt;&gt;"In opdracht",AJ317&lt;&gt;"Goedgekeurd",AJ317&lt;&gt;""),
UPPER(AJ317)&amp;"_"&amp;N317&amp;"_"&amp;P317&amp;"_"&amp;A317&amp;"_"&amp;D317&amp;"_"&amp;TEXT(AK317,"dd-mm-")&amp;YEAR(AK317)&amp;"_"&amp;H317&amp;UPPER(MID(I317,1,1)),
IF(AND(AJ317=""),
"Kolom Status mag niet leeg zijn",
"&lt;-- Vul hiernaast de juiste status en datum in."))))</f>
        <v>&lt;-- Vul hiernaast de juiste status en datum in.</v>
      </c>
      <c r="AM317" s="60" t="str">
        <f xml:space="preserve"> IF(AND( AJ317&lt;&gt;"In opdracht", AJ317&lt;&gt;"Goedgekeurd",AJ317&lt;&gt;""),
"Vermelden op mancolijst!","")</f>
        <v/>
      </c>
    </row>
    <row r="318" spans="1:39" x14ac:dyDescent="0.25">
      <c r="A318">
        <v>900150398</v>
      </c>
      <c r="B318">
        <v>33</v>
      </c>
      <c r="C318" t="s">
        <v>370</v>
      </c>
      <c r="D318">
        <v>915338</v>
      </c>
      <c r="E318" t="s">
        <v>371</v>
      </c>
      <c r="F318" t="s">
        <v>372</v>
      </c>
      <c r="G318" s="1"/>
      <c r="H318">
        <v>1</v>
      </c>
      <c r="I318" t="s">
        <v>37</v>
      </c>
      <c r="J318" t="s">
        <v>38</v>
      </c>
      <c r="K318" t="s">
        <v>67</v>
      </c>
      <c r="L318" s="1"/>
      <c r="M318">
        <v>1</v>
      </c>
      <c r="N318" t="s">
        <v>349</v>
      </c>
      <c r="O318" t="s">
        <v>350</v>
      </c>
      <c r="P318" s="14">
        <v>3409</v>
      </c>
      <c r="Q318" t="s">
        <v>87</v>
      </c>
      <c r="T318" t="s">
        <v>80</v>
      </c>
      <c r="U318" t="s">
        <v>80</v>
      </c>
      <c r="V318" t="s">
        <v>113</v>
      </c>
      <c r="W318" s="6" t="s">
        <v>45</v>
      </c>
      <c r="X318" s="7"/>
      <c r="Z318" s="7"/>
      <c r="AB318" s="7"/>
      <c r="AD318" s="7"/>
      <c r="AE318" s="66">
        <v>0</v>
      </c>
      <c r="AF318" s="67">
        <v>0</v>
      </c>
      <c r="AG318" s="66">
        <v>1</v>
      </c>
      <c r="AH318" s="67">
        <v>0</v>
      </c>
      <c r="AI318" s="66">
        <v>0</v>
      </c>
      <c r="AJ318" s="8" t="s">
        <v>383</v>
      </c>
      <c r="AK318" s="9"/>
      <c r="AL318" s="3" t="str">
        <f>IF(AND(AJ318="Goedgekeurd",AK318&lt;&gt;""),N318&amp;"_"&amp;P318&amp;"_"&amp;A318&amp;"_"&amp;D318&amp;"_"&amp;TEXT(AK318,"dd-mm-")&amp;YEAR(AK318)&amp;"_"&amp;H318&amp;UPPER(MID(I318,1,1)),
IF(AND(AK318="",AJ318&lt;&gt;"In opdracht",AJ318&lt;&gt;""),"Datum invullen",
IF(AND(AK318&lt;&gt;"",AJ318&lt;&gt;"In opdracht",AJ318&lt;&gt;"Goedgekeurd",AJ318&lt;&gt;""),
UPPER(AJ318)&amp;"_"&amp;N318&amp;"_"&amp;P318&amp;"_"&amp;A318&amp;"_"&amp;D318&amp;"_"&amp;TEXT(AK318,"dd-mm-")&amp;YEAR(AK318)&amp;"_"&amp;H318&amp;UPPER(MID(I318,1,1)),
IF(AND(AJ318=""),
"Kolom Status mag niet leeg zijn",
"&lt;-- Vul hiernaast de juiste status en datum in."))))</f>
        <v>&lt;-- Vul hiernaast de juiste status en datum in.</v>
      </c>
      <c r="AM318" s="60" t="str">
        <f xml:space="preserve"> IF(AND( AJ318&lt;&gt;"In opdracht", AJ318&lt;&gt;"Goedgekeurd",AJ318&lt;&gt;""),
"Vermelden op mancolijst!","")</f>
        <v/>
      </c>
    </row>
    <row r="319" spans="1:39" x14ac:dyDescent="0.25">
      <c r="A319">
        <v>900146697</v>
      </c>
      <c r="B319">
        <v>114</v>
      </c>
      <c r="C319" t="s">
        <v>256</v>
      </c>
      <c r="D319">
        <v>898575</v>
      </c>
      <c r="E319" t="s">
        <v>257</v>
      </c>
      <c r="F319" t="s">
        <v>96</v>
      </c>
      <c r="G319" s="1"/>
      <c r="H319">
        <v>1</v>
      </c>
      <c r="I319" t="s">
        <v>37</v>
      </c>
      <c r="J319" t="s">
        <v>38</v>
      </c>
      <c r="K319" t="s">
        <v>59</v>
      </c>
      <c r="L319" s="1"/>
      <c r="M319">
        <v>1</v>
      </c>
      <c r="N319" t="s">
        <v>351</v>
      </c>
      <c r="O319" t="s">
        <v>352</v>
      </c>
      <c r="P319">
        <v>1992</v>
      </c>
      <c r="Q319" t="s">
        <v>42</v>
      </c>
      <c r="T319" t="s">
        <v>80</v>
      </c>
      <c r="U319" t="s">
        <v>80</v>
      </c>
      <c r="V319" t="s">
        <v>113</v>
      </c>
      <c r="W319" s="6" t="s">
        <v>45</v>
      </c>
      <c r="X319" s="7"/>
      <c r="Z319" s="7"/>
      <c r="AB319" s="7"/>
      <c r="AD319" s="7"/>
      <c r="AE319" s="66">
        <v>0</v>
      </c>
      <c r="AF319" s="67">
        <v>0</v>
      </c>
      <c r="AG319" s="66">
        <v>1</v>
      </c>
      <c r="AH319" s="67">
        <v>0</v>
      </c>
      <c r="AI319" s="66">
        <v>0</v>
      </c>
      <c r="AJ319" s="8" t="s">
        <v>383</v>
      </c>
      <c r="AK319" s="9"/>
      <c r="AL319" s="3" t="str">
        <f>IF(AND(AJ319="Goedgekeurd",AK319&lt;&gt;""),N319&amp;"_"&amp;P319&amp;"_"&amp;A319&amp;"_"&amp;D319&amp;"_"&amp;TEXT(AK319,"dd-mm-")&amp;YEAR(AK319)&amp;"_"&amp;H319&amp;UPPER(MID(I319,1,1)),
IF(AND(AK319="",AJ319&lt;&gt;"In opdracht",AJ319&lt;&gt;""),"Datum invullen",
IF(AND(AK319&lt;&gt;"",AJ319&lt;&gt;"In opdracht",AJ319&lt;&gt;"Goedgekeurd",AJ319&lt;&gt;""),
UPPER(AJ319)&amp;"_"&amp;N319&amp;"_"&amp;P319&amp;"_"&amp;A319&amp;"_"&amp;D319&amp;"_"&amp;TEXT(AK319,"dd-mm-")&amp;YEAR(AK319)&amp;"_"&amp;H319&amp;UPPER(MID(I319,1,1)),
IF(AND(AJ319=""),
"Kolom Status mag niet leeg zijn",
"&lt;-- Vul hiernaast de juiste status en datum in."))))</f>
        <v>&lt;-- Vul hiernaast de juiste status en datum in.</v>
      </c>
      <c r="AM319" s="60" t="str">
        <f xml:space="preserve"> IF(AND( AJ319&lt;&gt;"In opdracht", AJ319&lt;&gt;"Goedgekeurd",AJ319&lt;&gt;""),
"Vermelden op mancolijst!","")</f>
        <v/>
      </c>
    </row>
    <row r="320" spans="1:39" x14ac:dyDescent="0.25">
      <c r="A320">
        <v>900130270</v>
      </c>
      <c r="B320">
        <v>20</v>
      </c>
      <c r="C320" t="s">
        <v>34</v>
      </c>
      <c r="D320">
        <v>917590</v>
      </c>
      <c r="E320" t="s">
        <v>47</v>
      </c>
      <c r="F320" t="s">
        <v>48</v>
      </c>
      <c r="G320" s="1"/>
      <c r="H320">
        <v>12</v>
      </c>
      <c r="I320" t="s">
        <v>49</v>
      </c>
      <c r="J320" t="s">
        <v>50</v>
      </c>
      <c r="K320" t="s">
        <v>51</v>
      </c>
      <c r="L320" s="1">
        <v>44825</v>
      </c>
      <c r="M320">
        <v>1</v>
      </c>
      <c r="N320" t="s">
        <v>227</v>
      </c>
      <c r="O320" t="s">
        <v>228</v>
      </c>
      <c r="P320">
        <v>1330</v>
      </c>
      <c r="Q320" t="s">
        <v>229</v>
      </c>
      <c r="T320" t="s">
        <v>88</v>
      </c>
      <c r="U320" t="s">
        <v>88</v>
      </c>
      <c r="V320" t="s">
        <v>113</v>
      </c>
      <c r="W320" s="6" t="s">
        <v>45</v>
      </c>
      <c r="X320" s="7"/>
      <c r="Z320" s="7"/>
      <c r="AB320" s="7"/>
      <c r="AD320" s="7"/>
      <c r="AF320" s="7">
        <v>1</v>
      </c>
      <c r="AH320" s="7"/>
      <c r="AJ320" s="8" t="s">
        <v>383</v>
      </c>
      <c r="AK320" s="9"/>
      <c r="AL320" s="3" t="str">
        <f>IF(AND(AJ320="Goedgekeurd",AK320&lt;&gt;""),N320&amp;"_"&amp;P320&amp;"_"&amp;A320&amp;"_"&amp;D320&amp;"_"&amp;TEXT(AK320,"dd-mm-")&amp;YEAR(AK320)&amp;"_"&amp;H320&amp;UPPER(MID(I320,1,1)),
IF(AND(AK320="",AJ320&lt;&gt;"In opdracht",AJ320&lt;&gt;""),"Datum invullen",
IF(AND(AK320&lt;&gt;"",AJ320&lt;&gt;"In opdracht",AJ320&lt;&gt;"Goedgekeurd",AJ320&lt;&gt;""),
UPPER(AJ320)&amp;"_"&amp;N320&amp;"_"&amp;P320&amp;"_"&amp;A320&amp;"_"&amp;D320&amp;"_"&amp;TEXT(AK320,"dd-mm-")&amp;YEAR(AK320)&amp;"_"&amp;H320&amp;UPPER(MID(I320,1,1)),
IF(AND(AJ320=""),
"Kolom Status mag niet leeg zijn",
"&lt;-- Vul hiernaast de juiste status en datum in."))))</f>
        <v>&lt;-- Vul hiernaast de juiste status en datum in.</v>
      </c>
      <c r="AM320" s="60" t="str">
        <f xml:space="preserve"> IF(AND( AJ320&lt;&gt;"In opdracht", AJ320&lt;&gt;"Goedgekeurd",AJ320&lt;&gt;""),
"Vermelden op mancolijst!","")</f>
        <v/>
      </c>
    </row>
    <row r="321" spans="1:39" x14ac:dyDescent="0.25">
      <c r="A321">
        <v>900130270</v>
      </c>
      <c r="B321">
        <v>20</v>
      </c>
      <c r="C321" t="s">
        <v>34</v>
      </c>
      <c r="D321">
        <v>917638</v>
      </c>
      <c r="E321" t="s">
        <v>57</v>
      </c>
      <c r="F321" t="s">
        <v>58</v>
      </c>
      <c r="G321" s="1"/>
      <c r="H321">
        <v>1</v>
      </c>
      <c r="I321" t="s">
        <v>37</v>
      </c>
      <c r="J321" t="s">
        <v>38</v>
      </c>
      <c r="K321" t="s">
        <v>59</v>
      </c>
      <c r="L321" s="1">
        <v>44825</v>
      </c>
      <c r="M321">
        <v>1</v>
      </c>
      <c r="N321" t="s">
        <v>227</v>
      </c>
      <c r="O321" t="s">
        <v>228</v>
      </c>
      <c r="P321" s="14">
        <v>1330</v>
      </c>
      <c r="Q321" t="s">
        <v>229</v>
      </c>
      <c r="T321" t="s">
        <v>88</v>
      </c>
      <c r="U321" t="s">
        <v>88</v>
      </c>
      <c r="V321" t="s">
        <v>113</v>
      </c>
      <c r="W321" s="6" t="s">
        <v>45</v>
      </c>
      <c r="X321" s="7"/>
      <c r="Z321" s="7"/>
      <c r="AB321" s="7"/>
      <c r="AD321" s="7">
        <v>0</v>
      </c>
      <c r="AE321" s="6">
        <v>0</v>
      </c>
      <c r="AF321" s="7">
        <v>1</v>
      </c>
      <c r="AG321" s="6">
        <v>0</v>
      </c>
      <c r="AH321" s="7">
        <v>0</v>
      </c>
      <c r="AJ321" s="8" t="s">
        <v>383</v>
      </c>
      <c r="AK321" s="9"/>
      <c r="AL321" s="3" t="str">
        <f>IF(AND(AJ321="Goedgekeurd",AK321&lt;&gt;""),N321&amp;"_"&amp;P321&amp;"_"&amp;A321&amp;"_"&amp;D321&amp;"_"&amp;TEXT(AK321,"dd-mm-")&amp;YEAR(AK321)&amp;"_"&amp;H321&amp;UPPER(MID(I321,1,1)),
IF(AND(AK321="",AJ321&lt;&gt;"In opdracht",AJ321&lt;&gt;""),"Datum invullen",
IF(AND(AK321&lt;&gt;"",AJ321&lt;&gt;"In opdracht",AJ321&lt;&gt;"Goedgekeurd",AJ321&lt;&gt;""),
UPPER(AJ321)&amp;"_"&amp;N321&amp;"_"&amp;P321&amp;"_"&amp;A321&amp;"_"&amp;D321&amp;"_"&amp;TEXT(AK321,"dd-mm-")&amp;YEAR(AK321)&amp;"_"&amp;H321&amp;UPPER(MID(I321,1,1)),
IF(AND(AJ321=""),
"Kolom Status mag niet leeg zijn",
"&lt;-- Vul hiernaast de juiste status en datum in."))))</f>
        <v>&lt;-- Vul hiernaast de juiste status en datum in.</v>
      </c>
      <c r="AM321" s="60" t="str">
        <f xml:space="preserve"> IF(AND( AJ321&lt;&gt;"In opdracht", AJ321&lt;&gt;"Goedgekeurd",AJ321&lt;&gt;""),
"Vermelden op mancolijst!","")</f>
        <v/>
      </c>
    </row>
    <row r="322" spans="1:39" x14ac:dyDescent="0.25">
      <c r="A322">
        <v>900134761</v>
      </c>
      <c r="B322">
        <v>20</v>
      </c>
      <c r="C322" t="s">
        <v>34</v>
      </c>
      <c r="D322">
        <v>917592</v>
      </c>
      <c r="E322" t="s">
        <v>47</v>
      </c>
      <c r="F322" t="s">
        <v>48</v>
      </c>
      <c r="G322" s="1"/>
      <c r="H322">
        <v>12</v>
      </c>
      <c r="I322" t="s">
        <v>49</v>
      </c>
      <c r="J322" t="s">
        <v>50</v>
      </c>
      <c r="K322" t="s">
        <v>51</v>
      </c>
      <c r="L322" s="1">
        <v>44825</v>
      </c>
      <c r="M322">
        <v>1</v>
      </c>
      <c r="N322" t="s">
        <v>227</v>
      </c>
      <c r="O322" t="s">
        <v>228</v>
      </c>
      <c r="P322" s="14">
        <v>1330</v>
      </c>
      <c r="Q322" t="s">
        <v>229</v>
      </c>
      <c r="T322" t="s">
        <v>88</v>
      </c>
      <c r="U322" t="s">
        <v>88</v>
      </c>
      <c r="V322" t="s">
        <v>113</v>
      </c>
      <c r="W322" s="6" t="s">
        <v>45</v>
      </c>
      <c r="X322" s="7"/>
      <c r="Z322" s="7"/>
      <c r="AB322" s="7"/>
      <c r="AD322" s="7"/>
      <c r="AF322" s="7">
        <v>1</v>
      </c>
      <c r="AH322" s="7"/>
      <c r="AJ322" s="8" t="s">
        <v>383</v>
      </c>
      <c r="AK322" s="9"/>
      <c r="AL322" s="3" t="str">
        <f>IF(AND(AJ322="Goedgekeurd",AK322&lt;&gt;""),N322&amp;"_"&amp;P322&amp;"_"&amp;A322&amp;"_"&amp;D322&amp;"_"&amp;TEXT(AK322,"dd-mm-")&amp;YEAR(AK322)&amp;"_"&amp;H322&amp;UPPER(MID(I322,1,1)),
IF(AND(AK322="",AJ322&lt;&gt;"In opdracht",AJ322&lt;&gt;""),"Datum invullen",
IF(AND(AK322&lt;&gt;"",AJ322&lt;&gt;"In opdracht",AJ322&lt;&gt;"Goedgekeurd",AJ322&lt;&gt;""),
UPPER(AJ322)&amp;"_"&amp;N322&amp;"_"&amp;P322&amp;"_"&amp;A322&amp;"_"&amp;D322&amp;"_"&amp;TEXT(AK322,"dd-mm-")&amp;YEAR(AK322)&amp;"_"&amp;H322&amp;UPPER(MID(I322,1,1)),
IF(AND(AJ322=""),
"Kolom Status mag niet leeg zijn",
"&lt;-- Vul hiernaast de juiste status en datum in."))))</f>
        <v>&lt;-- Vul hiernaast de juiste status en datum in.</v>
      </c>
      <c r="AM322" s="60" t="str">
        <f xml:space="preserve"> IF(AND( AJ322&lt;&gt;"In opdracht", AJ322&lt;&gt;"Goedgekeurd",AJ322&lt;&gt;""),
"Vermelden op mancolijst!","")</f>
        <v/>
      </c>
    </row>
    <row r="323" spans="1:39" x14ac:dyDescent="0.25">
      <c r="A323">
        <v>900134761</v>
      </c>
      <c r="B323">
        <v>20</v>
      </c>
      <c r="C323" t="s">
        <v>34</v>
      </c>
      <c r="D323">
        <v>917640</v>
      </c>
      <c r="E323" t="s">
        <v>57</v>
      </c>
      <c r="F323" t="s">
        <v>58</v>
      </c>
      <c r="G323" s="1"/>
      <c r="H323">
        <v>1</v>
      </c>
      <c r="I323" t="s">
        <v>37</v>
      </c>
      <c r="J323" t="s">
        <v>38</v>
      </c>
      <c r="K323" t="s">
        <v>59</v>
      </c>
      <c r="L323" s="1">
        <v>44825</v>
      </c>
      <c r="M323">
        <v>1</v>
      </c>
      <c r="N323" t="s">
        <v>227</v>
      </c>
      <c r="O323" t="s">
        <v>228</v>
      </c>
      <c r="P323" s="14">
        <v>1330</v>
      </c>
      <c r="Q323" t="s">
        <v>229</v>
      </c>
      <c r="T323" t="s">
        <v>88</v>
      </c>
      <c r="U323" t="s">
        <v>88</v>
      </c>
      <c r="V323" t="s">
        <v>113</v>
      </c>
      <c r="W323" s="6" t="s">
        <v>45</v>
      </c>
      <c r="X323" s="7"/>
      <c r="Z323" s="7"/>
      <c r="AB323" s="7"/>
      <c r="AD323" s="7">
        <v>0</v>
      </c>
      <c r="AE323" s="6">
        <v>0</v>
      </c>
      <c r="AF323" s="7">
        <v>1</v>
      </c>
      <c r="AG323" s="6">
        <v>0</v>
      </c>
      <c r="AH323" s="7">
        <v>0</v>
      </c>
      <c r="AJ323" s="8" t="s">
        <v>383</v>
      </c>
      <c r="AK323" s="9"/>
      <c r="AL323" s="3" t="str">
        <f>IF(AND(AJ323="Goedgekeurd",AK323&lt;&gt;""),N323&amp;"_"&amp;P323&amp;"_"&amp;A323&amp;"_"&amp;D323&amp;"_"&amp;TEXT(AK323,"dd-mm-")&amp;YEAR(AK323)&amp;"_"&amp;H323&amp;UPPER(MID(I323,1,1)),
IF(AND(AK323="",AJ323&lt;&gt;"In opdracht",AJ323&lt;&gt;""),"Datum invullen",
IF(AND(AK323&lt;&gt;"",AJ323&lt;&gt;"In opdracht",AJ323&lt;&gt;"Goedgekeurd",AJ323&lt;&gt;""),
UPPER(AJ323)&amp;"_"&amp;N323&amp;"_"&amp;P323&amp;"_"&amp;A323&amp;"_"&amp;D323&amp;"_"&amp;TEXT(AK323,"dd-mm-")&amp;YEAR(AK323)&amp;"_"&amp;H323&amp;UPPER(MID(I323,1,1)),
IF(AND(AJ323=""),
"Kolom Status mag niet leeg zijn",
"&lt;-- Vul hiernaast de juiste status en datum in."))))</f>
        <v>&lt;-- Vul hiernaast de juiste status en datum in.</v>
      </c>
      <c r="AM323" s="60" t="str">
        <f xml:space="preserve"> IF(AND( AJ323&lt;&gt;"In opdracht", AJ323&lt;&gt;"Goedgekeurd",AJ323&lt;&gt;""),
"Vermelden op mancolijst!","")</f>
        <v/>
      </c>
    </row>
    <row r="324" spans="1:39" x14ac:dyDescent="0.25">
      <c r="A324">
        <v>900146698</v>
      </c>
      <c r="B324">
        <v>114</v>
      </c>
      <c r="C324" t="s">
        <v>256</v>
      </c>
      <c r="D324">
        <v>898576</v>
      </c>
      <c r="E324" t="s">
        <v>257</v>
      </c>
      <c r="F324" t="s">
        <v>96</v>
      </c>
      <c r="G324" s="1"/>
      <c r="H324">
        <v>1</v>
      </c>
      <c r="I324" t="s">
        <v>37</v>
      </c>
      <c r="J324" t="s">
        <v>38</v>
      </c>
      <c r="K324" t="s">
        <v>59</v>
      </c>
      <c r="L324" s="1"/>
      <c r="M324">
        <v>1</v>
      </c>
      <c r="N324" t="s">
        <v>227</v>
      </c>
      <c r="O324" t="s">
        <v>228</v>
      </c>
      <c r="P324" s="14">
        <v>1330</v>
      </c>
      <c r="Q324" t="s">
        <v>229</v>
      </c>
      <c r="T324" t="s">
        <v>88</v>
      </c>
      <c r="U324" t="s">
        <v>88</v>
      </c>
      <c r="V324" t="s">
        <v>113</v>
      </c>
      <c r="W324" s="6" t="s">
        <v>45</v>
      </c>
      <c r="X324" s="7"/>
      <c r="Z324" s="7"/>
      <c r="AB324" s="7"/>
      <c r="AD324" s="7"/>
      <c r="AE324" s="66">
        <v>0</v>
      </c>
      <c r="AF324" s="67">
        <v>0</v>
      </c>
      <c r="AG324" s="66">
        <v>1</v>
      </c>
      <c r="AH324" s="67">
        <v>0</v>
      </c>
      <c r="AI324" s="66">
        <v>0</v>
      </c>
      <c r="AJ324" s="8" t="s">
        <v>383</v>
      </c>
      <c r="AK324" s="9"/>
      <c r="AL324" s="3" t="str">
        <f>IF(AND(AJ324="Goedgekeurd",AK324&lt;&gt;""),N324&amp;"_"&amp;P324&amp;"_"&amp;A324&amp;"_"&amp;D324&amp;"_"&amp;TEXT(AK324,"dd-mm-")&amp;YEAR(AK324)&amp;"_"&amp;H324&amp;UPPER(MID(I324,1,1)),
IF(AND(AK324="",AJ324&lt;&gt;"In opdracht",AJ324&lt;&gt;""),"Datum invullen",
IF(AND(AK324&lt;&gt;"",AJ324&lt;&gt;"In opdracht",AJ324&lt;&gt;"Goedgekeurd",AJ324&lt;&gt;""),
UPPER(AJ324)&amp;"_"&amp;N324&amp;"_"&amp;P324&amp;"_"&amp;A324&amp;"_"&amp;D324&amp;"_"&amp;TEXT(AK324,"dd-mm-")&amp;YEAR(AK324)&amp;"_"&amp;H324&amp;UPPER(MID(I324,1,1)),
IF(AND(AJ324=""),
"Kolom Status mag niet leeg zijn",
"&lt;-- Vul hiernaast de juiste status en datum in."))))</f>
        <v>&lt;-- Vul hiernaast de juiste status en datum in.</v>
      </c>
      <c r="AM324" s="60" t="str">
        <f xml:space="preserve"> IF(AND( AJ324&lt;&gt;"In opdracht", AJ324&lt;&gt;"Goedgekeurd",AJ324&lt;&gt;""),
"Vermelden op mancolijst!","")</f>
        <v/>
      </c>
    </row>
    <row r="325" spans="1:39" x14ac:dyDescent="0.25">
      <c r="A325">
        <v>900150585</v>
      </c>
      <c r="B325">
        <v>33</v>
      </c>
      <c r="C325" t="s">
        <v>370</v>
      </c>
      <c r="D325">
        <v>915830</v>
      </c>
      <c r="E325" t="s">
        <v>371</v>
      </c>
      <c r="F325" t="s">
        <v>372</v>
      </c>
      <c r="G325" s="1"/>
      <c r="H325">
        <v>1</v>
      </c>
      <c r="I325" t="s">
        <v>37</v>
      </c>
      <c r="J325" t="s">
        <v>38</v>
      </c>
      <c r="K325" t="s">
        <v>67</v>
      </c>
      <c r="L325" s="1"/>
      <c r="M325">
        <v>1</v>
      </c>
      <c r="N325" t="s">
        <v>227</v>
      </c>
      <c r="O325" t="s">
        <v>228</v>
      </c>
      <c r="P325" s="14">
        <v>1330</v>
      </c>
      <c r="Q325" t="s">
        <v>229</v>
      </c>
      <c r="T325" t="s">
        <v>88</v>
      </c>
      <c r="U325" t="s">
        <v>88</v>
      </c>
      <c r="V325" t="s">
        <v>113</v>
      </c>
      <c r="W325" s="6" t="s">
        <v>45</v>
      </c>
      <c r="X325" s="7"/>
      <c r="Z325" s="7"/>
      <c r="AB325" s="7"/>
      <c r="AD325" s="7"/>
      <c r="AE325" s="66">
        <v>0</v>
      </c>
      <c r="AF325" s="67">
        <v>0</v>
      </c>
      <c r="AG325" s="66">
        <v>1</v>
      </c>
      <c r="AH325" s="67">
        <v>0</v>
      </c>
      <c r="AI325" s="66">
        <v>0</v>
      </c>
      <c r="AJ325" s="8" t="s">
        <v>383</v>
      </c>
      <c r="AK325" s="9"/>
      <c r="AL325" s="3" t="str">
        <f>IF(AND(AJ325="Goedgekeurd",AK325&lt;&gt;""),N325&amp;"_"&amp;P325&amp;"_"&amp;A325&amp;"_"&amp;D325&amp;"_"&amp;TEXT(AK325,"dd-mm-")&amp;YEAR(AK325)&amp;"_"&amp;H325&amp;UPPER(MID(I325,1,1)),
IF(AND(AK325="",AJ325&lt;&gt;"In opdracht",AJ325&lt;&gt;""),"Datum invullen",
IF(AND(AK325&lt;&gt;"",AJ325&lt;&gt;"In opdracht",AJ325&lt;&gt;"Goedgekeurd",AJ325&lt;&gt;""),
UPPER(AJ325)&amp;"_"&amp;N325&amp;"_"&amp;P325&amp;"_"&amp;A325&amp;"_"&amp;D325&amp;"_"&amp;TEXT(AK325,"dd-mm-")&amp;YEAR(AK325)&amp;"_"&amp;H325&amp;UPPER(MID(I325,1,1)),
IF(AND(AJ325=""),
"Kolom Status mag niet leeg zijn",
"&lt;-- Vul hiernaast de juiste status en datum in."))))</f>
        <v>&lt;-- Vul hiernaast de juiste status en datum in.</v>
      </c>
      <c r="AM325" s="60" t="str">
        <f xml:space="preserve"> IF(AND( AJ325&lt;&gt;"In opdracht", AJ325&lt;&gt;"Goedgekeurd",AJ325&lt;&gt;""),
"Vermelden op mancolijst!","")</f>
        <v/>
      </c>
    </row>
    <row r="326" spans="1:39" x14ac:dyDescent="0.25">
      <c r="A326">
        <v>900150611</v>
      </c>
      <c r="B326">
        <v>28</v>
      </c>
      <c r="C326" t="s">
        <v>94</v>
      </c>
      <c r="D326">
        <v>916117</v>
      </c>
      <c r="E326" t="s">
        <v>95</v>
      </c>
      <c r="F326" t="s">
        <v>96</v>
      </c>
      <c r="G326" s="1"/>
      <c r="H326">
        <v>1</v>
      </c>
      <c r="I326" t="s">
        <v>37</v>
      </c>
      <c r="J326" t="s">
        <v>97</v>
      </c>
      <c r="K326" t="s">
        <v>59</v>
      </c>
      <c r="L326" s="1"/>
      <c r="M326">
        <v>1</v>
      </c>
      <c r="N326" t="s">
        <v>353</v>
      </c>
      <c r="O326" t="s">
        <v>354</v>
      </c>
      <c r="P326">
        <v>2132</v>
      </c>
      <c r="Q326" t="s">
        <v>278</v>
      </c>
      <c r="T326" t="s">
        <v>107</v>
      </c>
      <c r="U326" t="s">
        <v>107</v>
      </c>
      <c r="V326" t="s">
        <v>113</v>
      </c>
      <c r="W326" s="6" t="s">
        <v>45</v>
      </c>
      <c r="X326" s="7"/>
      <c r="Z326" s="7"/>
      <c r="AB326" s="7"/>
      <c r="AD326" s="7"/>
      <c r="AE326" s="66">
        <v>0</v>
      </c>
      <c r="AF326" s="67">
        <v>0</v>
      </c>
      <c r="AG326" s="66">
        <v>1</v>
      </c>
      <c r="AH326" s="67">
        <v>0</v>
      </c>
      <c r="AI326" s="66">
        <v>0</v>
      </c>
      <c r="AJ326" s="8" t="s">
        <v>383</v>
      </c>
      <c r="AK326" s="9"/>
      <c r="AL326" s="3" t="str">
        <f>IF(AND(AJ326="Goedgekeurd",AK326&lt;&gt;""),N326&amp;"_"&amp;P326&amp;"_"&amp;A326&amp;"_"&amp;D326&amp;"_"&amp;TEXT(AK326,"dd-mm-")&amp;YEAR(AK326)&amp;"_"&amp;H326&amp;UPPER(MID(I326,1,1)),
IF(AND(AK326="",AJ326&lt;&gt;"In opdracht",AJ326&lt;&gt;""),"Datum invullen",
IF(AND(AK326&lt;&gt;"",AJ326&lt;&gt;"In opdracht",AJ326&lt;&gt;"Goedgekeurd",AJ326&lt;&gt;""),
UPPER(AJ326)&amp;"_"&amp;N326&amp;"_"&amp;P326&amp;"_"&amp;A326&amp;"_"&amp;D326&amp;"_"&amp;TEXT(AK326,"dd-mm-")&amp;YEAR(AK326)&amp;"_"&amp;H326&amp;UPPER(MID(I326,1,1)),
IF(AND(AJ326=""),
"Kolom Status mag niet leeg zijn",
"&lt;-- Vul hiernaast de juiste status en datum in."))))</f>
        <v>&lt;-- Vul hiernaast de juiste status en datum in.</v>
      </c>
      <c r="AM326" s="60" t="str">
        <f xml:space="preserve"> IF(AND( AJ326&lt;&gt;"In opdracht", AJ326&lt;&gt;"Goedgekeurd",AJ326&lt;&gt;""),
"Vermelden op mancolijst!","")</f>
        <v/>
      </c>
    </row>
    <row r="327" spans="1:39" x14ac:dyDescent="0.25">
      <c r="A327">
        <v>900146699</v>
      </c>
      <c r="B327">
        <v>114</v>
      </c>
      <c r="C327" t="s">
        <v>256</v>
      </c>
      <c r="D327">
        <v>898577</v>
      </c>
      <c r="E327" t="s">
        <v>257</v>
      </c>
      <c r="F327" t="s">
        <v>96</v>
      </c>
      <c r="G327" s="1"/>
      <c r="H327">
        <v>1</v>
      </c>
      <c r="I327" t="s">
        <v>37</v>
      </c>
      <c r="J327" t="s">
        <v>38</v>
      </c>
      <c r="K327" t="s">
        <v>59</v>
      </c>
      <c r="L327" s="1"/>
      <c r="M327">
        <v>1</v>
      </c>
      <c r="N327" t="s">
        <v>353</v>
      </c>
      <c r="O327" t="s">
        <v>354</v>
      </c>
      <c r="P327" s="14">
        <v>2132</v>
      </c>
      <c r="Q327" t="s">
        <v>278</v>
      </c>
      <c r="T327" t="s">
        <v>107</v>
      </c>
      <c r="U327" t="s">
        <v>107</v>
      </c>
      <c r="V327" t="s">
        <v>113</v>
      </c>
      <c r="W327" s="6" t="s">
        <v>45</v>
      </c>
      <c r="X327" s="7"/>
      <c r="Z327" s="7"/>
      <c r="AB327" s="7"/>
      <c r="AD327" s="7"/>
      <c r="AE327" s="66">
        <v>0</v>
      </c>
      <c r="AF327" s="67">
        <v>0</v>
      </c>
      <c r="AG327" s="66">
        <v>1</v>
      </c>
      <c r="AH327" s="67">
        <v>0</v>
      </c>
      <c r="AI327" s="66">
        <v>0</v>
      </c>
      <c r="AJ327" s="8" t="s">
        <v>383</v>
      </c>
      <c r="AK327" s="9"/>
      <c r="AL327" s="3" t="str">
        <f>IF(AND(AJ327="Goedgekeurd",AK327&lt;&gt;""),N327&amp;"_"&amp;P327&amp;"_"&amp;A327&amp;"_"&amp;D327&amp;"_"&amp;TEXT(AK327,"dd-mm-")&amp;YEAR(AK327)&amp;"_"&amp;H327&amp;UPPER(MID(I327,1,1)),
IF(AND(AK327="",AJ327&lt;&gt;"In opdracht",AJ327&lt;&gt;""),"Datum invullen",
IF(AND(AK327&lt;&gt;"",AJ327&lt;&gt;"In opdracht",AJ327&lt;&gt;"Goedgekeurd",AJ327&lt;&gt;""),
UPPER(AJ327)&amp;"_"&amp;N327&amp;"_"&amp;P327&amp;"_"&amp;A327&amp;"_"&amp;D327&amp;"_"&amp;TEXT(AK327,"dd-mm-")&amp;YEAR(AK327)&amp;"_"&amp;H327&amp;UPPER(MID(I327,1,1)),
IF(AND(AJ327=""),
"Kolom Status mag niet leeg zijn",
"&lt;-- Vul hiernaast de juiste status en datum in."))))</f>
        <v>&lt;-- Vul hiernaast de juiste status en datum in.</v>
      </c>
      <c r="AM327" s="60" t="str">
        <f xml:space="preserve"> IF(AND( AJ327&lt;&gt;"In opdracht", AJ327&lt;&gt;"Goedgekeurd",AJ327&lt;&gt;""),
"Vermelden op mancolijst!","")</f>
        <v/>
      </c>
    </row>
    <row r="328" spans="1:39" x14ac:dyDescent="0.25">
      <c r="A328">
        <v>900098797</v>
      </c>
      <c r="B328">
        <v>20</v>
      </c>
      <c r="C328" t="s">
        <v>34</v>
      </c>
      <c r="D328">
        <v>736602</v>
      </c>
      <c r="E328" t="s">
        <v>47</v>
      </c>
      <c r="F328" t="s">
        <v>48</v>
      </c>
      <c r="G328" s="1"/>
      <c r="H328">
        <v>12</v>
      </c>
      <c r="I328" t="s">
        <v>49</v>
      </c>
      <c r="J328" t="s">
        <v>50</v>
      </c>
      <c r="K328" t="s">
        <v>51</v>
      </c>
      <c r="L328" s="1">
        <v>44972</v>
      </c>
      <c r="M328">
        <v>1</v>
      </c>
      <c r="N328" t="s">
        <v>122</v>
      </c>
      <c r="O328" t="s">
        <v>123</v>
      </c>
      <c r="P328">
        <v>2216</v>
      </c>
      <c r="Q328" t="s">
        <v>87</v>
      </c>
      <c r="T328" t="s">
        <v>43</v>
      </c>
      <c r="U328" t="s">
        <v>43</v>
      </c>
      <c r="V328" t="s">
        <v>113</v>
      </c>
      <c r="X328" s="7"/>
      <c r="Y328" s="6">
        <v>1</v>
      </c>
      <c r="Z328" s="7"/>
      <c r="AB328" s="7"/>
      <c r="AD328" s="7"/>
      <c r="AE328" s="66"/>
      <c r="AF328" s="67"/>
      <c r="AG328" s="66"/>
      <c r="AH328" s="67"/>
      <c r="AI328" s="66"/>
      <c r="AJ328" s="8" t="s">
        <v>383</v>
      </c>
      <c r="AK328" s="9"/>
      <c r="AL328" s="3" t="str">
        <f>IF(AND(AJ328="Goedgekeurd",AK328&lt;&gt;""),N328&amp;"_"&amp;P328&amp;"_"&amp;A328&amp;"_"&amp;D328&amp;"_"&amp;TEXT(AK328,"dd-mm-")&amp;YEAR(AK328)&amp;"_"&amp;H328&amp;UPPER(MID(I328,1,1)),
IF(AND(AK328="",AJ328&lt;&gt;"In opdracht",AJ328&lt;&gt;""),"Datum invullen",
IF(AND(AK328&lt;&gt;"",AJ328&lt;&gt;"In opdracht",AJ328&lt;&gt;"Goedgekeurd",AJ328&lt;&gt;""),
UPPER(AJ328)&amp;"_"&amp;N328&amp;"_"&amp;P328&amp;"_"&amp;A328&amp;"_"&amp;D328&amp;"_"&amp;TEXT(AK328,"dd-mm-")&amp;YEAR(AK328)&amp;"_"&amp;H328&amp;UPPER(MID(I328,1,1)),
IF(AND(AJ328=""),
"Kolom Status mag niet leeg zijn",
"&lt;-- Vul hiernaast de juiste status en datum in."))))</f>
        <v>&lt;-- Vul hiernaast de juiste status en datum in.</v>
      </c>
      <c r="AM328" s="60" t="str">
        <f xml:space="preserve"> IF(AND( AJ328&lt;&gt;"In opdracht", AJ328&lt;&gt;"Goedgekeurd",AJ328&lt;&gt;""),
"Vermelden op mancolijst!","")</f>
        <v/>
      </c>
    </row>
    <row r="329" spans="1:39" x14ac:dyDescent="0.25">
      <c r="A329">
        <v>900098797</v>
      </c>
      <c r="B329">
        <v>20</v>
      </c>
      <c r="C329" t="s">
        <v>34</v>
      </c>
      <c r="D329">
        <v>853901</v>
      </c>
      <c r="E329" t="s">
        <v>57</v>
      </c>
      <c r="F329" t="s">
        <v>58</v>
      </c>
      <c r="G329" s="1"/>
      <c r="H329">
        <v>1</v>
      </c>
      <c r="I329" t="s">
        <v>37</v>
      </c>
      <c r="J329" t="s">
        <v>38</v>
      </c>
      <c r="K329" t="s">
        <v>59</v>
      </c>
      <c r="L329" s="1">
        <v>44972</v>
      </c>
      <c r="M329">
        <v>1</v>
      </c>
      <c r="N329" t="s">
        <v>122</v>
      </c>
      <c r="O329" t="s">
        <v>123</v>
      </c>
      <c r="P329" s="14">
        <v>2216</v>
      </c>
      <c r="Q329" t="s">
        <v>87</v>
      </c>
      <c r="T329" t="s">
        <v>43</v>
      </c>
      <c r="U329" t="s">
        <v>43</v>
      </c>
      <c r="V329" t="s">
        <v>113</v>
      </c>
      <c r="X329" s="7">
        <v>0</v>
      </c>
      <c r="Y329" s="6">
        <v>1</v>
      </c>
      <c r="Z329" s="7">
        <v>0</v>
      </c>
      <c r="AA329" s="6">
        <v>0</v>
      </c>
      <c r="AB329" s="7"/>
      <c r="AD329" s="7"/>
      <c r="AE329" s="66"/>
      <c r="AF329" s="67"/>
      <c r="AG329" s="66"/>
      <c r="AH329" s="67"/>
      <c r="AI329" s="66"/>
      <c r="AJ329" s="8" t="s">
        <v>383</v>
      </c>
      <c r="AK329" s="9"/>
      <c r="AL329" s="3" t="str">
        <f>IF(AND(AJ329="Goedgekeurd",AK329&lt;&gt;""),N329&amp;"_"&amp;P329&amp;"_"&amp;A329&amp;"_"&amp;D329&amp;"_"&amp;TEXT(AK329,"dd-mm-")&amp;YEAR(AK329)&amp;"_"&amp;H329&amp;UPPER(MID(I329,1,1)),
IF(AND(AK329="",AJ329&lt;&gt;"In opdracht",AJ329&lt;&gt;""),"Datum invullen",
IF(AND(AK329&lt;&gt;"",AJ329&lt;&gt;"In opdracht",AJ329&lt;&gt;"Goedgekeurd",AJ329&lt;&gt;""),
UPPER(AJ329)&amp;"_"&amp;N329&amp;"_"&amp;P329&amp;"_"&amp;A329&amp;"_"&amp;D329&amp;"_"&amp;TEXT(AK329,"dd-mm-")&amp;YEAR(AK329)&amp;"_"&amp;H329&amp;UPPER(MID(I329,1,1)),
IF(AND(AJ329=""),
"Kolom Status mag niet leeg zijn",
"&lt;-- Vul hiernaast de juiste status en datum in."))))</f>
        <v>&lt;-- Vul hiernaast de juiste status en datum in.</v>
      </c>
      <c r="AM329" s="60" t="str">
        <f xml:space="preserve"> IF(AND( AJ329&lt;&gt;"In opdracht", AJ329&lt;&gt;"Goedgekeurd",AJ329&lt;&gt;""),
"Vermelden op mancolijst!","")</f>
        <v/>
      </c>
    </row>
    <row r="330" spans="1:39" x14ac:dyDescent="0.25">
      <c r="A330">
        <v>900150612</v>
      </c>
      <c r="B330">
        <v>28</v>
      </c>
      <c r="C330" t="s">
        <v>94</v>
      </c>
      <c r="D330">
        <v>916118</v>
      </c>
      <c r="E330" t="s">
        <v>95</v>
      </c>
      <c r="F330" t="s">
        <v>96</v>
      </c>
      <c r="G330" s="1"/>
      <c r="H330">
        <v>1</v>
      </c>
      <c r="I330" t="s">
        <v>37</v>
      </c>
      <c r="J330" t="s">
        <v>97</v>
      </c>
      <c r="K330" t="s">
        <v>59</v>
      </c>
      <c r="L330" s="1"/>
      <c r="M330">
        <v>1</v>
      </c>
      <c r="N330" t="s">
        <v>122</v>
      </c>
      <c r="O330" t="s">
        <v>123</v>
      </c>
      <c r="P330" s="14">
        <v>2216</v>
      </c>
      <c r="Q330" t="s">
        <v>87</v>
      </c>
      <c r="T330" t="s">
        <v>43</v>
      </c>
      <c r="U330" t="s">
        <v>43</v>
      </c>
      <c r="V330" t="s">
        <v>113</v>
      </c>
      <c r="W330" s="6" t="s">
        <v>45</v>
      </c>
      <c r="X330" s="7"/>
      <c r="Z330" s="7"/>
      <c r="AB330" s="7"/>
      <c r="AD330" s="7"/>
      <c r="AE330" s="66">
        <v>0</v>
      </c>
      <c r="AF330" s="67">
        <v>0</v>
      </c>
      <c r="AG330" s="66">
        <v>1</v>
      </c>
      <c r="AH330" s="67">
        <v>0</v>
      </c>
      <c r="AI330" s="66">
        <v>0</v>
      </c>
      <c r="AJ330" s="8" t="s">
        <v>383</v>
      </c>
      <c r="AK330" s="9"/>
      <c r="AL330" s="3" t="str">
        <f>IF(AND(AJ330="Goedgekeurd",AK330&lt;&gt;""),N330&amp;"_"&amp;P330&amp;"_"&amp;A330&amp;"_"&amp;D330&amp;"_"&amp;TEXT(AK330,"dd-mm-")&amp;YEAR(AK330)&amp;"_"&amp;H330&amp;UPPER(MID(I330,1,1)),
IF(AND(AK330="",AJ330&lt;&gt;"In opdracht",AJ330&lt;&gt;""),"Datum invullen",
IF(AND(AK330&lt;&gt;"",AJ330&lt;&gt;"In opdracht",AJ330&lt;&gt;"Goedgekeurd",AJ330&lt;&gt;""),
UPPER(AJ330)&amp;"_"&amp;N330&amp;"_"&amp;P330&amp;"_"&amp;A330&amp;"_"&amp;D330&amp;"_"&amp;TEXT(AK330,"dd-mm-")&amp;YEAR(AK330)&amp;"_"&amp;H330&amp;UPPER(MID(I330,1,1)),
IF(AND(AJ330=""),
"Kolom Status mag niet leeg zijn",
"&lt;-- Vul hiernaast de juiste status en datum in."))))</f>
        <v>&lt;-- Vul hiernaast de juiste status en datum in.</v>
      </c>
      <c r="AM330" s="60" t="str">
        <f xml:space="preserve"> IF(AND( AJ330&lt;&gt;"In opdracht", AJ330&lt;&gt;"Goedgekeurd",AJ330&lt;&gt;""),
"Vermelden op mancolijst!","")</f>
        <v/>
      </c>
    </row>
    <row r="331" spans="1:39" x14ac:dyDescent="0.25">
      <c r="A331">
        <v>900150332</v>
      </c>
      <c r="B331">
        <v>100</v>
      </c>
      <c r="C331" t="s">
        <v>208</v>
      </c>
      <c r="D331">
        <v>915516</v>
      </c>
      <c r="E331" t="s">
        <v>215</v>
      </c>
      <c r="F331" t="s">
        <v>210</v>
      </c>
      <c r="G331" s="1"/>
      <c r="H331">
        <v>1</v>
      </c>
      <c r="I331" t="s">
        <v>37</v>
      </c>
      <c r="J331" t="s">
        <v>38</v>
      </c>
      <c r="K331" t="s">
        <v>51</v>
      </c>
      <c r="L331" s="1"/>
      <c r="M331">
        <v>1</v>
      </c>
      <c r="N331" t="s">
        <v>122</v>
      </c>
      <c r="O331" t="s">
        <v>123</v>
      </c>
      <c r="P331" s="14">
        <v>2216</v>
      </c>
      <c r="Q331" t="s">
        <v>87</v>
      </c>
      <c r="T331" t="s">
        <v>43</v>
      </c>
      <c r="U331" t="s">
        <v>43</v>
      </c>
      <c r="V331" t="s">
        <v>113</v>
      </c>
      <c r="W331" s="6" t="s">
        <v>45</v>
      </c>
      <c r="X331" s="7"/>
      <c r="Z331" s="7"/>
      <c r="AB331" s="7"/>
      <c r="AD331" s="7"/>
      <c r="AE331" s="66">
        <v>0</v>
      </c>
      <c r="AF331" s="67">
        <v>0</v>
      </c>
      <c r="AG331" s="66">
        <v>1</v>
      </c>
      <c r="AH331" s="67">
        <v>0</v>
      </c>
      <c r="AI331" s="66">
        <v>0</v>
      </c>
      <c r="AJ331" s="8" t="s">
        <v>383</v>
      </c>
      <c r="AK331" s="9"/>
      <c r="AL331" s="3" t="str">
        <f>IF(AND(AJ331="Goedgekeurd",AK331&lt;&gt;""),N331&amp;"_"&amp;P331&amp;"_"&amp;A331&amp;"_"&amp;D331&amp;"_"&amp;TEXT(AK331,"dd-mm-")&amp;YEAR(AK331)&amp;"_"&amp;H331&amp;UPPER(MID(I331,1,1)),
IF(AND(AK331="",AJ331&lt;&gt;"In opdracht",AJ331&lt;&gt;""),"Datum invullen",
IF(AND(AK331&lt;&gt;"",AJ331&lt;&gt;"In opdracht",AJ331&lt;&gt;"Goedgekeurd",AJ331&lt;&gt;""),
UPPER(AJ331)&amp;"_"&amp;N331&amp;"_"&amp;P331&amp;"_"&amp;A331&amp;"_"&amp;D331&amp;"_"&amp;TEXT(AK331,"dd-mm-")&amp;YEAR(AK331)&amp;"_"&amp;H331&amp;UPPER(MID(I331,1,1)),
IF(AND(AJ331=""),
"Kolom Status mag niet leeg zijn",
"&lt;-- Vul hiernaast de juiste status en datum in."))))</f>
        <v>&lt;-- Vul hiernaast de juiste status en datum in.</v>
      </c>
      <c r="AM331" s="60" t="str">
        <f xml:space="preserve"> IF(AND( AJ331&lt;&gt;"In opdracht", AJ331&lt;&gt;"Goedgekeurd",AJ331&lt;&gt;""),
"Vermelden op mancolijst!","")</f>
        <v/>
      </c>
    </row>
    <row r="332" spans="1:39" x14ac:dyDescent="0.25">
      <c r="A332">
        <v>900146700</v>
      </c>
      <c r="B332">
        <v>114</v>
      </c>
      <c r="C332" t="s">
        <v>256</v>
      </c>
      <c r="D332">
        <v>898578</v>
      </c>
      <c r="E332" t="s">
        <v>257</v>
      </c>
      <c r="F332" t="s">
        <v>96</v>
      </c>
      <c r="G332" s="1"/>
      <c r="H332">
        <v>1</v>
      </c>
      <c r="I332" t="s">
        <v>37</v>
      </c>
      <c r="J332" t="s">
        <v>38</v>
      </c>
      <c r="K332" t="s">
        <v>59</v>
      </c>
      <c r="L332" s="1"/>
      <c r="M332">
        <v>1</v>
      </c>
      <c r="N332" t="s">
        <v>122</v>
      </c>
      <c r="O332" t="s">
        <v>123</v>
      </c>
      <c r="P332" s="14">
        <v>2216</v>
      </c>
      <c r="Q332" t="s">
        <v>87</v>
      </c>
      <c r="T332" t="s">
        <v>43</v>
      </c>
      <c r="U332" t="s">
        <v>43</v>
      </c>
      <c r="V332" t="s">
        <v>113</v>
      </c>
      <c r="W332" s="6" t="s">
        <v>45</v>
      </c>
      <c r="X332" s="7"/>
      <c r="Z332" s="7"/>
      <c r="AB332" s="7"/>
      <c r="AD332" s="7"/>
      <c r="AE332" s="66">
        <v>0</v>
      </c>
      <c r="AF332" s="67">
        <v>0</v>
      </c>
      <c r="AG332" s="66">
        <v>1</v>
      </c>
      <c r="AH332" s="67">
        <v>0</v>
      </c>
      <c r="AI332" s="66">
        <v>0</v>
      </c>
      <c r="AJ332" s="8" t="s">
        <v>383</v>
      </c>
      <c r="AK332" s="9"/>
      <c r="AL332" s="3" t="str">
        <f>IF(AND(AJ332="Goedgekeurd",AK332&lt;&gt;""),N332&amp;"_"&amp;P332&amp;"_"&amp;A332&amp;"_"&amp;D332&amp;"_"&amp;TEXT(AK332,"dd-mm-")&amp;YEAR(AK332)&amp;"_"&amp;H332&amp;UPPER(MID(I332,1,1)),
IF(AND(AK332="",AJ332&lt;&gt;"In opdracht",AJ332&lt;&gt;""),"Datum invullen",
IF(AND(AK332&lt;&gt;"",AJ332&lt;&gt;"In opdracht",AJ332&lt;&gt;"Goedgekeurd",AJ332&lt;&gt;""),
UPPER(AJ332)&amp;"_"&amp;N332&amp;"_"&amp;P332&amp;"_"&amp;A332&amp;"_"&amp;D332&amp;"_"&amp;TEXT(AK332,"dd-mm-")&amp;YEAR(AK332)&amp;"_"&amp;H332&amp;UPPER(MID(I332,1,1)),
IF(AND(AJ332=""),
"Kolom Status mag niet leeg zijn",
"&lt;-- Vul hiernaast de juiste status en datum in."))))</f>
        <v>&lt;-- Vul hiernaast de juiste status en datum in.</v>
      </c>
      <c r="AM332" s="60" t="str">
        <f xml:space="preserve"> IF(AND( AJ332&lt;&gt;"In opdracht", AJ332&lt;&gt;"Goedgekeurd",AJ332&lt;&gt;""),
"Vermelden op mancolijst!","")</f>
        <v/>
      </c>
    </row>
    <row r="333" spans="1:39" x14ac:dyDescent="0.25">
      <c r="A333">
        <v>900150400</v>
      </c>
      <c r="B333">
        <v>33</v>
      </c>
      <c r="C333" t="s">
        <v>370</v>
      </c>
      <c r="D333">
        <v>915340</v>
      </c>
      <c r="E333" t="s">
        <v>371</v>
      </c>
      <c r="F333" t="s">
        <v>372</v>
      </c>
      <c r="G333" s="1"/>
      <c r="H333">
        <v>1</v>
      </c>
      <c r="I333" t="s">
        <v>37</v>
      </c>
      <c r="J333" t="s">
        <v>38</v>
      </c>
      <c r="K333" t="s">
        <v>67</v>
      </c>
      <c r="L333" s="1"/>
      <c r="M333">
        <v>1</v>
      </c>
      <c r="N333" t="s">
        <v>122</v>
      </c>
      <c r="O333" t="s">
        <v>123</v>
      </c>
      <c r="P333" s="14">
        <v>2216</v>
      </c>
      <c r="Q333" t="s">
        <v>87</v>
      </c>
      <c r="T333" t="s">
        <v>43</v>
      </c>
      <c r="U333" t="s">
        <v>43</v>
      </c>
      <c r="V333" t="s">
        <v>113</v>
      </c>
      <c r="W333" s="6" t="s">
        <v>45</v>
      </c>
      <c r="X333" s="7"/>
      <c r="Z333" s="7"/>
      <c r="AB333" s="7"/>
      <c r="AD333" s="7"/>
      <c r="AE333" s="66">
        <v>0</v>
      </c>
      <c r="AF333" s="67">
        <v>0</v>
      </c>
      <c r="AG333" s="66">
        <v>1</v>
      </c>
      <c r="AH333" s="67">
        <v>0</v>
      </c>
      <c r="AI333" s="66">
        <v>0</v>
      </c>
      <c r="AJ333" s="8" t="s">
        <v>383</v>
      </c>
      <c r="AK333" s="9"/>
      <c r="AL333" s="3" t="str">
        <f>IF(AND(AJ333="Goedgekeurd",AK333&lt;&gt;""),N333&amp;"_"&amp;P333&amp;"_"&amp;A333&amp;"_"&amp;D333&amp;"_"&amp;TEXT(AK333,"dd-mm-")&amp;YEAR(AK333)&amp;"_"&amp;H333&amp;UPPER(MID(I333,1,1)),
IF(AND(AK333="",AJ333&lt;&gt;"In opdracht",AJ333&lt;&gt;""),"Datum invullen",
IF(AND(AK333&lt;&gt;"",AJ333&lt;&gt;"In opdracht",AJ333&lt;&gt;"Goedgekeurd",AJ333&lt;&gt;""),
UPPER(AJ333)&amp;"_"&amp;N333&amp;"_"&amp;P333&amp;"_"&amp;A333&amp;"_"&amp;D333&amp;"_"&amp;TEXT(AK333,"dd-mm-")&amp;YEAR(AK333)&amp;"_"&amp;H333&amp;UPPER(MID(I333,1,1)),
IF(AND(AJ333=""),
"Kolom Status mag niet leeg zijn",
"&lt;-- Vul hiernaast de juiste status en datum in."))))</f>
        <v>&lt;-- Vul hiernaast de juiste status en datum in.</v>
      </c>
      <c r="AM333" s="60" t="str">
        <f xml:space="preserve"> IF(AND( AJ333&lt;&gt;"In opdracht", AJ333&lt;&gt;"Goedgekeurd",AJ333&lt;&gt;""),
"Vermelden op mancolijst!","")</f>
        <v/>
      </c>
    </row>
    <row r="334" spans="1:39" x14ac:dyDescent="0.25">
      <c r="A334">
        <v>900150579</v>
      </c>
      <c r="B334">
        <v>112</v>
      </c>
      <c r="C334" t="s">
        <v>244</v>
      </c>
      <c r="D334">
        <v>915972</v>
      </c>
      <c r="E334" t="s">
        <v>246</v>
      </c>
      <c r="F334" t="s">
        <v>96</v>
      </c>
      <c r="G334" s="1"/>
      <c r="H334">
        <v>1</v>
      </c>
      <c r="I334" t="s">
        <v>37</v>
      </c>
      <c r="J334" t="s">
        <v>38</v>
      </c>
      <c r="K334" t="s">
        <v>59</v>
      </c>
      <c r="L334" s="1"/>
      <c r="M334">
        <v>1</v>
      </c>
      <c r="N334" t="s">
        <v>122</v>
      </c>
      <c r="O334" t="s">
        <v>123</v>
      </c>
      <c r="P334" s="14">
        <v>2216</v>
      </c>
      <c r="Q334" t="s">
        <v>87</v>
      </c>
      <c r="T334" t="s">
        <v>43</v>
      </c>
      <c r="U334" t="s">
        <v>43</v>
      </c>
      <c r="V334" t="s">
        <v>113</v>
      </c>
      <c r="W334" s="6" t="s">
        <v>45</v>
      </c>
      <c r="X334" s="7"/>
      <c r="Z334" s="7"/>
      <c r="AB334" s="7"/>
      <c r="AD334" s="7"/>
      <c r="AE334" s="66">
        <v>0</v>
      </c>
      <c r="AF334" s="67">
        <v>0</v>
      </c>
      <c r="AG334" s="66">
        <v>1</v>
      </c>
      <c r="AH334" s="67">
        <v>0</v>
      </c>
      <c r="AI334" s="66">
        <v>0</v>
      </c>
      <c r="AJ334" s="8" t="s">
        <v>383</v>
      </c>
      <c r="AK334" s="9"/>
      <c r="AL334" s="3" t="str">
        <f>IF(AND(AJ334="Goedgekeurd",AK334&lt;&gt;""),N334&amp;"_"&amp;P334&amp;"_"&amp;A334&amp;"_"&amp;D334&amp;"_"&amp;TEXT(AK334,"dd-mm-")&amp;YEAR(AK334)&amp;"_"&amp;H334&amp;UPPER(MID(I334,1,1)),
IF(AND(AK334="",AJ334&lt;&gt;"In opdracht",AJ334&lt;&gt;""),"Datum invullen",
IF(AND(AK334&lt;&gt;"",AJ334&lt;&gt;"In opdracht",AJ334&lt;&gt;"Goedgekeurd",AJ334&lt;&gt;""),
UPPER(AJ334)&amp;"_"&amp;N334&amp;"_"&amp;P334&amp;"_"&amp;A334&amp;"_"&amp;D334&amp;"_"&amp;TEXT(AK334,"dd-mm-")&amp;YEAR(AK334)&amp;"_"&amp;H334&amp;UPPER(MID(I334,1,1)),
IF(AND(AJ334=""),
"Kolom Status mag niet leeg zijn",
"&lt;-- Vul hiernaast de juiste status en datum in."))))</f>
        <v>&lt;-- Vul hiernaast de juiste status en datum in.</v>
      </c>
      <c r="AM334" s="60" t="str">
        <f xml:space="preserve"> IF(AND( AJ334&lt;&gt;"In opdracht", AJ334&lt;&gt;"Goedgekeurd",AJ334&lt;&gt;""),
"Vermelden op mancolijst!","")</f>
        <v/>
      </c>
    </row>
    <row r="335" spans="1:39" x14ac:dyDescent="0.25">
      <c r="A335">
        <v>900150579</v>
      </c>
      <c r="B335">
        <v>112</v>
      </c>
      <c r="C335" t="s">
        <v>244</v>
      </c>
      <c r="D335">
        <v>915940</v>
      </c>
      <c r="E335" t="s">
        <v>245</v>
      </c>
      <c r="F335" t="s">
        <v>96</v>
      </c>
      <c r="G335" s="1"/>
      <c r="H335">
        <v>1</v>
      </c>
      <c r="I335" t="s">
        <v>37</v>
      </c>
      <c r="J335" t="s">
        <v>38</v>
      </c>
      <c r="K335" t="s">
        <v>67</v>
      </c>
      <c r="L335" s="1"/>
      <c r="M335">
        <v>1</v>
      </c>
      <c r="N335" t="s">
        <v>122</v>
      </c>
      <c r="O335" t="s">
        <v>123</v>
      </c>
      <c r="P335" s="14">
        <v>2216</v>
      </c>
      <c r="Q335" t="s">
        <v>87</v>
      </c>
      <c r="T335" t="s">
        <v>43</v>
      </c>
      <c r="U335" t="s">
        <v>43</v>
      </c>
      <c r="V335" t="s">
        <v>113</v>
      </c>
      <c r="W335" s="6" t="s">
        <v>45</v>
      </c>
      <c r="X335" s="7"/>
      <c r="Z335" s="7"/>
      <c r="AB335" s="7"/>
      <c r="AD335" s="7"/>
      <c r="AE335" s="66">
        <v>0</v>
      </c>
      <c r="AF335" s="67">
        <v>0</v>
      </c>
      <c r="AG335" s="66">
        <v>1</v>
      </c>
      <c r="AH335" s="67">
        <v>0</v>
      </c>
      <c r="AI335" s="66">
        <v>0</v>
      </c>
      <c r="AJ335" s="8" t="s">
        <v>383</v>
      </c>
      <c r="AK335" s="9"/>
      <c r="AL335" s="3" t="str">
        <f>IF(AND(AJ335="Goedgekeurd",AK335&lt;&gt;""),N335&amp;"_"&amp;P335&amp;"_"&amp;A335&amp;"_"&amp;D335&amp;"_"&amp;TEXT(AK335,"dd-mm-")&amp;YEAR(AK335)&amp;"_"&amp;H335&amp;UPPER(MID(I335,1,1)),
IF(AND(AK335="",AJ335&lt;&gt;"In opdracht",AJ335&lt;&gt;""),"Datum invullen",
IF(AND(AK335&lt;&gt;"",AJ335&lt;&gt;"In opdracht",AJ335&lt;&gt;"Goedgekeurd",AJ335&lt;&gt;""),
UPPER(AJ335)&amp;"_"&amp;N335&amp;"_"&amp;P335&amp;"_"&amp;A335&amp;"_"&amp;D335&amp;"_"&amp;TEXT(AK335,"dd-mm-")&amp;YEAR(AK335)&amp;"_"&amp;H335&amp;UPPER(MID(I335,1,1)),
IF(AND(AJ335=""),
"Kolom Status mag niet leeg zijn",
"&lt;-- Vul hiernaast de juiste status en datum in."))))</f>
        <v>&lt;-- Vul hiernaast de juiste status en datum in.</v>
      </c>
      <c r="AM335" s="60" t="str">
        <f xml:space="preserve"> IF(AND( AJ335&lt;&gt;"In opdracht", AJ335&lt;&gt;"Goedgekeurd",AJ335&lt;&gt;""),
"Vermelden op mancolijst!","")</f>
        <v/>
      </c>
    </row>
    <row r="336" spans="1:39" x14ac:dyDescent="0.25">
      <c r="A336">
        <v>900124688</v>
      </c>
      <c r="B336">
        <v>28</v>
      </c>
      <c r="C336" t="s">
        <v>94</v>
      </c>
      <c r="D336">
        <v>887525</v>
      </c>
      <c r="E336" t="s">
        <v>95</v>
      </c>
      <c r="F336" t="s">
        <v>96</v>
      </c>
      <c r="G336" s="1"/>
      <c r="H336">
        <v>1</v>
      </c>
      <c r="I336" t="s">
        <v>37</v>
      </c>
      <c r="J336" t="s">
        <v>97</v>
      </c>
      <c r="K336" t="s">
        <v>59</v>
      </c>
      <c r="L336" s="1">
        <v>44116</v>
      </c>
      <c r="M336">
        <v>1</v>
      </c>
      <c r="N336" t="s">
        <v>110</v>
      </c>
      <c r="O336" t="s">
        <v>111</v>
      </c>
      <c r="P336">
        <v>2724</v>
      </c>
      <c r="Q336" t="s">
        <v>216</v>
      </c>
      <c r="T336" t="s">
        <v>71</v>
      </c>
      <c r="U336" t="s">
        <v>71</v>
      </c>
      <c r="V336" t="s">
        <v>113</v>
      </c>
      <c r="W336" s="6" t="s">
        <v>45</v>
      </c>
      <c r="X336" s="7"/>
      <c r="Z336" s="7"/>
      <c r="AB336" s="7"/>
      <c r="AD336" s="7"/>
      <c r="AE336" s="6">
        <v>0</v>
      </c>
      <c r="AF336" s="7">
        <v>0</v>
      </c>
      <c r="AG336" s="6">
        <v>1</v>
      </c>
      <c r="AH336" s="7">
        <v>0</v>
      </c>
      <c r="AI336" s="6">
        <v>0</v>
      </c>
      <c r="AJ336" s="8" t="s">
        <v>383</v>
      </c>
      <c r="AK336" s="9"/>
      <c r="AL336" s="3" t="str">
        <f>IF(AND(AJ336="Goedgekeurd",AK336&lt;&gt;""),N336&amp;"_"&amp;P336&amp;"_"&amp;A336&amp;"_"&amp;D336&amp;"_"&amp;TEXT(AK336,"dd-mm-")&amp;YEAR(AK336)&amp;"_"&amp;H336&amp;UPPER(MID(I336,1,1)),
IF(AND(AK336="",AJ336&lt;&gt;"In opdracht",AJ336&lt;&gt;""),"Datum invullen",
IF(AND(AK336&lt;&gt;"",AJ336&lt;&gt;"In opdracht",AJ336&lt;&gt;"Goedgekeurd",AJ336&lt;&gt;""),
UPPER(AJ336)&amp;"_"&amp;N336&amp;"_"&amp;P336&amp;"_"&amp;A336&amp;"_"&amp;D336&amp;"_"&amp;TEXT(AK336,"dd-mm-")&amp;YEAR(AK336)&amp;"_"&amp;H336&amp;UPPER(MID(I336,1,1)),
IF(AND(AJ336=""),
"Kolom Status mag niet leeg zijn",
"&lt;-- Vul hiernaast de juiste status en datum in."))))</f>
        <v>&lt;-- Vul hiernaast de juiste status en datum in.</v>
      </c>
      <c r="AM336" s="60" t="str">
        <f xml:space="preserve"> IF(AND( AJ336&lt;&gt;"In opdracht", AJ336&lt;&gt;"Goedgekeurd",AJ336&lt;&gt;""),
"Vermelden op mancolijst!","")</f>
        <v/>
      </c>
    </row>
    <row r="337" spans="1:39" x14ac:dyDescent="0.25">
      <c r="A337">
        <v>900124689</v>
      </c>
      <c r="B337">
        <v>28</v>
      </c>
      <c r="C337" t="s">
        <v>94</v>
      </c>
      <c r="D337">
        <v>887526</v>
      </c>
      <c r="E337" t="s">
        <v>95</v>
      </c>
      <c r="F337" t="s">
        <v>96</v>
      </c>
      <c r="G337" s="1"/>
      <c r="H337">
        <v>1</v>
      </c>
      <c r="I337" t="s">
        <v>37</v>
      </c>
      <c r="J337" t="s">
        <v>97</v>
      </c>
      <c r="K337" t="s">
        <v>59</v>
      </c>
      <c r="L337" s="1">
        <v>44116</v>
      </c>
      <c r="M337">
        <v>1</v>
      </c>
      <c r="N337" t="s">
        <v>110</v>
      </c>
      <c r="O337" t="s">
        <v>111</v>
      </c>
      <c r="P337" s="14">
        <v>2724</v>
      </c>
      <c r="Q337" t="s">
        <v>216</v>
      </c>
      <c r="T337" t="s">
        <v>71</v>
      </c>
      <c r="U337" t="s">
        <v>71</v>
      </c>
      <c r="V337" t="s">
        <v>113</v>
      </c>
      <c r="W337" s="6" t="s">
        <v>45</v>
      </c>
      <c r="X337" s="7"/>
      <c r="Z337" s="7"/>
      <c r="AB337" s="7"/>
      <c r="AD337" s="7"/>
      <c r="AE337" s="6">
        <v>0</v>
      </c>
      <c r="AF337" s="7">
        <v>0</v>
      </c>
      <c r="AG337" s="6">
        <v>1</v>
      </c>
      <c r="AH337" s="7">
        <v>0</v>
      </c>
      <c r="AI337" s="6">
        <v>0</v>
      </c>
      <c r="AJ337" s="8" t="s">
        <v>383</v>
      </c>
      <c r="AK337" s="9"/>
      <c r="AL337" s="3" t="str">
        <f>IF(AND(AJ337="Goedgekeurd",AK337&lt;&gt;""),N337&amp;"_"&amp;P337&amp;"_"&amp;A337&amp;"_"&amp;D337&amp;"_"&amp;TEXT(AK337,"dd-mm-")&amp;YEAR(AK337)&amp;"_"&amp;H337&amp;UPPER(MID(I337,1,1)),
IF(AND(AK337="",AJ337&lt;&gt;"In opdracht",AJ337&lt;&gt;""),"Datum invullen",
IF(AND(AK337&lt;&gt;"",AJ337&lt;&gt;"In opdracht",AJ337&lt;&gt;"Goedgekeurd",AJ337&lt;&gt;""),
UPPER(AJ337)&amp;"_"&amp;N337&amp;"_"&amp;P337&amp;"_"&amp;A337&amp;"_"&amp;D337&amp;"_"&amp;TEXT(AK337,"dd-mm-")&amp;YEAR(AK337)&amp;"_"&amp;H337&amp;UPPER(MID(I337,1,1)),
IF(AND(AJ337=""),
"Kolom Status mag niet leeg zijn",
"&lt;-- Vul hiernaast de juiste status en datum in."))))</f>
        <v>&lt;-- Vul hiernaast de juiste status en datum in.</v>
      </c>
      <c r="AM337" s="60" t="str">
        <f xml:space="preserve"> IF(AND( AJ337&lt;&gt;"In opdracht", AJ337&lt;&gt;"Goedgekeurd",AJ337&lt;&gt;""),
"Vermelden op mancolijst!","")</f>
        <v/>
      </c>
    </row>
    <row r="338" spans="1:39" x14ac:dyDescent="0.25">
      <c r="A338">
        <v>900146702</v>
      </c>
      <c r="B338">
        <v>114</v>
      </c>
      <c r="C338" t="s">
        <v>256</v>
      </c>
      <c r="D338">
        <v>898580</v>
      </c>
      <c r="E338" t="s">
        <v>257</v>
      </c>
      <c r="F338" t="s">
        <v>96</v>
      </c>
      <c r="G338" s="1"/>
      <c r="H338">
        <v>1</v>
      </c>
      <c r="I338" t="s">
        <v>37</v>
      </c>
      <c r="J338" t="s">
        <v>38</v>
      </c>
      <c r="K338" t="s">
        <v>59</v>
      </c>
      <c r="L338" s="1"/>
      <c r="M338">
        <v>1</v>
      </c>
      <c r="N338" t="s">
        <v>110</v>
      </c>
      <c r="O338" t="s">
        <v>111</v>
      </c>
      <c r="P338" s="14">
        <v>2724</v>
      </c>
      <c r="Q338" t="s">
        <v>216</v>
      </c>
      <c r="T338" t="s">
        <v>71</v>
      </c>
      <c r="U338" t="s">
        <v>71</v>
      </c>
      <c r="V338" t="s">
        <v>113</v>
      </c>
      <c r="W338" s="6" t="s">
        <v>45</v>
      </c>
      <c r="X338" s="7"/>
      <c r="Z338" s="7"/>
      <c r="AB338" s="7"/>
      <c r="AD338" s="7"/>
      <c r="AE338" s="66">
        <v>0</v>
      </c>
      <c r="AF338" s="67">
        <v>0</v>
      </c>
      <c r="AG338" s="66">
        <v>1</v>
      </c>
      <c r="AH338" s="67">
        <v>0</v>
      </c>
      <c r="AI338" s="66">
        <v>0</v>
      </c>
      <c r="AJ338" s="8" t="s">
        <v>383</v>
      </c>
      <c r="AK338" s="9"/>
      <c r="AL338" s="3" t="str">
        <f>IF(AND(AJ338="Goedgekeurd",AK338&lt;&gt;""),N338&amp;"_"&amp;P338&amp;"_"&amp;A338&amp;"_"&amp;D338&amp;"_"&amp;TEXT(AK338,"dd-mm-")&amp;YEAR(AK338)&amp;"_"&amp;H338&amp;UPPER(MID(I338,1,1)),
IF(AND(AK338="",AJ338&lt;&gt;"In opdracht",AJ338&lt;&gt;""),"Datum invullen",
IF(AND(AK338&lt;&gt;"",AJ338&lt;&gt;"In opdracht",AJ338&lt;&gt;"Goedgekeurd",AJ338&lt;&gt;""),
UPPER(AJ338)&amp;"_"&amp;N338&amp;"_"&amp;P338&amp;"_"&amp;A338&amp;"_"&amp;D338&amp;"_"&amp;TEXT(AK338,"dd-mm-")&amp;YEAR(AK338)&amp;"_"&amp;H338&amp;UPPER(MID(I338,1,1)),
IF(AND(AJ338=""),
"Kolom Status mag niet leeg zijn",
"&lt;-- Vul hiernaast de juiste status en datum in."))))</f>
        <v>&lt;-- Vul hiernaast de juiste status en datum in.</v>
      </c>
      <c r="AM338" s="60" t="str">
        <f xml:space="preserve"> IF(AND( AJ338&lt;&gt;"In opdracht", AJ338&lt;&gt;"Goedgekeurd",AJ338&lt;&gt;""),
"Vermelden op mancolijst!","")</f>
        <v/>
      </c>
    </row>
    <row r="339" spans="1:39" x14ac:dyDescent="0.25">
      <c r="A339">
        <v>900150401</v>
      </c>
      <c r="B339">
        <v>33</v>
      </c>
      <c r="C339" t="s">
        <v>370</v>
      </c>
      <c r="D339">
        <v>915341</v>
      </c>
      <c r="E339" t="s">
        <v>371</v>
      </c>
      <c r="F339" t="s">
        <v>372</v>
      </c>
      <c r="G339" s="1"/>
      <c r="H339">
        <v>1</v>
      </c>
      <c r="I339" t="s">
        <v>37</v>
      </c>
      <c r="J339" t="s">
        <v>38</v>
      </c>
      <c r="K339" t="s">
        <v>67</v>
      </c>
      <c r="L339" s="1"/>
      <c r="M339">
        <v>1</v>
      </c>
      <c r="N339" t="s">
        <v>110</v>
      </c>
      <c r="O339" t="s">
        <v>111</v>
      </c>
      <c r="P339" s="14">
        <v>2724</v>
      </c>
      <c r="Q339" t="s">
        <v>216</v>
      </c>
      <c r="T339" t="s">
        <v>71</v>
      </c>
      <c r="U339" t="s">
        <v>71</v>
      </c>
      <c r="V339" t="s">
        <v>113</v>
      </c>
      <c r="W339" s="6" t="s">
        <v>45</v>
      </c>
      <c r="X339" s="7"/>
      <c r="Z339" s="7"/>
      <c r="AB339" s="7"/>
      <c r="AD339" s="7"/>
      <c r="AE339" s="66">
        <v>0</v>
      </c>
      <c r="AF339" s="67">
        <v>0</v>
      </c>
      <c r="AG339" s="66">
        <v>1</v>
      </c>
      <c r="AH339" s="67">
        <v>0</v>
      </c>
      <c r="AI339" s="66">
        <v>0</v>
      </c>
      <c r="AJ339" s="8" t="s">
        <v>383</v>
      </c>
      <c r="AK339" s="9"/>
      <c r="AL339" s="3" t="str">
        <f>IF(AND(AJ339="Goedgekeurd",AK339&lt;&gt;""),N339&amp;"_"&amp;P339&amp;"_"&amp;A339&amp;"_"&amp;D339&amp;"_"&amp;TEXT(AK339,"dd-mm-")&amp;YEAR(AK339)&amp;"_"&amp;H339&amp;UPPER(MID(I339,1,1)),
IF(AND(AK339="",AJ339&lt;&gt;"In opdracht",AJ339&lt;&gt;""),"Datum invullen",
IF(AND(AK339&lt;&gt;"",AJ339&lt;&gt;"In opdracht",AJ339&lt;&gt;"Goedgekeurd",AJ339&lt;&gt;""),
UPPER(AJ339)&amp;"_"&amp;N339&amp;"_"&amp;P339&amp;"_"&amp;A339&amp;"_"&amp;D339&amp;"_"&amp;TEXT(AK339,"dd-mm-")&amp;YEAR(AK339)&amp;"_"&amp;H339&amp;UPPER(MID(I339,1,1)),
IF(AND(AJ339=""),
"Kolom Status mag niet leeg zijn",
"&lt;-- Vul hiernaast de juiste status en datum in."))))</f>
        <v>&lt;-- Vul hiernaast de juiste status en datum in.</v>
      </c>
      <c r="AM339" s="60" t="str">
        <f xml:space="preserve"> IF(AND( AJ339&lt;&gt;"In opdracht", AJ339&lt;&gt;"Goedgekeurd",AJ339&lt;&gt;""),
"Vermelden op mancolijst!","")</f>
        <v/>
      </c>
    </row>
    <row r="340" spans="1:39" x14ac:dyDescent="0.25">
      <c r="A340">
        <v>900094884</v>
      </c>
      <c r="B340">
        <v>20</v>
      </c>
      <c r="C340" t="s">
        <v>34</v>
      </c>
      <c r="D340">
        <v>917571</v>
      </c>
      <c r="E340" t="s">
        <v>47</v>
      </c>
      <c r="F340" t="s">
        <v>48</v>
      </c>
      <c r="G340" s="1"/>
      <c r="H340">
        <v>6</v>
      </c>
      <c r="I340" t="s">
        <v>49</v>
      </c>
      <c r="J340" t="s">
        <v>50</v>
      </c>
      <c r="K340" t="s">
        <v>51</v>
      </c>
      <c r="L340" s="1">
        <v>44937</v>
      </c>
      <c r="M340">
        <v>2</v>
      </c>
      <c r="N340" t="s">
        <v>110</v>
      </c>
      <c r="O340" t="s">
        <v>111</v>
      </c>
      <c r="P340">
        <v>1774</v>
      </c>
      <c r="Q340" t="s">
        <v>112</v>
      </c>
      <c r="T340" t="s">
        <v>71</v>
      </c>
      <c r="U340" t="s">
        <v>71</v>
      </c>
      <c r="V340" t="s">
        <v>113</v>
      </c>
      <c r="W340" s="6" t="s">
        <v>45</v>
      </c>
      <c r="X340" s="7">
        <v>1</v>
      </c>
      <c r="Z340" s="7"/>
      <c r="AB340" s="7"/>
      <c r="AD340" s="7">
        <v>1</v>
      </c>
      <c r="AF340" s="7"/>
      <c r="AH340" s="7"/>
      <c r="AJ340" s="8" t="s">
        <v>383</v>
      </c>
      <c r="AK340" s="9"/>
      <c r="AL340" s="3" t="str">
        <f>IF(AND(AJ340="Goedgekeurd",AK340&lt;&gt;""),N340&amp;"_"&amp;P340&amp;"_"&amp;A340&amp;"_"&amp;D340&amp;"_"&amp;TEXT(AK340,"dd-mm-")&amp;YEAR(AK340)&amp;"_"&amp;H340&amp;UPPER(MID(I340,1,1)),
IF(AND(AK340="",AJ340&lt;&gt;"In opdracht",AJ340&lt;&gt;""),"Datum invullen",
IF(AND(AK340&lt;&gt;"",AJ340&lt;&gt;"In opdracht",AJ340&lt;&gt;"Goedgekeurd",AJ340&lt;&gt;""),
UPPER(AJ340)&amp;"_"&amp;N340&amp;"_"&amp;P340&amp;"_"&amp;A340&amp;"_"&amp;D340&amp;"_"&amp;TEXT(AK340,"dd-mm-")&amp;YEAR(AK340)&amp;"_"&amp;H340&amp;UPPER(MID(I340,1,1)),
IF(AND(AJ340=""),
"Kolom Status mag niet leeg zijn",
"&lt;-- Vul hiernaast de juiste status en datum in."))))</f>
        <v>&lt;-- Vul hiernaast de juiste status en datum in.</v>
      </c>
      <c r="AM340" s="60" t="str">
        <f xml:space="preserve"> IF(AND( AJ340&lt;&gt;"In opdracht", AJ340&lt;&gt;"Goedgekeurd",AJ340&lt;&gt;""),
"Vermelden op mancolijst!","")</f>
        <v/>
      </c>
    </row>
    <row r="341" spans="1:39" x14ac:dyDescent="0.25">
      <c r="A341">
        <v>900094884</v>
      </c>
      <c r="B341">
        <v>20</v>
      </c>
      <c r="C341" t="s">
        <v>34</v>
      </c>
      <c r="D341">
        <v>917621</v>
      </c>
      <c r="E341" t="s">
        <v>57</v>
      </c>
      <c r="F341" t="s">
        <v>58</v>
      </c>
      <c r="G341" s="1"/>
      <c r="H341">
        <v>1</v>
      </c>
      <c r="I341" t="s">
        <v>37</v>
      </c>
      <c r="J341" t="s">
        <v>38</v>
      </c>
      <c r="K341" t="s">
        <v>59</v>
      </c>
      <c r="L341" s="1">
        <v>44937</v>
      </c>
      <c r="M341">
        <v>1</v>
      </c>
      <c r="N341" t="s">
        <v>110</v>
      </c>
      <c r="O341" t="s">
        <v>111</v>
      </c>
      <c r="P341" s="14">
        <v>1774</v>
      </c>
      <c r="Q341" t="s">
        <v>112</v>
      </c>
      <c r="T341" t="s">
        <v>71</v>
      </c>
      <c r="U341" t="s">
        <v>71</v>
      </c>
      <c r="V341" t="s">
        <v>113</v>
      </c>
      <c r="X341" s="7">
        <v>1</v>
      </c>
      <c r="Y341" s="6">
        <v>0</v>
      </c>
      <c r="Z341" s="7">
        <v>0</v>
      </c>
      <c r="AB341" s="7"/>
      <c r="AD341" s="7"/>
      <c r="AF341" s="7"/>
      <c r="AH341" s="7"/>
      <c r="AJ341" s="8" t="s">
        <v>383</v>
      </c>
      <c r="AK341" s="9"/>
      <c r="AL341" s="3" t="str">
        <f>IF(AND(AJ341="Goedgekeurd",AK341&lt;&gt;""),N341&amp;"_"&amp;P341&amp;"_"&amp;A341&amp;"_"&amp;D341&amp;"_"&amp;TEXT(AK341,"dd-mm-")&amp;YEAR(AK341)&amp;"_"&amp;H341&amp;UPPER(MID(I341,1,1)),
IF(AND(AK341="",AJ341&lt;&gt;"In opdracht",AJ341&lt;&gt;""),"Datum invullen",
IF(AND(AK341&lt;&gt;"",AJ341&lt;&gt;"In opdracht",AJ341&lt;&gt;"Goedgekeurd",AJ341&lt;&gt;""),
UPPER(AJ341)&amp;"_"&amp;N341&amp;"_"&amp;P341&amp;"_"&amp;A341&amp;"_"&amp;D341&amp;"_"&amp;TEXT(AK341,"dd-mm-")&amp;YEAR(AK341)&amp;"_"&amp;H341&amp;UPPER(MID(I341,1,1)),
IF(AND(AJ341=""),
"Kolom Status mag niet leeg zijn",
"&lt;-- Vul hiernaast de juiste status en datum in."))))</f>
        <v>&lt;-- Vul hiernaast de juiste status en datum in.</v>
      </c>
      <c r="AM341" s="60" t="str">
        <f xml:space="preserve"> IF(AND( AJ341&lt;&gt;"In opdracht", AJ341&lt;&gt;"Goedgekeurd",AJ341&lt;&gt;""),
"Vermelden op mancolijst!","")</f>
        <v/>
      </c>
    </row>
    <row r="342" spans="1:39" x14ac:dyDescent="0.25">
      <c r="A342">
        <v>900094885</v>
      </c>
      <c r="B342">
        <v>20</v>
      </c>
      <c r="C342" t="s">
        <v>34</v>
      </c>
      <c r="D342">
        <v>917572</v>
      </c>
      <c r="E342" t="s">
        <v>47</v>
      </c>
      <c r="F342" t="s">
        <v>48</v>
      </c>
      <c r="G342" s="1"/>
      <c r="H342">
        <v>6</v>
      </c>
      <c r="I342" t="s">
        <v>49</v>
      </c>
      <c r="J342" t="s">
        <v>50</v>
      </c>
      <c r="K342" t="s">
        <v>51</v>
      </c>
      <c r="L342" s="1">
        <v>44937</v>
      </c>
      <c r="M342">
        <v>2</v>
      </c>
      <c r="N342" t="s">
        <v>110</v>
      </c>
      <c r="O342" t="s">
        <v>111</v>
      </c>
      <c r="P342" s="14">
        <v>1774</v>
      </c>
      <c r="Q342" t="s">
        <v>112</v>
      </c>
      <c r="T342" t="s">
        <v>71</v>
      </c>
      <c r="U342" t="s">
        <v>71</v>
      </c>
      <c r="V342" t="s">
        <v>113</v>
      </c>
      <c r="W342" s="6" t="s">
        <v>45</v>
      </c>
      <c r="X342" s="7">
        <v>1</v>
      </c>
      <c r="Z342" s="7"/>
      <c r="AB342" s="7"/>
      <c r="AD342" s="7">
        <v>1</v>
      </c>
      <c r="AF342" s="7"/>
      <c r="AH342" s="7"/>
      <c r="AJ342" s="8" t="s">
        <v>383</v>
      </c>
      <c r="AK342" s="9"/>
      <c r="AL342" s="3" t="str">
        <f>IF(AND(AJ342="Goedgekeurd",AK342&lt;&gt;""),N342&amp;"_"&amp;P342&amp;"_"&amp;A342&amp;"_"&amp;D342&amp;"_"&amp;TEXT(AK342,"dd-mm-")&amp;YEAR(AK342)&amp;"_"&amp;H342&amp;UPPER(MID(I342,1,1)),
IF(AND(AK342="",AJ342&lt;&gt;"In opdracht",AJ342&lt;&gt;""),"Datum invullen",
IF(AND(AK342&lt;&gt;"",AJ342&lt;&gt;"In opdracht",AJ342&lt;&gt;"Goedgekeurd",AJ342&lt;&gt;""),
UPPER(AJ342)&amp;"_"&amp;N342&amp;"_"&amp;P342&amp;"_"&amp;A342&amp;"_"&amp;D342&amp;"_"&amp;TEXT(AK342,"dd-mm-")&amp;YEAR(AK342)&amp;"_"&amp;H342&amp;UPPER(MID(I342,1,1)),
IF(AND(AJ342=""),
"Kolom Status mag niet leeg zijn",
"&lt;-- Vul hiernaast de juiste status en datum in."))))</f>
        <v>&lt;-- Vul hiernaast de juiste status en datum in.</v>
      </c>
      <c r="AM342" s="60" t="str">
        <f xml:space="preserve"> IF(AND( AJ342&lt;&gt;"In opdracht", AJ342&lt;&gt;"Goedgekeurd",AJ342&lt;&gt;""),
"Vermelden op mancolijst!","")</f>
        <v/>
      </c>
    </row>
    <row r="343" spans="1:39" x14ac:dyDescent="0.25">
      <c r="A343">
        <v>900094885</v>
      </c>
      <c r="B343">
        <v>20</v>
      </c>
      <c r="C343" t="s">
        <v>34</v>
      </c>
      <c r="D343">
        <v>917622</v>
      </c>
      <c r="E343" t="s">
        <v>57</v>
      </c>
      <c r="F343" t="s">
        <v>58</v>
      </c>
      <c r="G343" s="1"/>
      <c r="H343">
        <v>1</v>
      </c>
      <c r="I343" t="s">
        <v>37</v>
      </c>
      <c r="J343" t="s">
        <v>38</v>
      </c>
      <c r="K343" t="s">
        <v>59</v>
      </c>
      <c r="L343" s="1">
        <v>44937</v>
      </c>
      <c r="M343">
        <v>1</v>
      </c>
      <c r="N343" t="s">
        <v>110</v>
      </c>
      <c r="O343" t="s">
        <v>111</v>
      </c>
      <c r="P343" s="14">
        <v>1774</v>
      </c>
      <c r="Q343" t="s">
        <v>112</v>
      </c>
      <c r="T343" t="s">
        <v>71</v>
      </c>
      <c r="U343" t="s">
        <v>71</v>
      </c>
      <c r="V343" t="s">
        <v>113</v>
      </c>
      <c r="X343" s="7">
        <v>1</v>
      </c>
      <c r="Y343" s="6">
        <v>0</v>
      </c>
      <c r="Z343" s="7">
        <v>0</v>
      </c>
      <c r="AB343" s="7"/>
      <c r="AD343" s="7"/>
      <c r="AF343" s="7"/>
      <c r="AH343" s="7"/>
      <c r="AJ343" s="8" t="s">
        <v>383</v>
      </c>
      <c r="AK343" s="9"/>
      <c r="AL343" s="3" t="str">
        <f>IF(AND(AJ343="Goedgekeurd",AK343&lt;&gt;""),N343&amp;"_"&amp;P343&amp;"_"&amp;A343&amp;"_"&amp;D343&amp;"_"&amp;TEXT(AK343,"dd-mm-")&amp;YEAR(AK343)&amp;"_"&amp;H343&amp;UPPER(MID(I343,1,1)),
IF(AND(AK343="",AJ343&lt;&gt;"In opdracht",AJ343&lt;&gt;""),"Datum invullen",
IF(AND(AK343&lt;&gt;"",AJ343&lt;&gt;"In opdracht",AJ343&lt;&gt;"Goedgekeurd",AJ343&lt;&gt;""),
UPPER(AJ343)&amp;"_"&amp;N343&amp;"_"&amp;P343&amp;"_"&amp;A343&amp;"_"&amp;D343&amp;"_"&amp;TEXT(AK343,"dd-mm-")&amp;YEAR(AK343)&amp;"_"&amp;H343&amp;UPPER(MID(I343,1,1)),
IF(AND(AJ343=""),
"Kolom Status mag niet leeg zijn",
"&lt;-- Vul hiernaast de juiste status en datum in."))))</f>
        <v>&lt;-- Vul hiernaast de juiste status en datum in.</v>
      </c>
      <c r="AM343" s="60" t="str">
        <f xml:space="preserve"> IF(AND( AJ343&lt;&gt;"In opdracht", AJ343&lt;&gt;"Goedgekeurd",AJ343&lt;&gt;""),
"Vermelden op mancolijst!","")</f>
        <v/>
      </c>
    </row>
    <row r="344" spans="1:39" x14ac:dyDescent="0.25">
      <c r="A344">
        <v>900094886</v>
      </c>
      <c r="B344">
        <v>20</v>
      </c>
      <c r="C344" t="s">
        <v>34</v>
      </c>
      <c r="D344">
        <v>917573</v>
      </c>
      <c r="E344" t="s">
        <v>47</v>
      </c>
      <c r="F344" t="s">
        <v>48</v>
      </c>
      <c r="G344" s="1"/>
      <c r="H344">
        <v>6</v>
      </c>
      <c r="I344" t="s">
        <v>49</v>
      </c>
      <c r="J344" t="s">
        <v>50</v>
      </c>
      <c r="K344" t="s">
        <v>51</v>
      </c>
      <c r="L344" s="1">
        <v>44937</v>
      </c>
      <c r="M344">
        <v>2</v>
      </c>
      <c r="N344" t="s">
        <v>110</v>
      </c>
      <c r="O344" t="s">
        <v>111</v>
      </c>
      <c r="P344" s="14">
        <v>1774</v>
      </c>
      <c r="Q344" t="s">
        <v>112</v>
      </c>
      <c r="T344" t="s">
        <v>71</v>
      </c>
      <c r="U344" t="s">
        <v>71</v>
      </c>
      <c r="V344" t="s">
        <v>113</v>
      </c>
      <c r="W344" s="6" t="s">
        <v>45</v>
      </c>
      <c r="X344" s="7">
        <v>1</v>
      </c>
      <c r="Z344" s="7"/>
      <c r="AB344" s="7"/>
      <c r="AD344" s="7">
        <v>1</v>
      </c>
      <c r="AF344" s="7"/>
      <c r="AH344" s="7"/>
      <c r="AJ344" s="8" t="s">
        <v>383</v>
      </c>
      <c r="AK344" s="9"/>
      <c r="AL344" s="3" t="str">
        <f>IF(AND(AJ344="Goedgekeurd",AK344&lt;&gt;""),N344&amp;"_"&amp;P344&amp;"_"&amp;A344&amp;"_"&amp;D344&amp;"_"&amp;TEXT(AK344,"dd-mm-")&amp;YEAR(AK344)&amp;"_"&amp;H344&amp;UPPER(MID(I344,1,1)),
IF(AND(AK344="",AJ344&lt;&gt;"In opdracht",AJ344&lt;&gt;""),"Datum invullen",
IF(AND(AK344&lt;&gt;"",AJ344&lt;&gt;"In opdracht",AJ344&lt;&gt;"Goedgekeurd",AJ344&lt;&gt;""),
UPPER(AJ344)&amp;"_"&amp;N344&amp;"_"&amp;P344&amp;"_"&amp;A344&amp;"_"&amp;D344&amp;"_"&amp;TEXT(AK344,"dd-mm-")&amp;YEAR(AK344)&amp;"_"&amp;H344&amp;UPPER(MID(I344,1,1)),
IF(AND(AJ344=""),
"Kolom Status mag niet leeg zijn",
"&lt;-- Vul hiernaast de juiste status en datum in."))))</f>
        <v>&lt;-- Vul hiernaast de juiste status en datum in.</v>
      </c>
      <c r="AM344" s="60" t="str">
        <f xml:space="preserve"> IF(AND( AJ344&lt;&gt;"In opdracht", AJ344&lt;&gt;"Goedgekeurd",AJ344&lt;&gt;""),
"Vermelden op mancolijst!","")</f>
        <v/>
      </c>
    </row>
    <row r="345" spans="1:39" x14ac:dyDescent="0.25">
      <c r="A345">
        <v>900094886</v>
      </c>
      <c r="B345">
        <v>20</v>
      </c>
      <c r="C345" t="s">
        <v>34</v>
      </c>
      <c r="D345">
        <v>917623</v>
      </c>
      <c r="E345" t="s">
        <v>57</v>
      </c>
      <c r="F345" t="s">
        <v>58</v>
      </c>
      <c r="G345" s="1"/>
      <c r="H345">
        <v>1</v>
      </c>
      <c r="I345" t="s">
        <v>37</v>
      </c>
      <c r="J345" t="s">
        <v>38</v>
      </c>
      <c r="K345" t="s">
        <v>59</v>
      </c>
      <c r="L345" s="1">
        <v>44937</v>
      </c>
      <c r="M345">
        <v>1</v>
      </c>
      <c r="N345" t="s">
        <v>110</v>
      </c>
      <c r="O345" t="s">
        <v>111</v>
      </c>
      <c r="P345" s="14">
        <v>1774</v>
      </c>
      <c r="Q345" t="s">
        <v>112</v>
      </c>
      <c r="T345" t="s">
        <v>71</v>
      </c>
      <c r="U345" t="s">
        <v>71</v>
      </c>
      <c r="V345" t="s">
        <v>113</v>
      </c>
      <c r="X345" s="7">
        <v>1</v>
      </c>
      <c r="Y345" s="6">
        <v>0</v>
      </c>
      <c r="Z345" s="7">
        <v>0</v>
      </c>
      <c r="AB345" s="7"/>
      <c r="AD345" s="7"/>
      <c r="AF345" s="7"/>
      <c r="AH345" s="7"/>
      <c r="AJ345" s="8" t="s">
        <v>383</v>
      </c>
      <c r="AK345" s="9"/>
      <c r="AL345" s="3" t="str">
        <f>IF(AND(AJ345="Goedgekeurd",AK345&lt;&gt;""),N345&amp;"_"&amp;P345&amp;"_"&amp;A345&amp;"_"&amp;D345&amp;"_"&amp;TEXT(AK345,"dd-mm-")&amp;YEAR(AK345)&amp;"_"&amp;H345&amp;UPPER(MID(I345,1,1)),
IF(AND(AK345="",AJ345&lt;&gt;"In opdracht",AJ345&lt;&gt;""),"Datum invullen",
IF(AND(AK345&lt;&gt;"",AJ345&lt;&gt;"In opdracht",AJ345&lt;&gt;"Goedgekeurd",AJ345&lt;&gt;""),
UPPER(AJ345)&amp;"_"&amp;N345&amp;"_"&amp;P345&amp;"_"&amp;A345&amp;"_"&amp;D345&amp;"_"&amp;TEXT(AK345,"dd-mm-")&amp;YEAR(AK345)&amp;"_"&amp;H345&amp;UPPER(MID(I345,1,1)),
IF(AND(AJ345=""),
"Kolom Status mag niet leeg zijn",
"&lt;-- Vul hiernaast de juiste status en datum in."))))</f>
        <v>&lt;-- Vul hiernaast de juiste status en datum in.</v>
      </c>
      <c r="AM345" s="60" t="str">
        <f xml:space="preserve"> IF(AND( AJ345&lt;&gt;"In opdracht", AJ345&lt;&gt;"Goedgekeurd",AJ345&lt;&gt;""),
"Vermelden op mancolijst!","")</f>
        <v/>
      </c>
    </row>
    <row r="346" spans="1:39" x14ac:dyDescent="0.25">
      <c r="A346">
        <v>900095512</v>
      </c>
      <c r="B346">
        <v>28</v>
      </c>
      <c r="C346" t="s">
        <v>94</v>
      </c>
      <c r="D346">
        <v>887448</v>
      </c>
      <c r="E346" t="s">
        <v>95</v>
      </c>
      <c r="F346" t="s">
        <v>96</v>
      </c>
      <c r="G346" s="1"/>
      <c r="H346">
        <v>1</v>
      </c>
      <c r="I346" t="s">
        <v>37</v>
      </c>
      <c r="J346" t="s">
        <v>97</v>
      </c>
      <c r="K346" t="s">
        <v>59</v>
      </c>
      <c r="L346" s="1">
        <v>44110</v>
      </c>
      <c r="M346">
        <v>1</v>
      </c>
      <c r="N346" t="s">
        <v>110</v>
      </c>
      <c r="O346" t="s">
        <v>111</v>
      </c>
      <c r="P346" s="14">
        <v>1774</v>
      </c>
      <c r="Q346" t="s">
        <v>112</v>
      </c>
      <c r="T346" t="s">
        <v>71</v>
      </c>
      <c r="U346" t="s">
        <v>71</v>
      </c>
      <c r="V346" t="s">
        <v>113</v>
      </c>
      <c r="W346" s="6" t="s">
        <v>45</v>
      </c>
      <c r="X346" s="7"/>
      <c r="Z346" s="7"/>
      <c r="AB346" s="7"/>
      <c r="AD346" s="7"/>
      <c r="AE346" s="6">
        <v>0</v>
      </c>
      <c r="AF346" s="7">
        <v>0</v>
      </c>
      <c r="AG346" s="6">
        <v>1</v>
      </c>
      <c r="AH346" s="7">
        <v>0</v>
      </c>
      <c r="AI346" s="6">
        <v>0</v>
      </c>
      <c r="AJ346" s="8" t="s">
        <v>383</v>
      </c>
      <c r="AK346" s="9"/>
      <c r="AL346" s="3" t="str">
        <f>IF(AND(AJ346="Goedgekeurd",AK346&lt;&gt;""),N346&amp;"_"&amp;P346&amp;"_"&amp;A346&amp;"_"&amp;D346&amp;"_"&amp;TEXT(AK346,"dd-mm-")&amp;YEAR(AK346)&amp;"_"&amp;H346&amp;UPPER(MID(I346,1,1)),
IF(AND(AK346="",AJ346&lt;&gt;"In opdracht",AJ346&lt;&gt;""),"Datum invullen",
IF(AND(AK346&lt;&gt;"",AJ346&lt;&gt;"In opdracht",AJ346&lt;&gt;"Goedgekeurd",AJ346&lt;&gt;""),
UPPER(AJ346)&amp;"_"&amp;N346&amp;"_"&amp;P346&amp;"_"&amp;A346&amp;"_"&amp;D346&amp;"_"&amp;TEXT(AK346,"dd-mm-")&amp;YEAR(AK346)&amp;"_"&amp;H346&amp;UPPER(MID(I346,1,1)),
IF(AND(AJ346=""),
"Kolom Status mag niet leeg zijn",
"&lt;-- Vul hiernaast de juiste status en datum in."))))</f>
        <v>&lt;-- Vul hiernaast de juiste status en datum in.</v>
      </c>
      <c r="AM346" s="60" t="str">
        <f xml:space="preserve"> IF(AND( AJ346&lt;&gt;"In opdracht", AJ346&lt;&gt;"Goedgekeurd",AJ346&lt;&gt;""),
"Vermelden op mancolijst!","")</f>
        <v/>
      </c>
    </row>
    <row r="347" spans="1:39" x14ac:dyDescent="0.25">
      <c r="A347">
        <v>900094876</v>
      </c>
      <c r="B347">
        <v>64</v>
      </c>
      <c r="C347" t="s">
        <v>89</v>
      </c>
      <c r="D347">
        <v>742799</v>
      </c>
      <c r="E347" t="s">
        <v>108</v>
      </c>
      <c r="F347" t="s">
        <v>109</v>
      </c>
      <c r="G347" s="1"/>
      <c r="H347">
        <v>6</v>
      </c>
      <c r="I347" t="s">
        <v>49</v>
      </c>
      <c r="J347" t="s">
        <v>50</v>
      </c>
      <c r="K347" t="s">
        <v>93</v>
      </c>
      <c r="L347" s="1">
        <v>43808</v>
      </c>
      <c r="M347">
        <v>2</v>
      </c>
      <c r="N347" t="s">
        <v>110</v>
      </c>
      <c r="O347" t="s">
        <v>111</v>
      </c>
      <c r="P347" s="14">
        <v>1774</v>
      </c>
      <c r="Q347" t="s">
        <v>112</v>
      </c>
      <c r="T347" t="s">
        <v>71</v>
      </c>
      <c r="U347" t="s">
        <v>71</v>
      </c>
      <c r="V347" t="s">
        <v>113</v>
      </c>
      <c r="W347" s="6" t="s">
        <v>45</v>
      </c>
      <c r="X347" s="7"/>
      <c r="Z347" s="7"/>
      <c r="AB347" s="7"/>
      <c r="AC347" s="6">
        <v>1</v>
      </c>
      <c r="AD347" s="7"/>
      <c r="AF347" s="7"/>
      <c r="AH347" s="7"/>
      <c r="AI347" s="6">
        <v>1</v>
      </c>
      <c r="AJ347" s="8" t="s">
        <v>383</v>
      </c>
      <c r="AK347" s="9"/>
      <c r="AL347" s="3" t="str">
        <f>IF(AND(AJ347="Goedgekeurd",AK347&lt;&gt;""),N347&amp;"_"&amp;P347&amp;"_"&amp;A347&amp;"_"&amp;D347&amp;"_"&amp;TEXT(AK347,"dd-mm-")&amp;YEAR(AK347)&amp;"_"&amp;H347&amp;UPPER(MID(I347,1,1)),
IF(AND(AK347="",AJ347&lt;&gt;"In opdracht",AJ347&lt;&gt;""),"Datum invullen",
IF(AND(AK347&lt;&gt;"",AJ347&lt;&gt;"In opdracht",AJ347&lt;&gt;"Goedgekeurd",AJ347&lt;&gt;""),
UPPER(AJ347)&amp;"_"&amp;N347&amp;"_"&amp;P347&amp;"_"&amp;A347&amp;"_"&amp;D347&amp;"_"&amp;TEXT(AK347,"dd-mm-")&amp;YEAR(AK347)&amp;"_"&amp;H347&amp;UPPER(MID(I347,1,1)),
IF(AND(AJ347=""),
"Kolom Status mag niet leeg zijn",
"&lt;-- Vul hiernaast de juiste status en datum in."))))</f>
        <v>&lt;-- Vul hiernaast de juiste status en datum in.</v>
      </c>
      <c r="AM347" s="60" t="str">
        <f xml:space="preserve"> IF(AND( AJ347&lt;&gt;"In opdracht", AJ347&lt;&gt;"Goedgekeurd",AJ347&lt;&gt;""),
"Vermelden op mancolijst!","")</f>
        <v/>
      </c>
    </row>
    <row r="348" spans="1:39" x14ac:dyDescent="0.25">
      <c r="A348">
        <v>900094876</v>
      </c>
      <c r="B348">
        <v>64</v>
      </c>
      <c r="C348" t="s">
        <v>89</v>
      </c>
      <c r="D348">
        <v>742814</v>
      </c>
      <c r="E348" t="s">
        <v>114</v>
      </c>
      <c r="F348" t="s">
        <v>109</v>
      </c>
      <c r="G348" s="1"/>
      <c r="H348">
        <v>1</v>
      </c>
      <c r="I348" t="s">
        <v>37</v>
      </c>
      <c r="J348" t="s">
        <v>50</v>
      </c>
      <c r="K348" t="s">
        <v>93</v>
      </c>
      <c r="L348" s="1">
        <v>44529</v>
      </c>
      <c r="M348">
        <v>1</v>
      </c>
      <c r="N348" t="s">
        <v>110</v>
      </c>
      <c r="O348" t="s">
        <v>111</v>
      </c>
      <c r="P348" s="14">
        <v>1774</v>
      </c>
      <c r="Q348" t="s">
        <v>112</v>
      </c>
      <c r="T348" t="s">
        <v>71</v>
      </c>
      <c r="U348" t="s">
        <v>71</v>
      </c>
      <c r="V348" t="s">
        <v>113</v>
      </c>
      <c r="W348" s="6" t="s">
        <v>45</v>
      </c>
      <c r="X348" s="7"/>
      <c r="Z348" s="7"/>
      <c r="AB348" s="7"/>
      <c r="AD348" s="7"/>
      <c r="AF348" s="7">
        <v>0</v>
      </c>
      <c r="AG348" s="6">
        <v>0</v>
      </c>
      <c r="AH348" s="7">
        <v>1</v>
      </c>
      <c r="AI348" s="6">
        <v>0</v>
      </c>
      <c r="AJ348" s="8" t="s">
        <v>383</v>
      </c>
      <c r="AK348" s="9"/>
      <c r="AL348" s="3" t="str">
        <f>IF(AND(AJ348="Goedgekeurd",AK348&lt;&gt;""),N348&amp;"_"&amp;P348&amp;"_"&amp;A348&amp;"_"&amp;D348&amp;"_"&amp;TEXT(AK348,"dd-mm-")&amp;YEAR(AK348)&amp;"_"&amp;H348&amp;UPPER(MID(I348,1,1)),
IF(AND(AK348="",AJ348&lt;&gt;"In opdracht",AJ348&lt;&gt;""),"Datum invullen",
IF(AND(AK348&lt;&gt;"",AJ348&lt;&gt;"In opdracht",AJ348&lt;&gt;"Goedgekeurd",AJ348&lt;&gt;""),
UPPER(AJ348)&amp;"_"&amp;N348&amp;"_"&amp;P348&amp;"_"&amp;A348&amp;"_"&amp;D348&amp;"_"&amp;TEXT(AK348,"dd-mm-")&amp;YEAR(AK348)&amp;"_"&amp;H348&amp;UPPER(MID(I348,1,1)),
IF(AND(AJ348=""),
"Kolom Status mag niet leeg zijn",
"&lt;-- Vul hiernaast de juiste status en datum in."))))</f>
        <v>&lt;-- Vul hiernaast de juiste status en datum in.</v>
      </c>
      <c r="AM348" s="60" t="str">
        <f xml:space="preserve"> IF(AND( AJ348&lt;&gt;"In opdracht", AJ348&lt;&gt;"Goedgekeurd",AJ348&lt;&gt;""),
"Vermelden op mancolijst!","")</f>
        <v/>
      </c>
    </row>
    <row r="349" spans="1:39" x14ac:dyDescent="0.25">
      <c r="A349">
        <v>900094876</v>
      </c>
      <c r="B349">
        <v>64</v>
      </c>
      <c r="C349" t="s">
        <v>89</v>
      </c>
      <c r="D349">
        <v>742889</v>
      </c>
      <c r="E349" t="s">
        <v>115</v>
      </c>
      <c r="F349" t="s">
        <v>109</v>
      </c>
      <c r="G349" s="1">
        <v>44927</v>
      </c>
      <c r="H349">
        <v>5</v>
      </c>
      <c r="I349" t="s">
        <v>37</v>
      </c>
      <c r="J349" t="s">
        <v>50</v>
      </c>
      <c r="K349" t="s">
        <v>93</v>
      </c>
      <c r="L349" s="1"/>
      <c r="M349">
        <v>1</v>
      </c>
      <c r="N349" t="s">
        <v>110</v>
      </c>
      <c r="O349" t="s">
        <v>111</v>
      </c>
      <c r="P349" s="14">
        <v>1774</v>
      </c>
      <c r="Q349" t="s">
        <v>112</v>
      </c>
      <c r="T349" t="s">
        <v>71</v>
      </c>
      <c r="U349" t="s">
        <v>71</v>
      </c>
      <c r="V349" t="s">
        <v>113</v>
      </c>
      <c r="W349" s="6" t="s">
        <v>45</v>
      </c>
      <c r="X349" s="7"/>
      <c r="Z349" s="7"/>
      <c r="AB349" s="7"/>
      <c r="AD349" s="7"/>
      <c r="AE349" s="66">
        <v>0</v>
      </c>
      <c r="AF349" s="67">
        <v>0</v>
      </c>
      <c r="AG349" s="66">
        <v>1</v>
      </c>
      <c r="AH349" s="67">
        <v>0</v>
      </c>
      <c r="AI349" s="66">
        <v>0</v>
      </c>
      <c r="AJ349" s="8" t="s">
        <v>383</v>
      </c>
      <c r="AK349" s="9"/>
      <c r="AL349" s="3" t="str">
        <f>IF(AND(AJ349="Goedgekeurd",AK349&lt;&gt;""),N349&amp;"_"&amp;P349&amp;"_"&amp;A349&amp;"_"&amp;D349&amp;"_"&amp;TEXT(AK349,"dd-mm-")&amp;YEAR(AK349)&amp;"_"&amp;H349&amp;UPPER(MID(I349,1,1)),
IF(AND(AK349="",AJ349&lt;&gt;"In opdracht",AJ349&lt;&gt;""),"Datum invullen",
IF(AND(AK349&lt;&gt;"",AJ349&lt;&gt;"In opdracht",AJ349&lt;&gt;"Goedgekeurd",AJ349&lt;&gt;""),
UPPER(AJ349)&amp;"_"&amp;N349&amp;"_"&amp;P349&amp;"_"&amp;A349&amp;"_"&amp;D349&amp;"_"&amp;TEXT(AK349,"dd-mm-")&amp;YEAR(AK349)&amp;"_"&amp;H349&amp;UPPER(MID(I349,1,1)),
IF(AND(AJ349=""),
"Kolom Status mag niet leeg zijn",
"&lt;-- Vul hiernaast de juiste status en datum in."))))</f>
        <v>&lt;-- Vul hiernaast de juiste status en datum in.</v>
      </c>
      <c r="AM349" s="60" t="str">
        <f xml:space="preserve"> IF(AND( AJ349&lt;&gt;"In opdracht", AJ349&lt;&gt;"Goedgekeurd",AJ349&lt;&gt;""),
"Vermelden op mancolijst!","")</f>
        <v/>
      </c>
    </row>
    <row r="350" spans="1:39" x14ac:dyDescent="0.25">
      <c r="A350">
        <v>900150333</v>
      </c>
      <c r="B350">
        <v>100</v>
      </c>
      <c r="C350" t="s">
        <v>208</v>
      </c>
      <c r="D350">
        <v>915517</v>
      </c>
      <c r="E350" t="s">
        <v>215</v>
      </c>
      <c r="F350" t="s">
        <v>210</v>
      </c>
      <c r="G350" s="1"/>
      <c r="H350">
        <v>1</v>
      </c>
      <c r="I350" t="s">
        <v>37</v>
      </c>
      <c r="J350" t="s">
        <v>38</v>
      </c>
      <c r="K350" t="s">
        <v>51</v>
      </c>
      <c r="L350" s="1"/>
      <c r="M350">
        <v>1</v>
      </c>
      <c r="N350" t="s">
        <v>110</v>
      </c>
      <c r="O350" t="s">
        <v>111</v>
      </c>
      <c r="P350" s="14">
        <v>1774</v>
      </c>
      <c r="Q350" t="s">
        <v>112</v>
      </c>
      <c r="T350" t="s">
        <v>71</v>
      </c>
      <c r="U350" t="s">
        <v>71</v>
      </c>
      <c r="V350" t="s">
        <v>113</v>
      </c>
      <c r="W350" s="6" t="s">
        <v>45</v>
      </c>
      <c r="X350" s="7"/>
      <c r="Z350" s="7"/>
      <c r="AB350" s="7"/>
      <c r="AD350" s="7"/>
      <c r="AE350" s="66">
        <v>0</v>
      </c>
      <c r="AF350" s="67">
        <v>0</v>
      </c>
      <c r="AG350" s="66">
        <v>1</v>
      </c>
      <c r="AH350" s="67">
        <v>0</v>
      </c>
      <c r="AI350" s="66">
        <v>0</v>
      </c>
      <c r="AJ350" s="8" t="s">
        <v>383</v>
      </c>
      <c r="AK350" s="9"/>
      <c r="AL350" s="3" t="str">
        <f>IF(AND(AJ350="Goedgekeurd",AK350&lt;&gt;""),N350&amp;"_"&amp;P350&amp;"_"&amp;A350&amp;"_"&amp;D350&amp;"_"&amp;TEXT(AK350,"dd-mm-")&amp;YEAR(AK350)&amp;"_"&amp;H350&amp;UPPER(MID(I350,1,1)),
IF(AND(AK350="",AJ350&lt;&gt;"In opdracht",AJ350&lt;&gt;""),"Datum invullen",
IF(AND(AK350&lt;&gt;"",AJ350&lt;&gt;"In opdracht",AJ350&lt;&gt;"Goedgekeurd",AJ350&lt;&gt;""),
UPPER(AJ350)&amp;"_"&amp;N350&amp;"_"&amp;P350&amp;"_"&amp;A350&amp;"_"&amp;D350&amp;"_"&amp;TEXT(AK350,"dd-mm-")&amp;YEAR(AK350)&amp;"_"&amp;H350&amp;UPPER(MID(I350,1,1)),
IF(AND(AJ350=""),
"Kolom Status mag niet leeg zijn",
"&lt;-- Vul hiernaast de juiste status en datum in."))))</f>
        <v>&lt;-- Vul hiernaast de juiste status en datum in.</v>
      </c>
      <c r="AM350" s="60" t="str">
        <f xml:space="preserve"> IF(AND( AJ350&lt;&gt;"In opdracht", AJ350&lt;&gt;"Goedgekeurd",AJ350&lt;&gt;""),
"Vermelden op mancolijst!","")</f>
        <v/>
      </c>
    </row>
    <row r="351" spans="1:39" x14ac:dyDescent="0.25">
      <c r="A351">
        <v>900146701</v>
      </c>
      <c r="B351">
        <v>114</v>
      </c>
      <c r="C351" t="s">
        <v>256</v>
      </c>
      <c r="D351">
        <v>898579</v>
      </c>
      <c r="E351" t="s">
        <v>257</v>
      </c>
      <c r="F351" t="s">
        <v>96</v>
      </c>
      <c r="G351" s="1"/>
      <c r="H351">
        <v>1</v>
      </c>
      <c r="I351" t="s">
        <v>37</v>
      </c>
      <c r="J351" t="s">
        <v>38</v>
      </c>
      <c r="K351" t="s">
        <v>59</v>
      </c>
      <c r="L351" s="1"/>
      <c r="M351">
        <v>1</v>
      </c>
      <c r="N351" t="s">
        <v>110</v>
      </c>
      <c r="O351" t="s">
        <v>111</v>
      </c>
      <c r="P351" s="14">
        <v>1774</v>
      </c>
      <c r="Q351" t="s">
        <v>112</v>
      </c>
      <c r="T351" t="s">
        <v>71</v>
      </c>
      <c r="U351" t="s">
        <v>71</v>
      </c>
      <c r="V351" t="s">
        <v>113</v>
      </c>
      <c r="W351" s="6" t="s">
        <v>45</v>
      </c>
      <c r="X351" s="7"/>
      <c r="Z351" s="7"/>
      <c r="AB351" s="7"/>
      <c r="AD351" s="7"/>
      <c r="AE351" s="66">
        <v>0</v>
      </c>
      <c r="AF351" s="67">
        <v>0</v>
      </c>
      <c r="AG351" s="66">
        <v>1</v>
      </c>
      <c r="AH351" s="67">
        <v>0</v>
      </c>
      <c r="AI351" s="66">
        <v>0</v>
      </c>
      <c r="AJ351" s="8" t="s">
        <v>383</v>
      </c>
      <c r="AK351" s="9"/>
      <c r="AL351" s="3" t="str">
        <f>IF(AND(AJ351="Goedgekeurd",AK351&lt;&gt;""),N351&amp;"_"&amp;P351&amp;"_"&amp;A351&amp;"_"&amp;D351&amp;"_"&amp;TEXT(AK351,"dd-mm-")&amp;YEAR(AK351)&amp;"_"&amp;H351&amp;UPPER(MID(I351,1,1)),
IF(AND(AK351="",AJ351&lt;&gt;"In opdracht",AJ351&lt;&gt;""),"Datum invullen",
IF(AND(AK351&lt;&gt;"",AJ351&lt;&gt;"In opdracht",AJ351&lt;&gt;"Goedgekeurd",AJ351&lt;&gt;""),
UPPER(AJ351)&amp;"_"&amp;N351&amp;"_"&amp;P351&amp;"_"&amp;A351&amp;"_"&amp;D351&amp;"_"&amp;TEXT(AK351,"dd-mm-")&amp;YEAR(AK351)&amp;"_"&amp;H351&amp;UPPER(MID(I351,1,1)),
IF(AND(AJ351=""),
"Kolom Status mag niet leeg zijn",
"&lt;-- Vul hiernaast de juiste status en datum in."))))</f>
        <v>&lt;-- Vul hiernaast de juiste status en datum in.</v>
      </c>
      <c r="AM351" s="60" t="str">
        <f xml:space="preserve"> IF(AND( AJ351&lt;&gt;"In opdracht", AJ351&lt;&gt;"Goedgekeurd",AJ351&lt;&gt;""),
"Vermelden op mancolijst!","")</f>
        <v/>
      </c>
    </row>
    <row r="352" spans="1:39" x14ac:dyDescent="0.25">
      <c r="A352">
        <v>900150402</v>
      </c>
      <c r="B352">
        <v>33</v>
      </c>
      <c r="C352" t="s">
        <v>370</v>
      </c>
      <c r="D352">
        <v>915342</v>
      </c>
      <c r="E352" t="s">
        <v>371</v>
      </c>
      <c r="F352" t="s">
        <v>372</v>
      </c>
      <c r="G352" s="1"/>
      <c r="H352">
        <v>1</v>
      </c>
      <c r="I352" t="s">
        <v>37</v>
      </c>
      <c r="J352" t="s">
        <v>38</v>
      </c>
      <c r="K352" t="s">
        <v>67</v>
      </c>
      <c r="L352" s="1"/>
      <c r="M352">
        <v>1</v>
      </c>
      <c r="N352" t="s">
        <v>110</v>
      </c>
      <c r="O352" t="s">
        <v>111</v>
      </c>
      <c r="P352" s="14">
        <v>1774</v>
      </c>
      <c r="Q352" t="s">
        <v>112</v>
      </c>
      <c r="T352" t="s">
        <v>71</v>
      </c>
      <c r="U352" t="s">
        <v>71</v>
      </c>
      <c r="V352" t="s">
        <v>113</v>
      </c>
      <c r="W352" s="6" t="s">
        <v>45</v>
      </c>
      <c r="X352" s="7"/>
      <c r="Z352" s="7"/>
      <c r="AB352" s="7"/>
      <c r="AD352" s="7"/>
      <c r="AE352" s="66">
        <v>0</v>
      </c>
      <c r="AF352" s="67">
        <v>0</v>
      </c>
      <c r="AG352" s="66">
        <v>1</v>
      </c>
      <c r="AH352" s="67">
        <v>0</v>
      </c>
      <c r="AI352" s="66">
        <v>0</v>
      </c>
      <c r="AJ352" s="8" t="s">
        <v>383</v>
      </c>
      <c r="AK352" s="9"/>
      <c r="AL352" s="3" t="str">
        <f>IF(AND(AJ352="Goedgekeurd",AK352&lt;&gt;""),N352&amp;"_"&amp;P352&amp;"_"&amp;A352&amp;"_"&amp;D352&amp;"_"&amp;TEXT(AK352,"dd-mm-")&amp;YEAR(AK352)&amp;"_"&amp;H352&amp;UPPER(MID(I352,1,1)),
IF(AND(AK352="",AJ352&lt;&gt;"In opdracht",AJ352&lt;&gt;""),"Datum invullen",
IF(AND(AK352&lt;&gt;"",AJ352&lt;&gt;"In opdracht",AJ352&lt;&gt;"Goedgekeurd",AJ352&lt;&gt;""),
UPPER(AJ352)&amp;"_"&amp;N352&amp;"_"&amp;P352&amp;"_"&amp;A352&amp;"_"&amp;D352&amp;"_"&amp;TEXT(AK352,"dd-mm-")&amp;YEAR(AK352)&amp;"_"&amp;H352&amp;UPPER(MID(I352,1,1)),
IF(AND(AJ352=""),
"Kolom Status mag niet leeg zijn",
"&lt;-- Vul hiernaast de juiste status en datum in."))))</f>
        <v>&lt;-- Vul hiernaast de juiste status en datum in.</v>
      </c>
      <c r="AM352" s="60" t="str">
        <f xml:space="preserve"> IF(AND( AJ352&lt;&gt;"In opdracht", AJ352&lt;&gt;"Goedgekeurd",AJ352&lt;&gt;""),
"Vermelden op mancolijst!","")</f>
        <v/>
      </c>
    </row>
    <row r="353" spans="1:39" x14ac:dyDescent="0.25">
      <c r="A353">
        <v>900150580</v>
      </c>
      <c r="B353">
        <v>112</v>
      </c>
      <c r="C353" t="s">
        <v>244</v>
      </c>
      <c r="D353">
        <v>915973</v>
      </c>
      <c r="E353" t="s">
        <v>246</v>
      </c>
      <c r="F353" t="s">
        <v>96</v>
      </c>
      <c r="G353" s="1"/>
      <c r="H353">
        <v>1</v>
      </c>
      <c r="I353" t="s">
        <v>37</v>
      </c>
      <c r="J353" t="s">
        <v>38</v>
      </c>
      <c r="K353" t="s">
        <v>59</v>
      </c>
      <c r="L353" s="1"/>
      <c r="M353">
        <v>1</v>
      </c>
      <c r="N353" t="s">
        <v>110</v>
      </c>
      <c r="O353" t="s">
        <v>111</v>
      </c>
      <c r="P353" s="14">
        <v>1774</v>
      </c>
      <c r="Q353" t="s">
        <v>112</v>
      </c>
      <c r="T353" t="s">
        <v>71</v>
      </c>
      <c r="U353" t="s">
        <v>71</v>
      </c>
      <c r="V353" t="s">
        <v>113</v>
      </c>
      <c r="W353" s="6" t="s">
        <v>45</v>
      </c>
      <c r="X353" s="7"/>
      <c r="Z353" s="7"/>
      <c r="AB353" s="7"/>
      <c r="AD353" s="7"/>
      <c r="AE353" s="66">
        <v>0</v>
      </c>
      <c r="AF353" s="67">
        <v>0</v>
      </c>
      <c r="AG353" s="66">
        <v>1</v>
      </c>
      <c r="AH353" s="67">
        <v>0</v>
      </c>
      <c r="AI353" s="66">
        <v>0</v>
      </c>
      <c r="AJ353" s="8" t="s">
        <v>383</v>
      </c>
      <c r="AK353" s="9"/>
      <c r="AL353" s="3" t="str">
        <f>IF(AND(AJ353="Goedgekeurd",AK353&lt;&gt;""),N353&amp;"_"&amp;P353&amp;"_"&amp;A353&amp;"_"&amp;D353&amp;"_"&amp;TEXT(AK353,"dd-mm-")&amp;YEAR(AK353)&amp;"_"&amp;H353&amp;UPPER(MID(I353,1,1)),
IF(AND(AK353="",AJ353&lt;&gt;"In opdracht",AJ353&lt;&gt;""),"Datum invullen",
IF(AND(AK353&lt;&gt;"",AJ353&lt;&gt;"In opdracht",AJ353&lt;&gt;"Goedgekeurd",AJ353&lt;&gt;""),
UPPER(AJ353)&amp;"_"&amp;N353&amp;"_"&amp;P353&amp;"_"&amp;A353&amp;"_"&amp;D353&amp;"_"&amp;TEXT(AK353,"dd-mm-")&amp;YEAR(AK353)&amp;"_"&amp;H353&amp;UPPER(MID(I353,1,1)),
IF(AND(AJ353=""),
"Kolom Status mag niet leeg zijn",
"&lt;-- Vul hiernaast de juiste status en datum in."))))</f>
        <v>&lt;-- Vul hiernaast de juiste status en datum in.</v>
      </c>
      <c r="AM353" s="60" t="str">
        <f xml:space="preserve"> IF(AND( AJ353&lt;&gt;"In opdracht", AJ353&lt;&gt;"Goedgekeurd",AJ353&lt;&gt;""),
"Vermelden op mancolijst!","")</f>
        <v/>
      </c>
    </row>
    <row r="354" spans="1:39" x14ac:dyDescent="0.25">
      <c r="A354">
        <v>900150580</v>
      </c>
      <c r="B354">
        <v>112</v>
      </c>
      <c r="C354" t="s">
        <v>244</v>
      </c>
      <c r="D354">
        <v>915941</v>
      </c>
      <c r="E354" t="s">
        <v>245</v>
      </c>
      <c r="F354" t="s">
        <v>96</v>
      </c>
      <c r="G354" s="1"/>
      <c r="H354">
        <v>1</v>
      </c>
      <c r="I354" t="s">
        <v>37</v>
      </c>
      <c r="J354" t="s">
        <v>38</v>
      </c>
      <c r="K354" t="s">
        <v>67</v>
      </c>
      <c r="L354" s="1"/>
      <c r="M354">
        <v>1</v>
      </c>
      <c r="N354" t="s">
        <v>110</v>
      </c>
      <c r="O354" t="s">
        <v>111</v>
      </c>
      <c r="P354" s="14">
        <v>1774</v>
      </c>
      <c r="Q354" t="s">
        <v>112</v>
      </c>
      <c r="T354" t="s">
        <v>71</v>
      </c>
      <c r="U354" t="s">
        <v>71</v>
      </c>
      <c r="V354" t="s">
        <v>113</v>
      </c>
      <c r="W354" s="6" t="s">
        <v>45</v>
      </c>
      <c r="X354" s="7"/>
      <c r="Z354" s="7"/>
      <c r="AB354" s="7"/>
      <c r="AD354" s="7"/>
      <c r="AE354" s="66">
        <v>0</v>
      </c>
      <c r="AF354" s="67">
        <v>0</v>
      </c>
      <c r="AG354" s="66">
        <v>1</v>
      </c>
      <c r="AH354" s="67">
        <v>0</v>
      </c>
      <c r="AI354" s="66">
        <v>0</v>
      </c>
      <c r="AJ354" s="8" t="s">
        <v>383</v>
      </c>
      <c r="AK354" s="9"/>
      <c r="AL354" s="3" t="str">
        <f>IF(AND(AJ354="Goedgekeurd",AK354&lt;&gt;""),N354&amp;"_"&amp;P354&amp;"_"&amp;A354&amp;"_"&amp;D354&amp;"_"&amp;TEXT(AK354,"dd-mm-")&amp;YEAR(AK354)&amp;"_"&amp;H354&amp;UPPER(MID(I354,1,1)),
IF(AND(AK354="",AJ354&lt;&gt;"In opdracht",AJ354&lt;&gt;""),"Datum invullen",
IF(AND(AK354&lt;&gt;"",AJ354&lt;&gt;"In opdracht",AJ354&lt;&gt;"Goedgekeurd",AJ354&lt;&gt;""),
UPPER(AJ354)&amp;"_"&amp;N354&amp;"_"&amp;P354&amp;"_"&amp;A354&amp;"_"&amp;D354&amp;"_"&amp;TEXT(AK354,"dd-mm-")&amp;YEAR(AK354)&amp;"_"&amp;H354&amp;UPPER(MID(I354,1,1)),
IF(AND(AJ354=""),
"Kolom Status mag niet leeg zijn",
"&lt;-- Vul hiernaast de juiste status en datum in."))))</f>
        <v>&lt;-- Vul hiernaast de juiste status en datum in.</v>
      </c>
      <c r="AM354" s="60" t="str">
        <f xml:space="preserve"> IF(AND( AJ354&lt;&gt;"In opdracht", AJ354&lt;&gt;"Goedgekeurd",AJ354&lt;&gt;""),
"Vermelden op mancolijst!","")</f>
        <v/>
      </c>
    </row>
    <row r="355" spans="1:39" x14ac:dyDescent="0.25">
      <c r="A355">
        <v>900126558</v>
      </c>
      <c r="B355">
        <v>20</v>
      </c>
      <c r="C355" t="s">
        <v>34</v>
      </c>
      <c r="D355">
        <v>770945</v>
      </c>
      <c r="E355" t="s">
        <v>35</v>
      </c>
      <c r="F355" t="s">
        <v>36</v>
      </c>
      <c r="G355" s="1"/>
      <c r="H355">
        <v>1</v>
      </c>
      <c r="I355" t="s">
        <v>37</v>
      </c>
      <c r="J355" t="s">
        <v>38</v>
      </c>
      <c r="K355" t="s">
        <v>39</v>
      </c>
      <c r="L355" s="1">
        <v>44757</v>
      </c>
      <c r="M355">
        <v>1</v>
      </c>
      <c r="N355" t="s">
        <v>176</v>
      </c>
      <c r="O355" t="s">
        <v>177</v>
      </c>
      <c r="P355">
        <v>2187</v>
      </c>
      <c r="Q355" t="s">
        <v>178</v>
      </c>
      <c r="T355" t="s">
        <v>43</v>
      </c>
      <c r="U355" t="s">
        <v>43</v>
      </c>
      <c r="V355" t="s">
        <v>113</v>
      </c>
      <c r="W355" s="6" t="s">
        <v>45</v>
      </c>
      <c r="X355" s="7"/>
      <c r="Z355" s="7"/>
      <c r="AB355" s="7">
        <v>0</v>
      </c>
      <c r="AC355" s="6">
        <v>0</v>
      </c>
      <c r="AD355" s="7">
        <v>1</v>
      </c>
      <c r="AE355" s="6">
        <v>0</v>
      </c>
      <c r="AF355" s="7">
        <v>0</v>
      </c>
      <c r="AH355" s="7"/>
      <c r="AJ355" s="8" t="s">
        <v>383</v>
      </c>
      <c r="AK355" s="9"/>
      <c r="AL355" s="3" t="str">
        <f>IF(AND(AJ355="Goedgekeurd",AK355&lt;&gt;""),N355&amp;"_"&amp;P355&amp;"_"&amp;A355&amp;"_"&amp;D355&amp;"_"&amp;TEXT(AK355,"dd-mm-")&amp;YEAR(AK355)&amp;"_"&amp;H355&amp;UPPER(MID(I355,1,1)),
IF(AND(AK355="",AJ355&lt;&gt;"In opdracht",AJ355&lt;&gt;""),"Datum invullen",
IF(AND(AK355&lt;&gt;"",AJ355&lt;&gt;"In opdracht",AJ355&lt;&gt;"Goedgekeurd",AJ355&lt;&gt;""),
UPPER(AJ355)&amp;"_"&amp;N355&amp;"_"&amp;P355&amp;"_"&amp;A355&amp;"_"&amp;D355&amp;"_"&amp;TEXT(AK355,"dd-mm-")&amp;YEAR(AK355)&amp;"_"&amp;H355&amp;UPPER(MID(I355,1,1)),
IF(AND(AJ355=""),
"Kolom Status mag niet leeg zijn",
"&lt;-- Vul hiernaast de juiste status en datum in."))))</f>
        <v>&lt;-- Vul hiernaast de juiste status en datum in.</v>
      </c>
      <c r="AM355" s="60" t="str">
        <f xml:space="preserve"> IF(AND( AJ355&lt;&gt;"In opdracht", AJ355&lt;&gt;"Goedgekeurd",AJ355&lt;&gt;""),
"Vermelden op mancolijst!","")</f>
        <v/>
      </c>
    </row>
    <row r="356" spans="1:39" x14ac:dyDescent="0.25">
      <c r="A356">
        <v>900113298</v>
      </c>
      <c r="B356">
        <v>80</v>
      </c>
      <c r="C356" t="s">
        <v>64</v>
      </c>
      <c r="D356">
        <v>672675</v>
      </c>
      <c r="E356" t="s">
        <v>73</v>
      </c>
      <c r="F356" t="s">
        <v>74</v>
      </c>
      <c r="G356" s="1"/>
      <c r="H356">
        <v>12</v>
      </c>
      <c r="I356" t="s">
        <v>49</v>
      </c>
      <c r="J356" t="s">
        <v>50</v>
      </c>
      <c r="K356" t="s">
        <v>39</v>
      </c>
      <c r="L356" s="1">
        <v>44719</v>
      </c>
      <c r="M356">
        <v>1</v>
      </c>
      <c r="N356" t="s">
        <v>176</v>
      </c>
      <c r="O356" t="s">
        <v>177</v>
      </c>
      <c r="P356" s="14">
        <v>2187</v>
      </c>
      <c r="Q356" t="s">
        <v>178</v>
      </c>
      <c r="T356" t="s">
        <v>43</v>
      </c>
      <c r="U356" t="s">
        <v>43</v>
      </c>
      <c r="V356" t="s">
        <v>113</v>
      </c>
      <c r="W356" s="6" t="s">
        <v>45</v>
      </c>
      <c r="X356" s="7"/>
      <c r="Z356" s="7"/>
      <c r="AB356" s="7"/>
      <c r="AC356" s="6">
        <v>1</v>
      </c>
      <c r="AD356" s="7"/>
      <c r="AF356" s="7"/>
      <c r="AH356" s="7"/>
      <c r="AJ356" s="8" t="s">
        <v>383</v>
      </c>
      <c r="AK356" s="9"/>
      <c r="AL356" s="3" t="str">
        <f>IF(AND(AJ356="Goedgekeurd",AK356&lt;&gt;""),N356&amp;"_"&amp;P356&amp;"_"&amp;A356&amp;"_"&amp;D356&amp;"_"&amp;TEXT(AK356,"dd-mm-")&amp;YEAR(AK356)&amp;"_"&amp;H356&amp;UPPER(MID(I356,1,1)),
IF(AND(AK356="",AJ356&lt;&gt;"In opdracht",AJ356&lt;&gt;""),"Datum invullen",
IF(AND(AK356&lt;&gt;"",AJ356&lt;&gt;"In opdracht",AJ356&lt;&gt;"Goedgekeurd",AJ356&lt;&gt;""),
UPPER(AJ356)&amp;"_"&amp;N356&amp;"_"&amp;P356&amp;"_"&amp;A356&amp;"_"&amp;D356&amp;"_"&amp;TEXT(AK356,"dd-mm-")&amp;YEAR(AK356)&amp;"_"&amp;H356&amp;UPPER(MID(I356,1,1)),
IF(AND(AJ356=""),
"Kolom Status mag niet leeg zijn",
"&lt;-- Vul hiernaast de juiste status en datum in."))))</f>
        <v>&lt;-- Vul hiernaast de juiste status en datum in.</v>
      </c>
      <c r="AM356" s="60" t="str">
        <f xml:space="preserve"> IF(AND( AJ356&lt;&gt;"In opdracht", AJ356&lt;&gt;"Goedgekeurd",AJ356&lt;&gt;""),
"Vermelden op mancolijst!","")</f>
        <v/>
      </c>
    </row>
    <row r="357" spans="1:39" x14ac:dyDescent="0.25">
      <c r="A357">
        <v>900113298</v>
      </c>
      <c r="B357">
        <v>80</v>
      </c>
      <c r="C357" t="s">
        <v>64</v>
      </c>
      <c r="D357">
        <v>672660</v>
      </c>
      <c r="E357" t="s">
        <v>65</v>
      </c>
      <c r="F357" t="s">
        <v>66</v>
      </c>
      <c r="G357" s="1"/>
      <c r="H357">
        <v>4</v>
      </c>
      <c r="I357" t="s">
        <v>49</v>
      </c>
      <c r="J357" t="s">
        <v>50</v>
      </c>
      <c r="K357" t="s">
        <v>67</v>
      </c>
      <c r="L357" s="1">
        <v>44959</v>
      </c>
      <c r="M357">
        <v>3</v>
      </c>
      <c r="N357" t="s">
        <v>176</v>
      </c>
      <c r="O357" t="s">
        <v>177</v>
      </c>
      <c r="P357" s="14">
        <v>2187</v>
      </c>
      <c r="Q357" t="s">
        <v>178</v>
      </c>
      <c r="T357" t="s">
        <v>43</v>
      </c>
      <c r="U357" t="s">
        <v>43</v>
      </c>
      <c r="V357" t="s">
        <v>113</v>
      </c>
      <c r="W357" s="6" t="s">
        <v>45</v>
      </c>
      <c r="X357" s="7"/>
      <c r="Y357" s="6">
        <v>1</v>
      </c>
      <c r="Z357" s="7"/>
      <c r="AB357" s="7"/>
      <c r="AC357" s="6">
        <v>1</v>
      </c>
      <c r="AD357" s="7"/>
      <c r="AF357" s="7"/>
      <c r="AG357" s="6">
        <v>1</v>
      </c>
      <c r="AH357" s="7"/>
      <c r="AJ357" s="8" t="s">
        <v>383</v>
      </c>
      <c r="AK357" s="9"/>
      <c r="AL357" s="3" t="str">
        <f>IF(AND(AJ357="Goedgekeurd",AK357&lt;&gt;""),N357&amp;"_"&amp;P357&amp;"_"&amp;A357&amp;"_"&amp;D357&amp;"_"&amp;TEXT(AK357,"dd-mm-")&amp;YEAR(AK357)&amp;"_"&amp;H357&amp;UPPER(MID(I357,1,1)),
IF(AND(AK357="",AJ357&lt;&gt;"In opdracht",AJ357&lt;&gt;""),"Datum invullen",
IF(AND(AK357&lt;&gt;"",AJ357&lt;&gt;"In opdracht",AJ357&lt;&gt;"Goedgekeurd",AJ357&lt;&gt;""),
UPPER(AJ357)&amp;"_"&amp;N357&amp;"_"&amp;P357&amp;"_"&amp;A357&amp;"_"&amp;D357&amp;"_"&amp;TEXT(AK357,"dd-mm-")&amp;YEAR(AK357)&amp;"_"&amp;H357&amp;UPPER(MID(I357,1,1)),
IF(AND(AJ357=""),
"Kolom Status mag niet leeg zijn",
"&lt;-- Vul hiernaast de juiste status en datum in."))))</f>
        <v>&lt;-- Vul hiernaast de juiste status en datum in.</v>
      </c>
      <c r="AM357" s="60" t="str">
        <f xml:space="preserve"> IF(AND( AJ357&lt;&gt;"In opdracht", AJ357&lt;&gt;"Goedgekeurd",AJ357&lt;&gt;""),
"Vermelden op mancolijst!","")</f>
        <v/>
      </c>
    </row>
    <row r="358" spans="1:39" x14ac:dyDescent="0.25">
      <c r="A358">
        <v>900150334</v>
      </c>
      <c r="B358">
        <v>100</v>
      </c>
      <c r="C358" t="s">
        <v>208</v>
      </c>
      <c r="D358">
        <v>915537</v>
      </c>
      <c r="E358" t="s">
        <v>375</v>
      </c>
      <c r="F358" t="s">
        <v>376</v>
      </c>
      <c r="G358" s="1"/>
      <c r="H358">
        <v>12</v>
      </c>
      <c r="I358" t="s">
        <v>49</v>
      </c>
      <c r="J358" t="s">
        <v>38</v>
      </c>
      <c r="K358" t="s">
        <v>51</v>
      </c>
      <c r="L358" s="1"/>
      <c r="M358">
        <v>1</v>
      </c>
      <c r="N358" t="s">
        <v>176</v>
      </c>
      <c r="O358" t="s">
        <v>177</v>
      </c>
      <c r="P358" s="14">
        <v>2187</v>
      </c>
      <c r="Q358" t="s">
        <v>178</v>
      </c>
      <c r="T358" t="s">
        <v>43</v>
      </c>
      <c r="U358" t="s">
        <v>43</v>
      </c>
      <c r="V358" t="s">
        <v>113</v>
      </c>
      <c r="W358" s="6" t="s">
        <v>45</v>
      </c>
      <c r="X358" s="7"/>
      <c r="Z358" s="7"/>
      <c r="AB358" s="7"/>
      <c r="AD358" s="7"/>
      <c r="AE358" s="66">
        <v>0</v>
      </c>
      <c r="AF358" s="67">
        <v>0</v>
      </c>
      <c r="AG358" s="66">
        <v>1</v>
      </c>
      <c r="AH358" s="67">
        <v>0</v>
      </c>
      <c r="AI358" s="66">
        <v>0</v>
      </c>
      <c r="AJ358" s="8" t="s">
        <v>383</v>
      </c>
      <c r="AK358" s="9"/>
      <c r="AL358" s="3" t="str">
        <f>IF(AND(AJ358="Goedgekeurd",AK358&lt;&gt;""),N358&amp;"_"&amp;P358&amp;"_"&amp;A358&amp;"_"&amp;D358&amp;"_"&amp;TEXT(AK358,"dd-mm-")&amp;YEAR(AK358)&amp;"_"&amp;H358&amp;UPPER(MID(I358,1,1)),
IF(AND(AK358="",AJ358&lt;&gt;"In opdracht",AJ358&lt;&gt;""),"Datum invullen",
IF(AND(AK358&lt;&gt;"",AJ358&lt;&gt;"In opdracht",AJ358&lt;&gt;"Goedgekeurd",AJ358&lt;&gt;""),
UPPER(AJ358)&amp;"_"&amp;N358&amp;"_"&amp;P358&amp;"_"&amp;A358&amp;"_"&amp;D358&amp;"_"&amp;TEXT(AK358,"dd-mm-")&amp;YEAR(AK358)&amp;"_"&amp;H358&amp;UPPER(MID(I358,1,1)),
IF(AND(AJ358=""),
"Kolom Status mag niet leeg zijn",
"&lt;-- Vul hiernaast de juiste status en datum in."))))</f>
        <v>&lt;-- Vul hiernaast de juiste status en datum in.</v>
      </c>
      <c r="AM358" s="60" t="str">
        <f xml:space="preserve"> IF(AND( AJ358&lt;&gt;"In opdracht", AJ358&lt;&gt;"Goedgekeurd",AJ358&lt;&gt;""),
"Vermelden op mancolijst!","")</f>
        <v/>
      </c>
    </row>
    <row r="359" spans="1:39" x14ac:dyDescent="0.25">
      <c r="A359">
        <v>900146703</v>
      </c>
      <c r="B359">
        <v>114</v>
      </c>
      <c r="C359" t="s">
        <v>256</v>
      </c>
      <c r="D359">
        <v>898581</v>
      </c>
      <c r="E359" t="s">
        <v>257</v>
      </c>
      <c r="F359" t="s">
        <v>96</v>
      </c>
      <c r="G359" s="1"/>
      <c r="H359">
        <v>1</v>
      </c>
      <c r="I359" t="s">
        <v>37</v>
      </c>
      <c r="J359" t="s">
        <v>38</v>
      </c>
      <c r="K359" t="s">
        <v>59</v>
      </c>
      <c r="L359" s="1"/>
      <c r="M359">
        <v>1</v>
      </c>
      <c r="N359" t="s">
        <v>176</v>
      </c>
      <c r="O359" t="s">
        <v>177</v>
      </c>
      <c r="P359" s="14">
        <v>2187</v>
      </c>
      <c r="Q359" t="s">
        <v>178</v>
      </c>
      <c r="T359" t="s">
        <v>43</v>
      </c>
      <c r="U359" t="s">
        <v>43</v>
      </c>
      <c r="V359" t="s">
        <v>113</v>
      </c>
      <c r="W359" s="6" t="s">
        <v>45</v>
      </c>
      <c r="X359" s="7"/>
      <c r="Z359" s="7"/>
      <c r="AB359" s="7"/>
      <c r="AD359" s="7"/>
      <c r="AE359" s="66">
        <v>0</v>
      </c>
      <c r="AF359" s="67">
        <v>0</v>
      </c>
      <c r="AG359" s="66">
        <v>1</v>
      </c>
      <c r="AH359" s="67">
        <v>0</v>
      </c>
      <c r="AI359" s="66">
        <v>0</v>
      </c>
      <c r="AJ359" s="8" t="s">
        <v>383</v>
      </c>
      <c r="AK359" s="9"/>
      <c r="AL359" s="3" t="str">
        <f>IF(AND(AJ359="Goedgekeurd",AK359&lt;&gt;""),N359&amp;"_"&amp;P359&amp;"_"&amp;A359&amp;"_"&amp;D359&amp;"_"&amp;TEXT(AK359,"dd-mm-")&amp;YEAR(AK359)&amp;"_"&amp;H359&amp;UPPER(MID(I359,1,1)),
IF(AND(AK359="",AJ359&lt;&gt;"In opdracht",AJ359&lt;&gt;""),"Datum invullen",
IF(AND(AK359&lt;&gt;"",AJ359&lt;&gt;"In opdracht",AJ359&lt;&gt;"Goedgekeurd",AJ359&lt;&gt;""),
UPPER(AJ359)&amp;"_"&amp;N359&amp;"_"&amp;P359&amp;"_"&amp;A359&amp;"_"&amp;D359&amp;"_"&amp;TEXT(AK359,"dd-mm-")&amp;YEAR(AK359)&amp;"_"&amp;H359&amp;UPPER(MID(I359,1,1)),
IF(AND(AJ359=""),
"Kolom Status mag niet leeg zijn",
"&lt;-- Vul hiernaast de juiste status en datum in."))))</f>
        <v>&lt;-- Vul hiernaast de juiste status en datum in.</v>
      </c>
      <c r="AM359" s="60" t="str">
        <f xml:space="preserve"> IF(AND( AJ359&lt;&gt;"In opdracht", AJ359&lt;&gt;"Goedgekeurd",AJ359&lt;&gt;""),
"Vermelden op mancolijst!","")</f>
        <v/>
      </c>
    </row>
    <row r="360" spans="1:39" x14ac:dyDescent="0.25">
      <c r="A360">
        <v>900150403</v>
      </c>
      <c r="B360">
        <v>33</v>
      </c>
      <c r="C360" t="s">
        <v>370</v>
      </c>
      <c r="D360">
        <v>915343</v>
      </c>
      <c r="E360" t="s">
        <v>371</v>
      </c>
      <c r="F360" t="s">
        <v>372</v>
      </c>
      <c r="G360" s="1"/>
      <c r="H360">
        <v>1</v>
      </c>
      <c r="I360" t="s">
        <v>37</v>
      </c>
      <c r="J360" t="s">
        <v>38</v>
      </c>
      <c r="K360" t="s">
        <v>67</v>
      </c>
      <c r="L360" s="1"/>
      <c r="M360">
        <v>1</v>
      </c>
      <c r="N360" t="s">
        <v>176</v>
      </c>
      <c r="O360" t="s">
        <v>177</v>
      </c>
      <c r="P360" s="14">
        <v>2187</v>
      </c>
      <c r="Q360" t="s">
        <v>178</v>
      </c>
      <c r="T360" t="s">
        <v>43</v>
      </c>
      <c r="U360" t="s">
        <v>43</v>
      </c>
      <c r="V360" t="s">
        <v>113</v>
      </c>
      <c r="W360" s="6" t="s">
        <v>45</v>
      </c>
      <c r="X360" s="7"/>
      <c r="Z360" s="7"/>
      <c r="AB360" s="7"/>
      <c r="AD360" s="7"/>
      <c r="AE360" s="66">
        <v>0</v>
      </c>
      <c r="AF360" s="67">
        <v>0</v>
      </c>
      <c r="AG360" s="66">
        <v>1</v>
      </c>
      <c r="AH360" s="67">
        <v>0</v>
      </c>
      <c r="AI360" s="66">
        <v>0</v>
      </c>
      <c r="AJ360" s="8" t="s">
        <v>383</v>
      </c>
      <c r="AK360" s="9"/>
      <c r="AL360" s="3" t="str">
        <f>IF(AND(AJ360="Goedgekeurd",AK360&lt;&gt;""),N360&amp;"_"&amp;P360&amp;"_"&amp;A360&amp;"_"&amp;D360&amp;"_"&amp;TEXT(AK360,"dd-mm-")&amp;YEAR(AK360)&amp;"_"&amp;H360&amp;UPPER(MID(I360,1,1)),
IF(AND(AK360="",AJ360&lt;&gt;"In opdracht",AJ360&lt;&gt;""),"Datum invullen",
IF(AND(AK360&lt;&gt;"",AJ360&lt;&gt;"In opdracht",AJ360&lt;&gt;"Goedgekeurd",AJ360&lt;&gt;""),
UPPER(AJ360)&amp;"_"&amp;N360&amp;"_"&amp;P360&amp;"_"&amp;A360&amp;"_"&amp;D360&amp;"_"&amp;TEXT(AK360,"dd-mm-")&amp;YEAR(AK360)&amp;"_"&amp;H360&amp;UPPER(MID(I360,1,1)),
IF(AND(AJ360=""),
"Kolom Status mag niet leeg zijn",
"&lt;-- Vul hiernaast de juiste status en datum in."))))</f>
        <v>&lt;-- Vul hiernaast de juiste status en datum in.</v>
      </c>
      <c r="AM360" s="60" t="str">
        <f xml:space="preserve"> IF(AND( AJ360&lt;&gt;"In opdracht", AJ360&lt;&gt;"Goedgekeurd",AJ360&lt;&gt;""),
"Vermelden op mancolijst!","")</f>
        <v/>
      </c>
    </row>
    <row r="361" spans="1:39" x14ac:dyDescent="0.25">
      <c r="A361">
        <v>900132743</v>
      </c>
      <c r="B361">
        <v>20</v>
      </c>
      <c r="C361" t="s">
        <v>34</v>
      </c>
      <c r="D361">
        <v>917604</v>
      </c>
      <c r="E361" t="s">
        <v>35</v>
      </c>
      <c r="F361" t="s">
        <v>36</v>
      </c>
      <c r="G361" s="1"/>
      <c r="H361">
        <v>1</v>
      </c>
      <c r="I361" t="s">
        <v>37</v>
      </c>
      <c r="J361" t="s">
        <v>38</v>
      </c>
      <c r="K361" t="s">
        <v>39</v>
      </c>
      <c r="L361" s="1">
        <v>44649</v>
      </c>
      <c r="M361">
        <v>1</v>
      </c>
      <c r="N361" t="s">
        <v>241</v>
      </c>
      <c r="O361" t="s">
        <v>242</v>
      </c>
      <c r="P361">
        <v>2078</v>
      </c>
      <c r="Q361" t="s">
        <v>88</v>
      </c>
      <c r="T361" t="s">
        <v>43</v>
      </c>
      <c r="U361" t="s">
        <v>43</v>
      </c>
      <c r="V361" t="s">
        <v>113</v>
      </c>
      <c r="W361" s="6" t="s">
        <v>45</v>
      </c>
      <c r="X361" s="7">
        <v>0</v>
      </c>
      <c r="Y361" s="6">
        <v>0</v>
      </c>
      <c r="Z361" s="7">
        <v>1</v>
      </c>
      <c r="AA361" s="6">
        <v>0</v>
      </c>
      <c r="AB361" s="7">
        <v>0</v>
      </c>
      <c r="AD361" s="7"/>
      <c r="AE361" s="66"/>
      <c r="AF361" s="67"/>
      <c r="AG361" s="66"/>
      <c r="AH361" s="67"/>
      <c r="AI361" s="66"/>
      <c r="AJ361" s="8" t="s">
        <v>383</v>
      </c>
      <c r="AK361" s="9"/>
      <c r="AL361" s="3" t="str">
        <f>IF(AND(AJ361="Goedgekeurd",AK361&lt;&gt;""),N361&amp;"_"&amp;P361&amp;"_"&amp;A361&amp;"_"&amp;D361&amp;"_"&amp;TEXT(AK361,"dd-mm-")&amp;YEAR(AK361)&amp;"_"&amp;H361&amp;UPPER(MID(I361,1,1)),
IF(AND(AK361="",AJ361&lt;&gt;"In opdracht",AJ361&lt;&gt;""),"Datum invullen",
IF(AND(AK361&lt;&gt;"",AJ361&lt;&gt;"In opdracht",AJ361&lt;&gt;"Goedgekeurd",AJ361&lt;&gt;""),
UPPER(AJ361)&amp;"_"&amp;N361&amp;"_"&amp;P361&amp;"_"&amp;A361&amp;"_"&amp;D361&amp;"_"&amp;TEXT(AK361,"dd-mm-")&amp;YEAR(AK361)&amp;"_"&amp;H361&amp;UPPER(MID(I361,1,1)),
IF(AND(AJ361=""),
"Kolom Status mag niet leeg zijn",
"&lt;-- Vul hiernaast de juiste status en datum in."))))</f>
        <v>&lt;-- Vul hiernaast de juiste status en datum in.</v>
      </c>
      <c r="AM361" s="60" t="str">
        <f xml:space="preserve"> IF(AND( AJ361&lt;&gt;"In opdracht", AJ361&lt;&gt;"Goedgekeurd",AJ361&lt;&gt;""),
"Vermelden op mancolijst!","")</f>
        <v/>
      </c>
    </row>
    <row r="362" spans="1:39" x14ac:dyDescent="0.25">
      <c r="A362">
        <v>900132744</v>
      </c>
      <c r="B362">
        <v>20</v>
      </c>
      <c r="C362" t="s">
        <v>34</v>
      </c>
      <c r="D362">
        <v>917591</v>
      </c>
      <c r="E362" t="s">
        <v>47</v>
      </c>
      <c r="F362" t="s">
        <v>48</v>
      </c>
      <c r="G362" s="1"/>
      <c r="H362">
        <v>12</v>
      </c>
      <c r="I362" t="s">
        <v>49</v>
      </c>
      <c r="J362" t="s">
        <v>50</v>
      </c>
      <c r="K362" t="s">
        <v>51</v>
      </c>
      <c r="L362" s="1">
        <v>44953</v>
      </c>
      <c r="M362">
        <v>1</v>
      </c>
      <c r="N362" t="s">
        <v>241</v>
      </c>
      <c r="O362" t="s">
        <v>242</v>
      </c>
      <c r="P362" s="14">
        <v>2078</v>
      </c>
      <c r="Q362" t="s">
        <v>88</v>
      </c>
      <c r="T362" t="s">
        <v>43</v>
      </c>
      <c r="U362" t="s">
        <v>43</v>
      </c>
      <c r="V362" t="s">
        <v>113</v>
      </c>
      <c r="X362" s="7">
        <v>1</v>
      </c>
      <c r="Z362" s="7"/>
      <c r="AB362" s="7"/>
      <c r="AD362" s="7"/>
      <c r="AE362" s="66"/>
      <c r="AF362" s="67"/>
      <c r="AG362" s="66"/>
      <c r="AH362" s="67"/>
      <c r="AI362" s="66"/>
      <c r="AJ362" s="8" t="s">
        <v>383</v>
      </c>
      <c r="AK362" s="9"/>
      <c r="AL362" s="3" t="str">
        <f>IF(AND(AJ362="Goedgekeurd",AK362&lt;&gt;""),N362&amp;"_"&amp;P362&amp;"_"&amp;A362&amp;"_"&amp;D362&amp;"_"&amp;TEXT(AK362,"dd-mm-")&amp;YEAR(AK362)&amp;"_"&amp;H362&amp;UPPER(MID(I362,1,1)),
IF(AND(AK362="",AJ362&lt;&gt;"In opdracht",AJ362&lt;&gt;""),"Datum invullen",
IF(AND(AK362&lt;&gt;"",AJ362&lt;&gt;"In opdracht",AJ362&lt;&gt;"Goedgekeurd",AJ362&lt;&gt;""),
UPPER(AJ362)&amp;"_"&amp;N362&amp;"_"&amp;P362&amp;"_"&amp;A362&amp;"_"&amp;D362&amp;"_"&amp;TEXT(AK362,"dd-mm-")&amp;YEAR(AK362)&amp;"_"&amp;H362&amp;UPPER(MID(I362,1,1)),
IF(AND(AJ362=""),
"Kolom Status mag niet leeg zijn",
"&lt;-- Vul hiernaast de juiste status en datum in."))))</f>
        <v>&lt;-- Vul hiernaast de juiste status en datum in.</v>
      </c>
      <c r="AM362" s="60" t="str">
        <f xml:space="preserve"> IF(AND( AJ362&lt;&gt;"In opdracht", AJ362&lt;&gt;"Goedgekeurd",AJ362&lt;&gt;""),
"Vermelden op mancolijst!","")</f>
        <v/>
      </c>
    </row>
    <row r="363" spans="1:39" x14ac:dyDescent="0.25">
      <c r="A363">
        <v>900132744</v>
      </c>
      <c r="B363">
        <v>20</v>
      </c>
      <c r="C363" t="s">
        <v>34</v>
      </c>
      <c r="D363">
        <v>917639</v>
      </c>
      <c r="E363" t="s">
        <v>57</v>
      </c>
      <c r="F363" t="s">
        <v>58</v>
      </c>
      <c r="G363" s="1"/>
      <c r="H363">
        <v>1</v>
      </c>
      <c r="I363" t="s">
        <v>37</v>
      </c>
      <c r="J363" t="s">
        <v>38</v>
      </c>
      <c r="K363" t="s">
        <v>59</v>
      </c>
      <c r="L363" s="1">
        <v>44953</v>
      </c>
      <c r="M363">
        <v>1</v>
      </c>
      <c r="N363" t="s">
        <v>241</v>
      </c>
      <c r="O363" t="s">
        <v>242</v>
      </c>
      <c r="P363" s="14">
        <v>2078</v>
      </c>
      <c r="Q363" t="s">
        <v>88</v>
      </c>
      <c r="T363" t="s">
        <v>43</v>
      </c>
      <c r="U363" t="s">
        <v>43</v>
      </c>
      <c r="V363" t="s">
        <v>113</v>
      </c>
      <c r="X363" s="7">
        <v>1</v>
      </c>
      <c r="Y363" s="6">
        <v>0</v>
      </c>
      <c r="Z363" s="7">
        <v>0</v>
      </c>
      <c r="AB363" s="7"/>
      <c r="AD363" s="7"/>
      <c r="AE363" s="66"/>
      <c r="AF363" s="67"/>
      <c r="AG363" s="66"/>
      <c r="AH363" s="67"/>
      <c r="AI363" s="66"/>
      <c r="AJ363" s="8" t="s">
        <v>383</v>
      </c>
      <c r="AK363" s="9"/>
      <c r="AL363" s="3" t="str">
        <f>IF(AND(AJ363="Goedgekeurd",AK363&lt;&gt;""),N363&amp;"_"&amp;P363&amp;"_"&amp;A363&amp;"_"&amp;D363&amp;"_"&amp;TEXT(AK363,"dd-mm-")&amp;YEAR(AK363)&amp;"_"&amp;H363&amp;UPPER(MID(I363,1,1)),
IF(AND(AK363="",AJ363&lt;&gt;"In opdracht",AJ363&lt;&gt;""),"Datum invullen",
IF(AND(AK363&lt;&gt;"",AJ363&lt;&gt;"In opdracht",AJ363&lt;&gt;"Goedgekeurd",AJ363&lt;&gt;""),
UPPER(AJ363)&amp;"_"&amp;N363&amp;"_"&amp;P363&amp;"_"&amp;A363&amp;"_"&amp;D363&amp;"_"&amp;TEXT(AK363,"dd-mm-")&amp;YEAR(AK363)&amp;"_"&amp;H363&amp;UPPER(MID(I363,1,1)),
IF(AND(AJ363=""),
"Kolom Status mag niet leeg zijn",
"&lt;-- Vul hiernaast de juiste status en datum in."))))</f>
        <v>&lt;-- Vul hiernaast de juiste status en datum in.</v>
      </c>
      <c r="AM363" s="60" t="str">
        <f xml:space="preserve"> IF(AND( AJ363&lt;&gt;"In opdracht", AJ363&lt;&gt;"Goedgekeurd",AJ363&lt;&gt;""),
"Vermelden op mancolijst!","")</f>
        <v/>
      </c>
    </row>
    <row r="364" spans="1:39" x14ac:dyDescent="0.25">
      <c r="A364">
        <v>900150613</v>
      </c>
      <c r="B364">
        <v>28</v>
      </c>
      <c r="C364" t="s">
        <v>94</v>
      </c>
      <c r="D364">
        <v>916119</v>
      </c>
      <c r="E364" t="s">
        <v>95</v>
      </c>
      <c r="F364" t="s">
        <v>96</v>
      </c>
      <c r="G364" s="1"/>
      <c r="H364">
        <v>1</v>
      </c>
      <c r="I364" t="s">
        <v>37</v>
      </c>
      <c r="J364" t="s">
        <v>97</v>
      </c>
      <c r="K364" t="s">
        <v>59</v>
      </c>
      <c r="L364" s="1"/>
      <c r="M364">
        <v>1</v>
      </c>
      <c r="N364" t="s">
        <v>241</v>
      </c>
      <c r="O364" t="s">
        <v>242</v>
      </c>
      <c r="P364" s="14">
        <v>2078</v>
      </c>
      <c r="Q364" t="s">
        <v>88</v>
      </c>
      <c r="T364" t="s">
        <v>43</v>
      </c>
      <c r="U364" t="s">
        <v>43</v>
      </c>
      <c r="V364" t="s">
        <v>113</v>
      </c>
      <c r="W364" s="6" t="s">
        <v>45</v>
      </c>
      <c r="X364" s="7"/>
      <c r="Z364" s="7"/>
      <c r="AB364" s="7"/>
      <c r="AD364" s="7"/>
      <c r="AE364" s="66">
        <v>0</v>
      </c>
      <c r="AF364" s="67">
        <v>0</v>
      </c>
      <c r="AG364" s="66">
        <v>1</v>
      </c>
      <c r="AH364" s="67">
        <v>0</v>
      </c>
      <c r="AI364" s="66">
        <v>0</v>
      </c>
      <c r="AJ364" s="8" t="s">
        <v>383</v>
      </c>
      <c r="AK364" s="9"/>
      <c r="AL364" s="3" t="str">
        <f>IF(AND(AJ364="Goedgekeurd",AK364&lt;&gt;""),N364&amp;"_"&amp;P364&amp;"_"&amp;A364&amp;"_"&amp;D364&amp;"_"&amp;TEXT(AK364,"dd-mm-")&amp;YEAR(AK364)&amp;"_"&amp;H364&amp;UPPER(MID(I364,1,1)),
IF(AND(AK364="",AJ364&lt;&gt;"In opdracht",AJ364&lt;&gt;""),"Datum invullen",
IF(AND(AK364&lt;&gt;"",AJ364&lt;&gt;"In opdracht",AJ364&lt;&gt;"Goedgekeurd",AJ364&lt;&gt;""),
UPPER(AJ364)&amp;"_"&amp;N364&amp;"_"&amp;P364&amp;"_"&amp;A364&amp;"_"&amp;D364&amp;"_"&amp;TEXT(AK364,"dd-mm-")&amp;YEAR(AK364)&amp;"_"&amp;H364&amp;UPPER(MID(I364,1,1)),
IF(AND(AJ364=""),
"Kolom Status mag niet leeg zijn",
"&lt;-- Vul hiernaast de juiste status en datum in."))))</f>
        <v>&lt;-- Vul hiernaast de juiste status en datum in.</v>
      </c>
      <c r="AM364" s="60" t="str">
        <f xml:space="preserve"> IF(AND( AJ364&lt;&gt;"In opdracht", AJ364&lt;&gt;"Goedgekeurd",AJ364&lt;&gt;""),
"Vermelden op mancolijst!","")</f>
        <v/>
      </c>
    </row>
    <row r="365" spans="1:39" x14ac:dyDescent="0.25">
      <c r="A365">
        <v>900150335</v>
      </c>
      <c r="B365">
        <v>100</v>
      </c>
      <c r="C365" t="s">
        <v>208</v>
      </c>
      <c r="D365">
        <v>915518</v>
      </c>
      <c r="E365" t="s">
        <v>215</v>
      </c>
      <c r="F365" t="s">
        <v>210</v>
      </c>
      <c r="G365" s="1"/>
      <c r="H365">
        <v>1</v>
      </c>
      <c r="I365" t="s">
        <v>37</v>
      </c>
      <c r="J365" t="s">
        <v>38</v>
      </c>
      <c r="K365" t="s">
        <v>51</v>
      </c>
      <c r="L365" s="1"/>
      <c r="M365">
        <v>1</v>
      </c>
      <c r="N365" t="s">
        <v>241</v>
      </c>
      <c r="O365" t="s">
        <v>242</v>
      </c>
      <c r="P365" s="14">
        <v>2078</v>
      </c>
      <c r="Q365" t="s">
        <v>88</v>
      </c>
      <c r="T365" t="s">
        <v>43</v>
      </c>
      <c r="U365" t="s">
        <v>43</v>
      </c>
      <c r="V365" t="s">
        <v>113</v>
      </c>
      <c r="W365" s="6" t="s">
        <v>45</v>
      </c>
      <c r="X365" s="7"/>
      <c r="Z365" s="7"/>
      <c r="AB365" s="7"/>
      <c r="AD365" s="7"/>
      <c r="AE365" s="66">
        <v>0</v>
      </c>
      <c r="AF365" s="67">
        <v>0</v>
      </c>
      <c r="AG365" s="66">
        <v>1</v>
      </c>
      <c r="AH365" s="67">
        <v>0</v>
      </c>
      <c r="AI365" s="66">
        <v>0</v>
      </c>
      <c r="AJ365" s="8" t="s">
        <v>383</v>
      </c>
      <c r="AK365" s="9"/>
      <c r="AL365" s="3" t="str">
        <f>IF(AND(AJ365="Goedgekeurd",AK365&lt;&gt;""),N365&amp;"_"&amp;P365&amp;"_"&amp;A365&amp;"_"&amp;D365&amp;"_"&amp;TEXT(AK365,"dd-mm-")&amp;YEAR(AK365)&amp;"_"&amp;H365&amp;UPPER(MID(I365,1,1)),
IF(AND(AK365="",AJ365&lt;&gt;"In opdracht",AJ365&lt;&gt;""),"Datum invullen",
IF(AND(AK365&lt;&gt;"",AJ365&lt;&gt;"In opdracht",AJ365&lt;&gt;"Goedgekeurd",AJ365&lt;&gt;""),
UPPER(AJ365)&amp;"_"&amp;N365&amp;"_"&amp;P365&amp;"_"&amp;A365&amp;"_"&amp;D365&amp;"_"&amp;TEXT(AK365,"dd-mm-")&amp;YEAR(AK365)&amp;"_"&amp;H365&amp;UPPER(MID(I365,1,1)),
IF(AND(AJ365=""),
"Kolom Status mag niet leeg zijn",
"&lt;-- Vul hiernaast de juiste status en datum in."))))</f>
        <v>&lt;-- Vul hiernaast de juiste status en datum in.</v>
      </c>
      <c r="AM365" s="60" t="str">
        <f xml:space="preserve"> IF(AND( AJ365&lt;&gt;"In opdracht", AJ365&lt;&gt;"Goedgekeurd",AJ365&lt;&gt;""),
"Vermelden op mancolijst!","")</f>
        <v/>
      </c>
    </row>
    <row r="366" spans="1:39" x14ac:dyDescent="0.25">
      <c r="A366">
        <v>900146830</v>
      </c>
      <c r="B366">
        <v>114</v>
      </c>
      <c r="C366" t="s">
        <v>256</v>
      </c>
      <c r="D366">
        <v>898591</v>
      </c>
      <c r="E366" t="s">
        <v>257</v>
      </c>
      <c r="F366" t="s">
        <v>96</v>
      </c>
      <c r="G366" s="1"/>
      <c r="H366">
        <v>1</v>
      </c>
      <c r="I366" t="s">
        <v>37</v>
      </c>
      <c r="J366" t="s">
        <v>38</v>
      </c>
      <c r="K366" t="s">
        <v>59</v>
      </c>
      <c r="L366" s="1"/>
      <c r="M366">
        <v>1</v>
      </c>
      <c r="N366" t="s">
        <v>241</v>
      </c>
      <c r="O366" t="s">
        <v>242</v>
      </c>
      <c r="P366" s="14">
        <v>2078</v>
      </c>
      <c r="Q366" t="s">
        <v>88</v>
      </c>
      <c r="T366" t="s">
        <v>43</v>
      </c>
      <c r="U366" t="s">
        <v>43</v>
      </c>
      <c r="V366" t="s">
        <v>113</v>
      </c>
      <c r="W366" s="6" t="s">
        <v>45</v>
      </c>
      <c r="X366" s="7"/>
      <c r="Z366" s="7"/>
      <c r="AB366" s="7"/>
      <c r="AD366" s="7"/>
      <c r="AE366" s="66">
        <v>0</v>
      </c>
      <c r="AF366" s="67">
        <v>0</v>
      </c>
      <c r="AG366" s="66">
        <v>1</v>
      </c>
      <c r="AH366" s="67">
        <v>0</v>
      </c>
      <c r="AI366" s="66">
        <v>0</v>
      </c>
      <c r="AJ366" s="8" t="s">
        <v>383</v>
      </c>
      <c r="AK366" s="9"/>
      <c r="AL366" s="3" t="str">
        <f>IF(AND(AJ366="Goedgekeurd",AK366&lt;&gt;""),N366&amp;"_"&amp;P366&amp;"_"&amp;A366&amp;"_"&amp;D366&amp;"_"&amp;TEXT(AK366,"dd-mm-")&amp;YEAR(AK366)&amp;"_"&amp;H366&amp;UPPER(MID(I366,1,1)),
IF(AND(AK366="",AJ366&lt;&gt;"In opdracht",AJ366&lt;&gt;""),"Datum invullen",
IF(AND(AK366&lt;&gt;"",AJ366&lt;&gt;"In opdracht",AJ366&lt;&gt;"Goedgekeurd",AJ366&lt;&gt;""),
UPPER(AJ366)&amp;"_"&amp;N366&amp;"_"&amp;P366&amp;"_"&amp;A366&amp;"_"&amp;D366&amp;"_"&amp;TEXT(AK366,"dd-mm-")&amp;YEAR(AK366)&amp;"_"&amp;H366&amp;UPPER(MID(I366,1,1)),
IF(AND(AJ366=""),
"Kolom Status mag niet leeg zijn",
"&lt;-- Vul hiernaast de juiste status en datum in."))))</f>
        <v>&lt;-- Vul hiernaast de juiste status en datum in.</v>
      </c>
      <c r="AM366" s="60" t="str">
        <f xml:space="preserve"> IF(AND( AJ366&lt;&gt;"In opdracht", AJ366&lt;&gt;"Goedgekeurd",AJ366&lt;&gt;""),
"Vermelden op mancolijst!","")</f>
        <v/>
      </c>
    </row>
    <row r="367" spans="1:39" x14ac:dyDescent="0.25">
      <c r="A367">
        <v>900150404</v>
      </c>
      <c r="B367">
        <v>33</v>
      </c>
      <c r="C367" t="s">
        <v>370</v>
      </c>
      <c r="D367">
        <v>915344</v>
      </c>
      <c r="E367" t="s">
        <v>371</v>
      </c>
      <c r="F367" t="s">
        <v>372</v>
      </c>
      <c r="G367" s="1"/>
      <c r="H367">
        <v>1</v>
      </c>
      <c r="I367" t="s">
        <v>37</v>
      </c>
      <c r="J367" t="s">
        <v>38</v>
      </c>
      <c r="K367" t="s">
        <v>67</v>
      </c>
      <c r="L367" s="1"/>
      <c r="M367">
        <v>1</v>
      </c>
      <c r="N367" t="s">
        <v>241</v>
      </c>
      <c r="O367" t="s">
        <v>242</v>
      </c>
      <c r="P367" s="14">
        <v>2078</v>
      </c>
      <c r="Q367" t="s">
        <v>88</v>
      </c>
      <c r="T367" t="s">
        <v>43</v>
      </c>
      <c r="U367" t="s">
        <v>43</v>
      </c>
      <c r="V367" t="s">
        <v>113</v>
      </c>
      <c r="W367" s="6" t="s">
        <v>45</v>
      </c>
      <c r="X367" s="7"/>
      <c r="Z367" s="7"/>
      <c r="AB367" s="7"/>
      <c r="AD367" s="7"/>
      <c r="AE367" s="66">
        <v>0</v>
      </c>
      <c r="AF367" s="67">
        <v>0</v>
      </c>
      <c r="AG367" s="66">
        <v>1</v>
      </c>
      <c r="AH367" s="67">
        <v>0</v>
      </c>
      <c r="AI367" s="66">
        <v>0</v>
      </c>
      <c r="AJ367" s="8" t="s">
        <v>383</v>
      </c>
      <c r="AK367" s="9"/>
      <c r="AL367" s="3" t="str">
        <f>IF(AND(AJ367="Goedgekeurd",AK367&lt;&gt;""),N367&amp;"_"&amp;P367&amp;"_"&amp;A367&amp;"_"&amp;D367&amp;"_"&amp;TEXT(AK367,"dd-mm-")&amp;YEAR(AK367)&amp;"_"&amp;H367&amp;UPPER(MID(I367,1,1)),
IF(AND(AK367="",AJ367&lt;&gt;"In opdracht",AJ367&lt;&gt;""),"Datum invullen",
IF(AND(AK367&lt;&gt;"",AJ367&lt;&gt;"In opdracht",AJ367&lt;&gt;"Goedgekeurd",AJ367&lt;&gt;""),
UPPER(AJ367)&amp;"_"&amp;N367&amp;"_"&amp;P367&amp;"_"&amp;A367&amp;"_"&amp;D367&amp;"_"&amp;TEXT(AK367,"dd-mm-")&amp;YEAR(AK367)&amp;"_"&amp;H367&amp;UPPER(MID(I367,1,1)),
IF(AND(AJ367=""),
"Kolom Status mag niet leeg zijn",
"&lt;-- Vul hiernaast de juiste status en datum in."))))</f>
        <v>&lt;-- Vul hiernaast de juiste status en datum in.</v>
      </c>
      <c r="AM367" s="60" t="str">
        <f xml:space="preserve"> IF(AND( AJ367&lt;&gt;"In opdracht", AJ367&lt;&gt;"Goedgekeurd",AJ367&lt;&gt;""),
"Vermelden op mancolijst!","")</f>
        <v/>
      </c>
    </row>
    <row r="368" spans="1:39" x14ac:dyDescent="0.25">
      <c r="A368">
        <v>900112564</v>
      </c>
      <c r="B368">
        <v>20</v>
      </c>
      <c r="C368" t="s">
        <v>34</v>
      </c>
      <c r="D368">
        <v>917598</v>
      </c>
      <c r="E368" t="s">
        <v>35</v>
      </c>
      <c r="F368" t="s">
        <v>36</v>
      </c>
      <c r="G368" s="1"/>
      <c r="H368">
        <v>1</v>
      </c>
      <c r="I368" t="s">
        <v>37</v>
      </c>
      <c r="J368" t="s">
        <v>38</v>
      </c>
      <c r="K368" t="s">
        <v>39</v>
      </c>
      <c r="L368" s="1">
        <v>44830</v>
      </c>
      <c r="M368">
        <v>1</v>
      </c>
      <c r="N368" t="s">
        <v>172</v>
      </c>
      <c r="O368" t="s">
        <v>173</v>
      </c>
      <c r="P368">
        <v>1758</v>
      </c>
      <c r="Q368" t="s">
        <v>174</v>
      </c>
      <c r="T368" t="s">
        <v>107</v>
      </c>
      <c r="U368" t="s">
        <v>107</v>
      </c>
      <c r="V368" t="s">
        <v>113</v>
      </c>
      <c r="W368" s="6" t="s">
        <v>45</v>
      </c>
      <c r="X368" s="7"/>
      <c r="Z368" s="7"/>
      <c r="AB368" s="7"/>
      <c r="AD368" s="7">
        <v>0</v>
      </c>
      <c r="AE368" s="6">
        <v>0</v>
      </c>
      <c r="AF368" s="7">
        <v>1</v>
      </c>
      <c r="AG368" s="6">
        <v>0</v>
      </c>
      <c r="AH368" s="7">
        <v>0</v>
      </c>
      <c r="AJ368" s="8" t="s">
        <v>383</v>
      </c>
      <c r="AK368" s="9"/>
      <c r="AL368" s="3" t="str">
        <f>IF(AND(AJ368="Goedgekeurd",AK368&lt;&gt;""),N368&amp;"_"&amp;P368&amp;"_"&amp;A368&amp;"_"&amp;D368&amp;"_"&amp;TEXT(AK368,"dd-mm-")&amp;YEAR(AK368)&amp;"_"&amp;H368&amp;UPPER(MID(I368,1,1)),
IF(AND(AK368="",AJ368&lt;&gt;"In opdracht",AJ368&lt;&gt;""),"Datum invullen",
IF(AND(AK368&lt;&gt;"",AJ368&lt;&gt;"In opdracht",AJ368&lt;&gt;"Goedgekeurd",AJ368&lt;&gt;""),
UPPER(AJ368)&amp;"_"&amp;N368&amp;"_"&amp;P368&amp;"_"&amp;A368&amp;"_"&amp;D368&amp;"_"&amp;TEXT(AK368,"dd-mm-")&amp;YEAR(AK368)&amp;"_"&amp;H368&amp;UPPER(MID(I368,1,1)),
IF(AND(AJ368=""),
"Kolom Status mag niet leeg zijn",
"&lt;-- Vul hiernaast de juiste status en datum in."))))</f>
        <v>&lt;-- Vul hiernaast de juiste status en datum in.</v>
      </c>
      <c r="AM368" s="60" t="str">
        <f xml:space="preserve"> IF(AND( AJ368&lt;&gt;"In opdracht", AJ368&lt;&gt;"Goedgekeurd",AJ368&lt;&gt;""),
"Vermelden op mancolijst!","")</f>
        <v/>
      </c>
    </row>
    <row r="369" spans="1:39" x14ac:dyDescent="0.25">
      <c r="A369">
        <v>900124310</v>
      </c>
      <c r="B369">
        <v>28</v>
      </c>
      <c r="C369" t="s">
        <v>94</v>
      </c>
      <c r="D369">
        <v>887516</v>
      </c>
      <c r="E369" t="s">
        <v>95</v>
      </c>
      <c r="F369" t="s">
        <v>96</v>
      </c>
      <c r="G369" s="1"/>
      <c r="H369">
        <v>1</v>
      </c>
      <c r="I369" t="s">
        <v>37</v>
      </c>
      <c r="J369" t="s">
        <v>97</v>
      </c>
      <c r="K369" t="s">
        <v>59</v>
      </c>
      <c r="L369" s="1">
        <v>44524</v>
      </c>
      <c r="M369">
        <v>1</v>
      </c>
      <c r="N369" t="s">
        <v>172</v>
      </c>
      <c r="O369" t="s">
        <v>173</v>
      </c>
      <c r="P369" s="14">
        <v>1758</v>
      </c>
      <c r="Q369" t="s">
        <v>174</v>
      </c>
      <c r="T369" t="s">
        <v>107</v>
      </c>
      <c r="U369" t="s">
        <v>107</v>
      </c>
      <c r="V369" t="s">
        <v>113</v>
      </c>
      <c r="W369" s="6" t="s">
        <v>45</v>
      </c>
      <c r="X369" s="7"/>
      <c r="Z369" s="7"/>
      <c r="AB369" s="7"/>
      <c r="AD369" s="7"/>
      <c r="AF369" s="7">
        <v>0</v>
      </c>
      <c r="AG369" s="6">
        <v>0</v>
      </c>
      <c r="AH369" s="7">
        <v>1</v>
      </c>
      <c r="AI369" s="6">
        <v>0</v>
      </c>
      <c r="AJ369" s="8" t="s">
        <v>383</v>
      </c>
      <c r="AK369" s="9"/>
      <c r="AL369" s="3" t="str">
        <f>IF(AND(AJ369="Goedgekeurd",AK369&lt;&gt;""),N369&amp;"_"&amp;P369&amp;"_"&amp;A369&amp;"_"&amp;D369&amp;"_"&amp;TEXT(AK369,"dd-mm-")&amp;YEAR(AK369)&amp;"_"&amp;H369&amp;UPPER(MID(I369,1,1)),
IF(AND(AK369="",AJ369&lt;&gt;"In opdracht",AJ369&lt;&gt;""),"Datum invullen",
IF(AND(AK369&lt;&gt;"",AJ369&lt;&gt;"In opdracht",AJ369&lt;&gt;"Goedgekeurd",AJ369&lt;&gt;""),
UPPER(AJ369)&amp;"_"&amp;N369&amp;"_"&amp;P369&amp;"_"&amp;A369&amp;"_"&amp;D369&amp;"_"&amp;TEXT(AK369,"dd-mm-")&amp;YEAR(AK369)&amp;"_"&amp;H369&amp;UPPER(MID(I369,1,1)),
IF(AND(AJ369=""),
"Kolom Status mag niet leeg zijn",
"&lt;-- Vul hiernaast de juiste status en datum in."))))</f>
        <v>&lt;-- Vul hiernaast de juiste status en datum in.</v>
      </c>
      <c r="AM369" s="60" t="str">
        <f xml:space="preserve"> IF(AND( AJ369&lt;&gt;"In opdracht", AJ369&lt;&gt;"Goedgekeurd",AJ369&lt;&gt;""),
"Vermelden op mancolijst!","")</f>
        <v/>
      </c>
    </row>
    <row r="370" spans="1:39" x14ac:dyDescent="0.25">
      <c r="A370">
        <v>900150336</v>
      </c>
      <c r="B370">
        <v>100</v>
      </c>
      <c r="C370" t="s">
        <v>208</v>
      </c>
      <c r="D370">
        <v>915519</v>
      </c>
      <c r="E370" t="s">
        <v>215</v>
      </c>
      <c r="F370" t="s">
        <v>210</v>
      </c>
      <c r="G370" s="1"/>
      <c r="H370">
        <v>1</v>
      </c>
      <c r="I370" t="s">
        <v>37</v>
      </c>
      <c r="J370" t="s">
        <v>38</v>
      </c>
      <c r="K370" t="s">
        <v>51</v>
      </c>
      <c r="L370" s="1"/>
      <c r="M370">
        <v>1</v>
      </c>
      <c r="N370" t="s">
        <v>172</v>
      </c>
      <c r="O370" t="s">
        <v>173</v>
      </c>
      <c r="P370" s="14">
        <v>1758</v>
      </c>
      <c r="Q370" t="s">
        <v>174</v>
      </c>
      <c r="T370" t="s">
        <v>107</v>
      </c>
      <c r="U370" t="s">
        <v>107</v>
      </c>
      <c r="V370" t="s">
        <v>113</v>
      </c>
      <c r="W370" s="6" t="s">
        <v>45</v>
      </c>
      <c r="X370" s="7"/>
      <c r="Z370" s="7"/>
      <c r="AB370" s="7"/>
      <c r="AD370" s="7"/>
      <c r="AE370" s="66">
        <v>0</v>
      </c>
      <c r="AF370" s="67">
        <v>0</v>
      </c>
      <c r="AG370" s="66">
        <v>1</v>
      </c>
      <c r="AH370" s="67">
        <v>0</v>
      </c>
      <c r="AI370" s="66">
        <v>0</v>
      </c>
      <c r="AJ370" s="8" t="s">
        <v>383</v>
      </c>
      <c r="AK370" s="9"/>
      <c r="AL370" s="3" t="str">
        <f>IF(AND(AJ370="Goedgekeurd",AK370&lt;&gt;""),N370&amp;"_"&amp;P370&amp;"_"&amp;A370&amp;"_"&amp;D370&amp;"_"&amp;TEXT(AK370,"dd-mm-")&amp;YEAR(AK370)&amp;"_"&amp;H370&amp;UPPER(MID(I370,1,1)),
IF(AND(AK370="",AJ370&lt;&gt;"In opdracht",AJ370&lt;&gt;""),"Datum invullen",
IF(AND(AK370&lt;&gt;"",AJ370&lt;&gt;"In opdracht",AJ370&lt;&gt;"Goedgekeurd",AJ370&lt;&gt;""),
UPPER(AJ370)&amp;"_"&amp;N370&amp;"_"&amp;P370&amp;"_"&amp;A370&amp;"_"&amp;D370&amp;"_"&amp;TEXT(AK370,"dd-mm-")&amp;YEAR(AK370)&amp;"_"&amp;H370&amp;UPPER(MID(I370,1,1)),
IF(AND(AJ370=""),
"Kolom Status mag niet leeg zijn",
"&lt;-- Vul hiernaast de juiste status en datum in."))))</f>
        <v>&lt;-- Vul hiernaast de juiste status en datum in.</v>
      </c>
      <c r="AM370" s="60" t="str">
        <f xml:space="preserve"> IF(AND( AJ370&lt;&gt;"In opdracht", AJ370&lt;&gt;"Goedgekeurd",AJ370&lt;&gt;""),
"Vermelden op mancolijst!","")</f>
        <v/>
      </c>
    </row>
    <row r="371" spans="1:39" x14ac:dyDescent="0.25">
      <c r="A371">
        <v>900146704</v>
      </c>
      <c r="B371">
        <v>114</v>
      </c>
      <c r="C371" t="s">
        <v>256</v>
      </c>
      <c r="D371">
        <v>898582</v>
      </c>
      <c r="E371" t="s">
        <v>257</v>
      </c>
      <c r="F371" t="s">
        <v>96</v>
      </c>
      <c r="G371" s="1"/>
      <c r="H371">
        <v>1</v>
      </c>
      <c r="I371" t="s">
        <v>37</v>
      </c>
      <c r="J371" t="s">
        <v>38</v>
      </c>
      <c r="K371" t="s">
        <v>59</v>
      </c>
      <c r="L371" s="1"/>
      <c r="M371">
        <v>1</v>
      </c>
      <c r="N371" t="s">
        <v>172</v>
      </c>
      <c r="O371" t="s">
        <v>173</v>
      </c>
      <c r="P371" s="14">
        <v>1758</v>
      </c>
      <c r="Q371" t="s">
        <v>174</v>
      </c>
      <c r="T371" t="s">
        <v>107</v>
      </c>
      <c r="U371" t="s">
        <v>107</v>
      </c>
      <c r="V371" t="s">
        <v>113</v>
      </c>
      <c r="W371" s="6" t="s">
        <v>45</v>
      </c>
      <c r="X371" s="7"/>
      <c r="Z371" s="7"/>
      <c r="AB371" s="7"/>
      <c r="AD371" s="7"/>
      <c r="AE371" s="66">
        <v>0</v>
      </c>
      <c r="AF371" s="67">
        <v>0</v>
      </c>
      <c r="AG371" s="66">
        <v>1</v>
      </c>
      <c r="AH371" s="67">
        <v>0</v>
      </c>
      <c r="AI371" s="66">
        <v>0</v>
      </c>
      <c r="AJ371" s="8" t="s">
        <v>383</v>
      </c>
      <c r="AK371" s="9"/>
      <c r="AL371" s="3" t="str">
        <f>IF(AND(AJ371="Goedgekeurd",AK371&lt;&gt;""),N371&amp;"_"&amp;P371&amp;"_"&amp;A371&amp;"_"&amp;D371&amp;"_"&amp;TEXT(AK371,"dd-mm-")&amp;YEAR(AK371)&amp;"_"&amp;H371&amp;UPPER(MID(I371,1,1)),
IF(AND(AK371="",AJ371&lt;&gt;"In opdracht",AJ371&lt;&gt;""),"Datum invullen",
IF(AND(AK371&lt;&gt;"",AJ371&lt;&gt;"In opdracht",AJ371&lt;&gt;"Goedgekeurd",AJ371&lt;&gt;""),
UPPER(AJ371)&amp;"_"&amp;N371&amp;"_"&amp;P371&amp;"_"&amp;A371&amp;"_"&amp;D371&amp;"_"&amp;TEXT(AK371,"dd-mm-")&amp;YEAR(AK371)&amp;"_"&amp;H371&amp;UPPER(MID(I371,1,1)),
IF(AND(AJ371=""),
"Kolom Status mag niet leeg zijn",
"&lt;-- Vul hiernaast de juiste status en datum in."))))</f>
        <v>&lt;-- Vul hiernaast de juiste status en datum in.</v>
      </c>
      <c r="AM371" s="60" t="str">
        <f xml:space="preserve"> IF(AND( AJ371&lt;&gt;"In opdracht", AJ371&lt;&gt;"Goedgekeurd",AJ371&lt;&gt;""),
"Vermelden op mancolijst!","")</f>
        <v/>
      </c>
    </row>
    <row r="372" spans="1:39" x14ac:dyDescent="0.25">
      <c r="A372">
        <v>900150405</v>
      </c>
      <c r="B372">
        <v>33</v>
      </c>
      <c r="C372" t="s">
        <v>370</v>
      </c>
      <c r="D372">
        <v>915345</v>
      </c>
      <c r="E372" t="s">
        <v>371</v>
      </c>
      <c r="F372" t="s">
        <v>372</v>
      </c>
      <c r="G372" s="1"/>
      <c r="H372">
        <v>1</v>
      </c>
      <c r="I372" t="s">
        <v>37</v>
      </c>
      <c r="J372" t="s">
        <v>38</v>
      </c>
      <c r="K372" t="s">
        <v>67</v>
      </c>
      <c r="L372" s="1"/>
      <c r="M372">
        <v>1</v>
      </c>
      <c r="N372" t="s">
        <v>172</v>
      </c>
      <c r="O372" t="s">
        <v>173</v>
      </c>
      <c r="P372" s="14">
        <v>1758</v>
      </c>
      <c r="Q372" t="s">
        <v>174</v>
      </c>
      <c r="T372" t="s">
        <v>107</v>
      </c>
      <c r="U372" t="s">
        <v>107</v>
      </c>
      <c r="V372" t="s">
        <v>113</v>
      </c>
      <c r="W372" s="6" t="s">
        <v>45</v>
      </c>
      <c r="X372" s="7"/>
      <c r="Z372" s="7"/>
      <c r="AB372" s="7"/>
      <c r="AD372" s="7"/>
      <c r="AE372" s="66">
        <v>0</v>
      </c>
      <c r="AF372" s="67">
        <v>0</v>
      </c>
      <c r="AG372" s="66">
        <v>1</v>
      </c>
      <c r="AH372" s="67">
        <v>0</v>
      </c>
      <c r="AI372" s="66">
        <v>0</v>
      </c>
      <c r="AJ372" s="8" t="s">
        <v>383</v>
      </c>
      <c r="AK372" s="9"/>
      <c r="AL372" s="3" t="str">
        <f>IF(AND(AJ372="Goedgekeurd",AK372&lt;&gt;""),N372&amp;"_"&amp;P372&amp;"_"&amp;A372&amp;"_"&amp;D372&amp;"_"&amp;TEXT(AK372,"dd-mm-")&amp;YEAR(AK372)&amp;"_"&amp;H372&amp;UPPER(MID(I372,1,1)),
IF(AND(AK372="",AJ372&lt;&gt;"In opdracht",AJ372&lt;&gt;""),"Datum invullen",
IF(AND(AK372&lt;&gt;"",AJ372&lt;&gt;"In opdracht",AJ372&lt;&gt;"Goedgekeurd",AJ372&lt;&gt;""),
UPPER(AJ372)&amp;"_"&amp;N372&amp;"_"&amp;P372&amp;"_"&amp;A372&amp;"_"&amp;D372&amp;"_"&amp;TEXT(AK372,"dd-mm-")&amp;YEAR(AK372)&amp;"_"&amp;H372&amp;UPPER(MID(I372,1,1)),
IF(AND(AJ372=""),
"Kolom Status mag niet leeg zijn",
"&lt;-- Vul hiernaast de juiste status en datum in."))))</f>
        <v>&lt;-- Vul hiernaast de juiste status en datum in.</v>
      </c>
      <c r="AM372" s="60" t="str">
        <f xml:space="preserve"> IF(AND( AJ372&lt;&gt;"In opdracht", AJ372&lt;&gt;"Goedgekeurd",AJ372&lt;&gt;""),
"Vermelden op mancolijst!","")</f>
        <v/>
      </c>
    </row>
    <row r="373" spans="1:39" x14ac:dyDescent="0.25">
      <c r="A373">
        <v>900150616</v>
      </c>
      <c r="B373">
        <v>28</v>
      </c>
      <c r="C373" t="s">
        <v>94</v>
      </c>
      <c r="D373">
        <v>916120</v>
      </c>
      <c r="E373" t="s">
        <v>95</v>
      </c>
      <c r="F373" t="s">
        <v>96</v>
      </c>
      <c r="G373" s="1"/>
      <c r="H373">
        <v>1</v>
      </c>
      <c r="I373" t="s">
        <v>37</v>
      </c>
      <c r="J373" t="s">
        <v>97</v>
      </c>
      <c r="K373" t="s">
        <v>59</v>
      </c>
      <c r="L373" s="1"/>
      <c r="M373">
        <v>1</v>
      </c>
      <c r="N373" t="s">
        <v>317</v>
      </c>
      <c r="O373" t="s">
        <v>318</v>
      </c>
      <c r="P373">
        <v>3516</v>
      </c>
      <c r="Q373" t="s">
        <v>319</v>
      </c>
      <c r="T373" t="s">
        <v>55</v>
      </c>
      <c r="U373" t="s">
        <v>55</v>
      </c>
      <c r="V373" t="s">
        <v>84</v>
      </c>
      <c r="W373" s="6" t="s">
        <v>45</v>
      </c>
      <c r="X373" s="7"/>
      <c r="Z373" s="7"/>
      <c r="AB373" s="7"/>
      <c r="AD373" s="7"/>
      <c r="AE373" s="66">
        <v>0</v>
      </c>
      <c r="AF373" s="67">
        <v>0</v>
      </c>
      <c r="AG373" s="66">
        <v>1</v>
      </c>
      <c r="AH373" s="67">
        <v>0</v>
      </c>
      <c r="AI373" s="66">
        <v>0</v>
      </c>
      <c r="AJ373" s="8" t="s">
        <v>383</v>
      </c>
      <c r="AK373" s="9"/>
      <c r="AL373" s="3" t="str">
        <f>IF(AND(AJ373="Goedgekeurd",AK373&lt;&gt;""),N373&amp;"_"&amp;P373&amp;"_"&amp;A373&amp;"_"&amp;D373&amp;"_"&amp;TEXT(AK373,"dd-mm-")&amp;YEAR(AK373)&amp;"_"&amp;H373&amp;UPPER(MID(I373,1,1)),
IF(AND(AK373="",AJ373&lt;&gt;"In opdracht",AJ373&lt;&gt;""),"Datum invullen",
IF(AND(AK373&lt;&gt;"",AJ373&lt;&gt;"In opdracht",AJ373&lt;&gt;"Goedgekeurd",AJ373&lt;&gt;""),
UPPER(AJ373)&amp;"_"&amp;N373&amp;"_"&amp;P373&amp;"_"&amp;A373&amp;"_"&amp;D373&amp;"_"&amp;TEXT(AK373,"dd-mm-")&amp;YEAR(AK373)&amp;"_"&amp;H373&amp;UPPER(MID(I373,1,1)),
IF(AND(AJ373=""),
"Kolom Status mag niet leeg zijn",
"&lt;-- Vul hiernaast de juiste status en datum in."))))</f>
        <v>&lt;-- Vul hiernaast de juiste status en datum in.</v>
      </c>
      <c r="AM373" s="60" t="str">
        <f xml:space="preserve"> IF(AND( AJ373&lt;&gt;"In opdracht", AJ373&lt;&gt;"Goedgekeurd",AJ373&lt;&gt;""),
"Vermelden op mancolijst!","")</f>
        <v/>
      </c>
    </row>
    <row r="374" spans="1:39" x14ac:dyDescent="0.25">
      <c r="A374">
        <v>900150337</v>
      </c>
      <c r="B374">
        <v>100</v>
      </c>
      <c r="C374" t="s">
        <v>208</v>
      </c>
      <c r="D374">
        <v>915520</v>
      </c>
      <c r="E374" t="s">
        <v>215</v>
      </c>
      <c r="F374" t="s">
        <v>210</v>
      </c>
      <c r="G374" s="1"/>
      <c r="H374">
        <v>1</v>
      </c>
      <c r="I374" t="s">
        <v>37</v>
      </c>
      <c r="J374" t="s">
        <v>38</v>
      </c>
      <c r="K374" t="s">
        <v>51</v>
      </c>
      <c r="L374" s="1"/>
      <c r="M374">
        <v>1</v>
      </c>
      <c r="N374" t="s">
        <v>317</v>
      </c>
      <c r="O374" t="s">
        <v>318</v>
      </c>
      <c r="P374" s="14">
        <v>3516</v>
      </c>
      <c r="Q374" t="s">
        <v>319</v>
      </c>
      <c r="T374" t="s">
        <v>55</v>
      </c>
      <c r="U374" t="s">
        <v>55</v>
      </c>
      <c r="V374" t="s">
        <v>84</v>
      </c>
      <c r="W374" s="6" t="s">
        <v>45</v>
      </c>
      <c r="X374" s="7"/>
      <c r="Z374" s="7"/>
      <c r="AB374" s="7"/>
      <c r="AD374" s="7"/>
      <c r="AE374" s="66">
        <v>0</v>
      </c>
      <c r="AF374" s="67">
        <v>0</v>
      </c>
      <c r="AG374" s="66">
        <v>1</v>
      </c>
      <c r="AH374" s="67">
        <v>0</v>
      </c>
      <c r="AI374" s="66">
        <v>0</v>
      </c>
      <c r="AJ374" s="8" t="s">
        <v>383</v>
      </c>
      <c r="AK374" s="9"/>
      <c r="AL374" s="3" t="str">
        <f>IF(AND(AJ374="Goedgekeurd",AK374&lt;&gt;""),N374&amp;"_"&amp;P374&amp;"_"&amp;A374&amp;"_"&amp;D374&amp;"_"&amp;TEXT(AK374,"dd-mm-")&amp;YEAR(AK374)&amp;"_"&amp;H374&amp;UPPER(MID(I374,1,1)),
IF(AND(AK374="",AJ374&lt;&gt;"In opdracht",AJ374&lt;&gt;""),"Datum invullen",
IF(AND(AK374&lt;&gt;"",AJ374&lt;&gt;"In opdracht",AJ374&lt;&gt;"Goedgekeurd",AJ374&lt;&gt;""),
UPPER(AJ374)&amp;"_"&amp;N374&amp;"_"&amp;P374&amp;"_"&amp;A374&amp;"_"&amp;D374&amp;"_"&amp;TEXT(AK374,"dd-mm-")&amp;YEAR(AK374)&amp;"_"&amp;H374&amp;UPPER(MID(I374,1,1)),
IF(AND(AJ374=""),
"Kolom Status mag niet leeg zijn",
"&lt;-- Vul hiernaast de juiste status en datum in."))))</f>
        <v>&lt;-- Vul hiernaast de juiste status en datum in.</v>
      </c>
      <c r="AM374" s="60" t="str">
        <f xml:space="preserve"> IF(AND( AJ374&lt;&gt;"In opdracht", AJ374&lt;&gt;"Goedgekeurd",AJ374&lt;&gt;""),
"Vermelden op mancolijst!","")</f>
        <v/>
      </c>
    </row>
    <row r="375" spans="1:39" x14ac:dyDescent="0.25">
      <c r="A375">
        <v>900146663</v>
      </c>
      <c r="B375">
        <v>114</v>
      </c>
      <c r="C375" t="s">
        <v>256</v>
      </c>
      <c r="D375">
        <v>898544</v>
      </c>
      <c r="E375" t="s">
        <v>257</v>
      </c>
      <c r="F375" t="s">
        <v>96</v>
      </c>
      <c r="G375" s="1"/>
      <c r="H375">
        <v>1</v>
      </c>
      <c r="I375" t="s">
        <v>37</v>
      </c>
      <c r="J375" t="s">
        <v>38</v>
      </c>
      <c r="K375" t="s">
        <v>59</v>
      </c>
      <c r="L375" s="1"/>
      <c r="M375">
        <v>1</v>
      </c>
      <c r="N375" t="s">
        <v>317</v>
      </c>
      <c r="O375" t="s">
        <v>318</v>
      </c>
      <c r="P375" s="14">
        <v>3516</v>
      </c>
      <c r="Q375" t="s">
        <v>319</v>
      </c>
      <c r="T375" t="s">
        <v>55</v>
      </c>
      <c r="U375" t="s">
        <v>55</v>
      </c>
      <c r="V375" t="s">
        <v>84</v>
      </c>
      <c r="W375" s="6" t="s">
        <v>45</v>
      </c>
      <c r="X375" s="7"/>
      <c r="Z375" s="7"/>
      <c r="AB375" s="7"/>
      <c r="AD375" s="7"/>
      <c r="AE375" s="66">
        <v>0</v>
      </c>
      <c r="AF375" s="67">
        <v>0</v>
      </c>
      <c r="AG375" s="66">
        <v>1</v>
      </c>
      <c r="AH375" s="67">
        <v>0</v>
      </c>
      <c r="AI375" s="66">
        <v>0</v>
      </c>
      <c r="AJ375" s="8" t="s">
        <v>383</v>
      </c>
      <c r="AK375" s="9"/>
      <c r="AL375" s="3" t="str">
        <f>IF(AND(AJ375="Goedgekeurd",AK375&lt;&gt;""),N375&amp;"_"&amp;P375&amp;"_"&amp;A375&amp;"_"&amp;D375&amp;"_"&amp;TEXT(AK375,"dd-mm-")&amp;YEAR(AK375)&amp;"_"&amp;H375&amp;UPPER(MID(I375,1,1)),
IF(AND(AK375="",AJ375&lt;&gt;"In opdracht",AJ375&lt;&gt;""),"Datum invullen",
IF(AND(AK375&lt;&gt;"",AJ375&lt;&gt;"In opdracht",AJ375&lt;&gt;"Goedgekeurd",AJ375&lt;&gt;""),
UPPER(AJ375)&amp;"_"&amp;N375&amp;"_"&amp;P375&amp;"_"&amp;A375&amp;"_"&amp;D375&amp;"_"&amp;TEXT(AK375,"dd-mm-")&amp;YEAR(AK375)&amp;"_"&amp;H375&amp;UPPER(MID(I375,1,1)),
IF(AND(AJ375=""),
"Kolom Status mag niet leeg zijn",
"&lt;-- Vul hiernaast de juiste status en datum in."))))</f>
        <v>&lt;-- Vul hiernaast de juiste status en datum in.</v>
      </c>
      <c r="AM375" s="60" t="str">
        <f xml:space="preserve"> IF(AND( AJ375&lt;&gt;"In opdracht", AJ375&lt;&gt;"Goedgekeurd",AJ375&lt;&gt;""),
"Vermelden op mancolijst!","")</f>
        <v/>
      </c>
    </row>
    <row r="376" spans="1:39" x14ac:dyDescent="0.25">
      <c r="A376">
        <v>900150411</v>
      </c>
      <c r="B376">
        <v>33</v>
      </c>
      <c r="C376" t="s">
        <v>370</v>
      </c>
      <c r="D376">
        <v>915351</v>
      </c>
      <c r="E376" t="s">
        <v>371</v>
      </c>
      <c r="F376" t="s">
        <v>372</v>
      </c>
      <c r="G376" s="1"/>
      <c r="H376">
        <v>1</v>
      </c>
      <c r="I376" t="s">
        <v>37</v>
      </c>
      <c r="J376" t="s">
        <v>38</v>
      </c>
      <c r="K376" t="s">
        <v>67</v>
      </c>
      <c r="L376" s="1"/>
      <c r="M376">
        <v>1</v>
      </c>
      <c r="N376" t="s">
        <v>317</v>
      </c>
      <c r="O376" t="s">
        <v>318</v>
      </c>
      <c r="P376" s="14">
        <v>3516</v>
      </c>
      <c r="Q376" t="s">
        <v>319</v>
      </c>
      <c r="T376" t="s">
        <v>55</v>
      </c>
      <c r="U376" t="s">
        <v>55</v>
      </c>
      <c r="V376" t="s">
        <v>84</v>
      </c>
      <c r="W376" s="6" t="s">
        <v>45</v>
      </c>
      <c r="X376" s="7"/>
      <c r="Z376" s="7"/>
      <c r="AB376" s="7"/>
      <c r="AD376" s="7"/>
      <c r="AE376" s="66">
        <v>0</v>
      </c>
      <c r="AF376" s="67">
        <v>0</v>
      </c>
      <c r="AG376" s="66">
        <v>1</v>
      </c>
      <c r="AH376" s="67">
        <v>0</v>
      </c>
      <c r="AI376" s="66">
        <v>0</v>
      </c>
      <c r="AJ376" s="8" t="s">
        <v>383</v>
      </c>
      <c r="AK376" s="9"/>
      <c r="AL376" s="3" t="str">
        <f>IF(AND(AJ376="Goedgekeurd",AK376&lt;&gt;""),N376&amp;"_"&amp;P376&amp;"_"&amp;A376&amp;"_"&amp;D376&amp;"_"&amp;TEXT(AK376,"dd-mm-")&amp;YEAR(AK376)&amp;"_"&amp;H376&amp;UPPER(MID(I376,1,1)),
IF(AND(AK376="",AJ376&lt;&gt;"In opdracht",AJ376&lt;&gt;""),"Datum invullen",
IF(AND(AK376&lt;&gt;"",AJ376&lt;&gt;"In opdracht",AJ376&lt;&gt;"Goedgekeurd",AJ376&lt;&gt;""),
UPPER(AJ376)&amp;"_"&amp;N376&amp;"_"&amp;P376&amp;"_"&amp;A376&amp;"_"&amp;D376&amp;"_"&amp;TEXT(AK376,"dd-mm-")&amp;YEAR(AK376)&amp;"_"&amp;H376&amp;UPPER(MID(I376,1,1)),
IF(AND(AJ376=""),
"Kolom Status mag niet leeg zijn",
"&lt;-- Vul hiernaast de juiste status en datum in."))))</f>
        <v>&lt;-- Vul hiernaast de juiste status en datum in.</v>
      </c>
      <c r="AM376" s="60" t="str">
        <f xml:space="preserve"> IF(AND( AJ376&lt;&gt;"In opdracht", AJ376&lt;&gt;"Goedgekeurd",AJ376&lt;&gt;""),
"Vermelden op mancolijst!","")</f>
        <v/>
      </c>
    </row>
    <row r="377" spans="1:39" x14ac:dyDescent="0.25">
      <c r="A377">
        <v>900150338</v>
      </c>
      <c r="B377">
        <v>100</v>
      </c>
      <c r="C377" t="s">
        <v>208</v>
      </c>
      <c r="D377">
        <v>915521</v>
      </c>
      <c r="E377" t="s">
        <v>215</v>
      </c>
      <c r="F377" t="s">
        <v>210</v>
      </c>
      <c r="G377" s="1"/>
      <c r="H377">
        <v>1</v>
      </c>
      <c r="I377" t="s">
        <v>37</v>
      </c>
      <c r="J377" t="s">
        <v>38</v>
      </c>
      <c r="K377" t="s">
        <v>51</v>
      </c>
      <c r="L377" s="1"/>
      <c r="M377">
        <v>1</v>
      </c>
      <c r="N377" t="s">
        <v>317</v>
      </c>
      <c r="O377" t="s">
        <v>318</v>
      </c>
      <c r="P377">
        <v>2294</v>
      </c>
      <c r="Q377" t="s">
        <v>320</v>
      </c>
      <c r="T377" t="s">
        <v>55</v>
      </c>
      <c r="U377" t="s">
        <v>55</v>
      </c>
      <c r="V377" t="s">
        <v>84</v>
      </c>
      <c r="W377" s="6" t="s">
        <v>45</v>
      </c>
      <c r="X377" s="7"/>
      <c r="Z377" s="7"/>
      <c r="AB377" s="7"/>
      <c r="AD377" s="7"/>
      <c r="AE377" s="66">
        <v>0</v>
      </c>
      <c r="AF377" s="67">
        <v>0</v>
      </c>
      <c r="AG377" s="66">
        <v>1</v>
      </c>
      <c r="AH377" s="67">
        <v>0</v>
      </c>
      <c r="AI377" s="66">
        <v>0</v>
      </c>
      <c r="AJ377" s="8" t="s">
        <v>383</v>
      </c>
      <c r="AK377" s="9"/>
      <c r="AL377" s="3" t="str">
        <f>IF(AND(AJ377="Goedgekeurd",AK377&lt;&gt;""),N377&amp;"_"&amp;P377&amp;"_"&amp;A377&amp;"_"&amp;D377&amp;"_"&amp;TEXT(AK377,"dd-mm-")&amp;YEAR(AK377)&amp;"_"&amp;H377&amp;UPPER(MID(I377,1,1)),
IF(AND(AK377="",AJ377&lt;&gt;"In opdracht",AJ377&lt;&gt;""),"Datum invullen",
IF(AND(AK377&lt;&gt;"",AJ377&lt;&gt;"In opdracht",AJ377&lt;&gt;"Goedgekeurd",AJ377&lt;&gt;""),
UPPER(AJ377)&amp;"_"&amp;N377&amp;"_"&amp;P377&amp;"_"&amp;A377&amp;"_"&amp;D377&amp;"_"&amp;TEXT(AK377,"dd-mm-")&amp;YEAR(AK377)&amp;"_"&amp;H377&amp;UPPER(MID(I377,1,1)),
IF(AND(AJ377=""),
"Kolom Status mag niet leeg zijn",
"&lt;-- Vul hiernaast de juiste status en datum in."))))</f>
        <v>&lt;-- Vul hiernaast de juiste status en datum in.</v>
      </c>
      <c r="AM377" s="60" t="str">
        <f xml:space="preserve"> IF(AND( AJ377&lt;&gt;"In opdracht", AJ377&lt;&gt;"Goedgekeurd",AJ377&lt;&gt;""),
"Vermelden op mancolijst!","")</f>
        <v/>
      </c>
    </row>
    <row r="378" spans="1:39" x14ac:dyDescent="0.25">
      <c r="A378">
        <v>900146664</v>
      </c>
      <c r="B378">
        <v>114</v>
      </c>
      <c r="C378" t="s">
        <v>256</v>
      </c>
      <c r="D378">
        <v>898545</v>
      </c>
      <c r="E378" t="s">
        <v>257</v>
      </c>
      <c r="F378" t="s">
        <v>96</v>
      </c>
      <c r="G378" s="1"/>
      <c r="H378">
        <v>1</v>
      </c>
      <c r="I378" t="s">
        <v>37</v>
      </c>
      <c r="J378" t="s">
        <v>38</v>
      </c>
      <c r="K378" t="s">
        <v>59</v>
      </c>
      <c r="L378" s="1"/>
      <c r="M378">
        <v>1</v>
      </c>
      <c r="N378" t="s">
        <v>317</v>
      </c>
      <c r="O378" t="s">
        <v>318</v>
      </c>
      <c r="P378" s="14">
        <v>2294</v>
      </c>
      <c r="Q378" t="s">
        <v>320</v>
      </c>
      <c r="T378" t="s">
        <v>55</v>
      </c>
      <c r="U378" t="s">
        <v>55</v>
      </c>
      <c r="V378" t="s">
        <v>84</v>
      </c>
      <c r="W378" s="6" t="s">
        <v>45</v>
      </c>
      <c r="X378" s="7"/>
      <c r="Z378" s="7"/>
      <c r="AB378" s="7"/>
      <c r="AD378" s="7"/>
      <c r="AE378" s="66">
        <v>0</v>
      </c>
      <c r="AF378" s="67">
        <v>0</v>
      </c>
      <c r="AG378" s="66">
        <v>1</v>
      </c>
      <c r="AH378" s="67">
        <v>0</v>
      </c>
      <c r="AI378" s="66">
        <v>0</v>
      </c>
      <c r="AJ378" s="8" t="s">
        <v>383</v>
      </c>
      <c r="AK378" s="9"/>
      <c r="AL378" s="3" t="str">
        <f>IF(AND(AJ378="Goedgekeurd",AK378&lt;&gt;""),N378&amp;"_"&amp;P378&amp;"_"&amp;A378&amp;"_"&amp;D378&amp;"_"&amp;TEXT(AK378,"dd-mm-")&amp;YEAR(AK378)&amp;"_"&amp;H378&amp;UPPER(MID(I378,1,1)),
IF(AND(AK378="",AJ378&lt;&gt;"In opdracht",AJ378&lt;&gt;""),"Datum invullen",
IF(AND(AK378&lt;&gt;"",AJ378&lt;&gt;"In opdracht",AJ378&lt;&gt;"Goedgekeurd",AJ378&lt;&gt;""),
UPPER(AJ378)&amp;"_"&amp;N378&amp;"_"&amp;P378&amp;"_"&amp;A378&amp;"_"&amp;D378&amp;"_"&amp;TEXT(AK378,"dd-mm-")&amp;YEAR(AK378)&amp;"_"&amp;H378&amp;UPPER(MID(I378,1,1)),
IF(AND(AJ378=""),
"Kolom Status mag niet leeg zijn",
"&lt;-- Vul hiernaast de juiste status en datum in."))))</f>
        <v>&lt;-- Vul hiernaast de juiste status en datum in.</v>
      </c>
      <c r="AM378" s="60" t="str">
        <f xml:space="preserve"> IF(AND( AJ378&lt;&gt;"In opdracht", AJ378&lt;&gt;"Goedgekeurd",AJ378&lt;&gt;""),
"Vermelden op mancolijst!","")</f>
        <v/>
      </c>
    </row>
    <row r="379" spans="1:39" x14ac:dyDescent="0.25">
      <c r="A379">
        <v>900132439</v>
      </c>
      <c r="B379">
        <v>20</v>
      </c>
      <c r="C379" t="s">
        <v>34</v>
      </c>
      <c r="D379">
        <v>813342</v>
      </c>
      <c r="E379" t="s">
        <v>35</v>
      </c>
      <c r="F379" t="s">
        <v>36</v>
      </c>
      <c r="G379" s="1"/>
      <c r="H379">
        <v>1</v>
      </c>
      <c r="I379" t="s">
        <v>37</v>
      </c>
      <c r="J379" t="s">
        <v>38</v>
      </c>
      <c r="K379" t="s">
        <v>39</v>
      </c>
      <c r="L379" s="1">
        <v>44820</v>
      </c>
      <c r="M379">
        <v>1</v>
      </c>
      <c r="N379" t="s">
        <v>238</v>
      </c>
      <c r="O379" t="s">
        <v>239</v>
      </c>
      <c r="P379">
        <v>2973</v>
      </c>
      <c r="Q379" t="s">
        <v>240</v>
      </c>
      <c r="T379" t="s">
        <v>43</v>
      </c>
      <c r="U379" t="s">
        <v>43</v>
      </c>
      <c r="V379" t="s">
        <v>84</v>
      </c>
      <c r="W379" s="6" t="s">
        <v>45</v>
      </c>
      <c r="X379" s="7"/>
      <c r="Z379" s="7"/>
      <c r="AB379" s="7"/>
      <c r="AD379" s="7">
        <v>0</v>
      </c>
      <c r="AE379" s="6">
        <v>0</v>
      </c>
      <c r="AF379" s="7">
        <v>1</v>
      </c>
      <c r="AG379" s="6">
        <v>0</v>
      </c>
      <c r="AH379" s="7">
        <v>0</v>
      </c>
      <c r="AJ379" s="8" t="s">
        <v>383</v>
      </c>
      <c r="AK379" s="9"/>
      <c r="AL379" s="3" t="str">
        <f>IF(AND(AJ379="Goedgekeurd",AK379&lt;&gt;""),N379&amp;"_"&amp;P379&amp;"_"&amp;A379&amp;"_"&amp;D379&amp;"_"&amp;TEXT(AK379,"dd-mm-")&amp;YEAR(AK379)&amp;"_"&amp;H379&amp;UPPER(MID(I379,1,1)),
IF(AND(AK379="",AJ379&lt;&gt;"In opdracht",AJ379&lt;&gt;""),"Datum invullen",
IF(AND(AK379&lt;&gt;"",AJ379&lt;&gt;"In opdracht",AJ379&lt;&gt;"Goedgekeurd",AJ379&lt;&gt;""),
UPPER(AJ379)&amp;"_"&amp;N379&amp;"_"&amp;P379&amp;"_"&amp;A379&amp;"_"&amp;D379&amp;"_"&amp;TEXT(AK379,"dd-mm-")&amp;YEAR(AK379)&amp;"_"&amp;H379&amp;UPPER(MID(I379,1,1)),
IF(AND(AJ379=""),
"Kolom Status mag niet leeg zijn",
"&lt;-- Vul hiernaast de juiste status en datum in."))))</f>
        <v>&lt;-- Vul hiernaast de juiste status en datum in.</v>
      </c>
      <c r="AM379" s="60" t="str">
        <f xml:space="preserve"> IF(AND( AJ379&lt;&gt;"In opdracht", AJ379&lt;&gt;"Goedgekeurd",AJ379&lt;&gt;""),
"Vermelden op mancolijst!","")</f>
        <v/>
      </c>
    </row>
    <row r="380" spans="1:39" x14ac:dyDescent="0.25">
      <c r="A380">
        <v>900150620</v>
      </c>
      <c r="B380">
        <v>28</v>
      </c>
      <c r="C380" t="s">
        <v>94</v>
      </c>
      <c r="D380">
        <v>916122</v>
      </c>
      <c r="E380" t="s">
        <v>95</v>
      </c>
      <c r="F380" t="s">
        <v>96</v>
      </c>
      <c r="G380" s="1"/>
      <c r="H380">
        <v>1</v>
      </c>
      <c r="I380" t="s">
        <v>37</v>
      </c>
      <c r="J380" t="s">
        <v>97</v>
      </c>
      <c r="K380" t="s">
        <v>59</v>
      </c>
      <c r="L380" s="1"/>
      <c r="M380">
        <v>1</v>
      </c>
      <c r="N380" t="s">
        <v>238</v>
      </c>
      <c r="O380" t="s">
        <v>239</v>
      </c>
      <c r="P380" s="14">
        <v>2973</v>
      </c>
      <c r="Q380" t="s">
        <v>240</v>
      </c>
      <c r="T380" t="s">
        <v>43</v>
      </c>
      <c r="U380" t="s">
        <v>43</v>
      </c>
      <c r="V380" t="s">
        <v>84</v>
      </c>
      <c r="W380" s="6" t="s">
        <v>45</v>
      </c>
      <c r="X380" s="7"/>
      <c r="Z380" s="7"/>
      <c r="AB380" s="7"/>
      <c r="AD380" s="7"/>
      <c r="AE380" s="66">
        <v>0</v>
      </c>
      <c r="AF380" s="67">
        <v>0</v>
      </c>
      <c r="AG380" s="66">
        <v>1</v>
      </c>
      <c r="AH380" s="67">
        <v>0</v>
      </c>
      <c r="AI380" s="66">
        <v>0</v>
      </c>
      <c r="AJ380" s="8" t="s">
        <v>383</v>
      </c>
      <c r="AK380" s="9"/>
      <c r="AL380" s="3" t="str">
        <f>IF(AND(AJ380="Goedgekeurd",AK380&lt;&gt;""),N380&amp;"_"&amp;P380&amp;"_"&amp;A380&amp;"_"&amp;D380&amp;"_"&amp;TEXT(AK380,"dd-mm-")&amp;YEAR(AK380)&amp;"_"&amp;H380&amp;UPPER(MID(I380,1,1)),
IF(AND(AK380="",AJ380&lt;&gt;"In opdracht",AJ380&lt;&gt;""),"Datum invullen",
IF(AND(AK380&lt;&gt;"",AJ380&lt;&gt;"In opdracht",AJ380&lt;&gt;"Goedgekeurd",AJ380&lt;&gt;""),
UPPER(AJ380)&amp;"_"&amp;N380&amp;"_"&amp;P380&amp;"_"&amp;A380&amp;"_"&amp;D380&amp;"_"&amp;TEXT(AK380,"dd-mm-")&amp;YEAR(AK380)&amp;"_"&amp;H380&amp;UPPER(MID(I380,1,1)),
IF(AND(AJ380=""),
"Kolom Status mag niet leeg zijn",
"&lt;-- Vul hiernaast de juiste status en datum in."))))</f>
        <v>&lt;-- Vul hiernaast de juiste status en datum in.</v>
      </c>
      <c r="AM380" s="60" t="str">
        <f xml:space="preserve"> IF(AND( AJ380&lt;&gt;"In opdracht", AJ380&lt;&gt;"Goedgekeurd",AJ380&lt;&gt;""),
"Vermelden op mancolijst!","")</f>
        <v/>
      </c>
    </row>
    <row r="381" spans="1:39" x14ac:dyDescent="0.25">
      <c r="A381">
        <v>900146665</v>
      </c>
      <c r="B381">
        <v>114</v>
      </c>
      <c r="C381" t="s">
        <v>256</v>
      </c>
      <c r="D381">
        <v>898546</v>
      </c>
      <c r="E381" t="s">
        <v>257</v>
      </c>
      <c r="F381" t="s">
        <v>96</v>
      </c>
      <c r="G381" s="1"/>
      <c r="H381">
        <v>1</v>
      </c>
      <c r="I381" t="s">
        <v>37</v>
      </c>
      <c r="J381" t="s">
        <v>38</v>
      </c>
      <c r="K381" t="s">
        <v>59</v>
      </c>
      <c r="L381" s="1"/>
      <c r="M381">
        <v>1</v>
      </c>
      <c r="N381" t="s">
        <v>238</v>
      </c>
      <c r="O381" t="s">
        <v>239</v>
      </c>
      <c r="P381" s="14">
        <v>2973</v>
      </c>
      <c r="Q381" t="s">
        <v>240</v>
      </c>
      <c r="T381" t="s">
        <v>43</v>
      </c>
      <c r="U381" t="s">
        <v>43</v>
      </c>
      <c r="V381" t="s">
        <v>84</v>
      </c>
      <c r="W381" s="6" t="s">
        <v>45</v>
      </c>
      <c r="X381" s="7"/>
      <c r="Z381" s="7"/>
      <c r="AB381" s="7"/>
      <c r="AD381" s="7"/>
      <c r="AE381" s="66">
        <v>0</v>
      </c>
      <c r="AF381" s="67">
        <v>0</v>
      </c>
      <c r="AG381" s="66">
        <v>1</v>
      </c>
      <c r="AH381" s="67">
        <v>0</v>
      </c>
      <c r="AI381" s="66">
        <v>0</v>
      </c>
      <c r="AJ381" s="8" t="s">
        <v>383</v>
      </c>
      <c r="AK381" s="9"/>
      <c r="AL381" s="3" t="str">
        <f>IF(AND(AJ381="Goedgekeurd",AK381&lt;&gt;""),N381&amp;"_"&amp;P381&amp;"_"&amp;A381&amp;"_"&amp;D381&amp;"_"&amp;TEXT(AK381,"dd-mm-")&amp;YEAR(AK381)&amp;"_"&amp;H381&amp;UPPER(MID(I381,1,1)),
IF(AND(AK381="",AJ381&lt;&gt;"In opdracht",AJ381&lt;&gt;""),"Datum invullen",
IF(AND(AK381&lt;&gt;"",AJ381&lt;&gt;"In opdracht",AJ381&lt;&gt;"Goedgekeurd",AJ381&lt;&gt;""),
UPPER(AJ381)&amp;"_"&amp;N381&amp;"_"&amp;P381&amp;"_"&amp;A381&amp;"_"&amp;D381&amp;"_"&amp;TEXT(AK381,"dd-mm-")&amp;YEAR(AK381)&amp;"_"&amp;H381&amp;UPPER(MID(I381,1,1)),
IF(AND(AJ381=""),
"Kolom Status mag niet leeg zijn",
"&lt;-- Vul hiernaast de juiste status en datum in."))))</f>
        <v>&lt;-- Vul hiernaast de juiste status en datum in.</v>
      </c>
      <c r="AM381" s="60" t="str">
        <f xml:space="preserve"> IF(AND( AJ381&lt;&gt;"In opdracht", AJ381&lt;&gt;"Goedgekeurd",AJ381&lt;&gt;""),
"Vermelden op mancolijst!","")</f>
        <v/>
      </c>
    </row>
    <row r="382" spans="1:39" x14ac:dyDescent="0.25">
      <c r="A382">
        <v>900150621</v>
      </c>
      <c r="B382">
        <v>28</v>
      </c>
      <c r="C382" t="s">
        <v>94</v>
      </c>
      <c r="D382">
        <v>916123</v>
      </c>
      <c r="E382" t="s">
        <v>95</v>
      </c>
      <c r="F382" t="s">
        <v>96</v>
      </c>
      <c r="G382" s="1"/>
      <c r="H382">
        <v>1</v>
      </c>
      <c r="I382" t="s">
        <v>37</v>
      </c>
      <c r="J382" t="s">
        <v>97</v>
      </c>
      <c r="K382" t="s">
        <v>59</v>
      </c>
      <c r="L382" s="1"/>
      <c r="M382">
        <v>1</v>
      </c>
      <c r="N382" t="s">
        <v>238</v>
      </c>
      <c r="O382" t="s">
        <v>239</v>
      </c>
      <c r="P382">
        <v>6565</v>
      </c>
      <c r="Q382" t="s">
        <v>181</v>
      </c>
      <c r="T382" t="s">
        <v>43</v>
      </c>
      <c r="U382" t="s">
        <v>43</v>
      </c>
      <c r="V382" t="s">
        <v>84</v>
      </c>
      <c r="W382" s="6" t="s">
        <v>45</v>
      </c>
      <c r="X382" s="7"/>
      <c r="Z382" s="7"/>
      <c r="AB382" s="7"/>
      <c r="AD382" s="7"/>
      <c r="AE382" s="66">
        <v>0</v>
      </c>
      <c r="AF382" s="67">
        <v>0</v>
      </c>
      <c r="AG382" s="66">
        <v>1</v>
      </c>
      <c r="AH382" s="67">
        <v>0</v>
      </c>
      <c r="AI382" s="66">
        <v>0</v>
      </c>
      <c r="AJ382" s="8" t="s">
        <v>383</v>
      </c>
      <c r="AK382" s="9"/>
      <c r="AL382" s="3" t="str">
        <f>IF(AND(AJ382="Goedgekeurd",AK382&lt;&gt;""),N382&amp;"_"&amp;P382&amp;"_"&amp;A382&amp;"_"&amp;D382&amp;"_"&amp;TEXT(AK382,"dd-mm-")&amp;YEAR(AK382)&amp;"_"&amp;H382&amp;UPPER(MID(I382,1,1)),
IF(AND(AK382="",AJ382&lt;&gt;"In opdracht",AJ382&lt;&gt;""),"Datum invullen",
IF(AND(AK382&lt;&gt;"",AJ382&lt;&gt;"In opdracht",AJ382&lt;&gt;"Goedgekeurd",AJ382&lt;&gt;""),
UPPER(AJ382)&amp;"_"&amp;N382&amp;"_"&amp;P382&amp;"_"&amp;A382&amp;"_"&amp;D382&amp;"_"&amp;TEXT(AK382,"dd-mm-")&amp;YEAR(AK382)&amp;"_"&amp;H382&amp;UPPER(MID(I382,1,1)),
IF(AND(AJ382=""),
"Kolom Status mag niet leeg zijn",
"&lt;-- Vul hiernaast de juiste status en datum in."))))</f>
        <v>&lt;-- Vul hiernaast de juiste status en datum in.</v>
      </c>
      <c r="AM382" s="60" t="str">
        <f xml:space="preserve"> IF(AND( AJ382&lt;&gt;"In opdracht", AJ382&lt;&gt;"Goedgekeurd",AJ382&lt;&gt;""),
"Vermelden op mancolijst!","")</f>
        <v/>
      </c>
    </row>
    <row r="383" spans="1:39" x14ac:dyDescent="0.25">
      <c r="A383">
        <v>900150340</v>
      </c>
      <c r="B383">
        <v>100</v>
      </c>
      <c r="C383" t="s">
        <v>208</v>
      </c>
      <c r="D383">
        <v>915523</v>
      </c>
      <c r="E383" t="s">
        <v>215</v>
      </c>
      <c r="F383" t="s">
        <v>210</v>
      </c>
      <c r="G383" s="1"/>
      <c r="H383">
        <v>1</v>
      </c>
      <c r="I383" t="s">
        <v>37</v>
      </c>
      <c r="J383" t="s">
        <v>38</v>
      </c>
      <c r="K383" t="s">
        <v>51</v>
      </c>
      <c r="L383" s="1"/>
      <c r="M383">
        <v>1</v>
      </c>
      <c r="N383" t="s">
        <v>238</v>
      </c>
      <c r="O383" t="s">
        <v>239</v>
      </c>
      <c r="P383" s="14">
        <v>6565</v>
      </c>
      <c r="Q383" t="s">
        <v>181</v>
      </c>
      <c r="T383" t="s">
        <v>43</v>
      </c>
      <c r="U383" t="s">
        <v>43</v>
      </c>
      <c r="V383" t="s">
        <v>84</v>
      </c>
      <c r="W383" s="6" t="s">
        <v>45</v>
      </c>
      <c r="X383" s="7"/>
      <c r="Z383" s="7"/>
      <c r="AB383" s="7"/>
      <c r="AD383" s="7"/>
      <c r="AE383" s="66">
        <v>0</v>
      </c>
      <c r="AF383" s="67">
        <v>0</v>
      </c>
      <c r="AG383" s="66">
        <v>1</v>
      </c>
      <c r="AH383" s="67">
        <v>0</v>
      </c>
      <c r="AI383" s="66">
        <v>0</v>
      </c>
      <c r="AJ383" s="8" t="s">
        <v>383</v>
      </c>
      <c r="AK383" s="9"/>
      <c r="AL383" s="3" t="str">
        <f>IF(AND(AJ383="Goedgekeurd",AK383&lt;&gt;""),N383&amp;"_"&amp;P383&amp;"_"&amp;A383&amp;"_"&amp;D383&amp;"_"&amp;TEXT(AK383,"dd-mm-")&amp;YEAR(AK383)&amp;"_"&amp;H383&amp;UPPER(MID(I383,1,1)),
IF(AND(AK383="",AJ383&lt;&gt;"In opdracht",AJ383&lt;&gt;""),"Datum invullen",
IF(AND(AK383&lt;&gt;"",AJ383&lt;&gt;"In opdracht",AJ383&lt;&gt;"Goedgekeurd",AJ383&lt;&gt;""),
UPPER(AJ383)&amp;"_"&amp;N383&amp;"_"&amp;P383&amp;"_"&amp;A383&amp;"_"&amp;D383&amp;"_"&amp;TEXT(AK383,"dd-mm-")&amp;YEAR(AK383)&amp;"_"&amp;H383&amp;UPPER(MID(I383,1,1)),
IF(AND(AJ383=""),
"Kolom Status mag niet leeg zijn",
"&lt;-- Vul hiernaast de juiste status en datum in."))))</f>
        <v>&lt;-- Vul hiernaast de juiste status en datum in.</v>
      </c>
      <c r="AM383" s="60" t="str">
        <f xml:space="preserve"> IF(AND( AJ383&lt;&gt;"In opdracht", AJ383&lt;&gt;"Goedgekeurd",AJ383&lt;&gt;""),
"Vermelden op mancolijst!","")</f>
        <v/>
      </c>
    </row>
    <row r="384" spans="1:39" x14ac:dyDescent="0.25">
      <c r="A384">
        <v>900146667</v>
      </c>
      <c r="B384">
        <v>114</v>
      </c>
      <c r="C384" t="s">
        <v>256</v>
      </c>
      <c r="D384">
        <v>898548</v>
      </c>
      <c r="E384" t="s">
        <v>257</v>
      </c>
      <c r="F384" t="s">
        <v>96</v>
      </c>
      <c r="G384" s="1"/>
      <c r="H384">
        <v>1</v>
      </c>
      <c r="I384" t="s">
        <v>37</v>
      </c>
      <c r="J384" t="s">
        <v>38</v>
      </c>
      <c r="K384" t="s">
        <v>59</v>
      </c>
      <c r="L384" s="1"/>
      <c r="M384">
        <v>1</v>
      </c>
      <c r="N384" t="s">
        <v>238</v>
      </c>
      <c r="O384" t="s">
        <v>239</v>
      </c>
      <c r="P384" s="14">
        <v>6565</v>
      </c>
      <c r="Q384" t="s">
        <v>181</v>
      </c>
      <c r="T384" t="s">
        <v>43</v>
      </c>
      <c r="U384" t="s">
        <v>43</v>
      </c>
      <c r="V384" t="s">
        <v>84</v>
      </c>
      <c r="W384" s="6" t="s">
        <v>45</v>
      </c>
      <c r="X384" s="7"/>
      <c r="Z384" s="7"/>
      <c r="AB384" s="7"/>
      <c r="AD384" s="7"/>
      <c r="AE384" s="66">
        <v>0</v>
      </c>
      <c r="AF384" s="67">
        <v>0</v>
      </c>
      <c r="AG384" s="66">
        <v>1</v>
      </c>
      <c r="AH384" s="67">
        <v>0</v>
      </c>
      <c r="AI384" s="66">
        <v>0</v>
      </c>
      <c r="AJ384" s="8" t="s">
        <v>383</v>
      </c>
      <c r="AK384" s="9"/>
      <c r="AL384" s="3" t="str">
        <f>IF(AND(AJ384="Goedgekeurd",AK384&lt;&gt;""),N384&amp;"_"&amp;P384&amp;"_"&amp;A384&amp;"_"&amp;D384&amp;"_"&amp;TEXT(AK384,"dd-mm-")&amp;YEAR(AK384)&amp;"_"&amp;H384&amp;UPPER(MID(I384,1,1)),
IF(AND(AK384="",AJ384&lt;&gt;"In opdracht",AJ384&lt;&gt;""),"Datum invullen",
IF(AND(AK384&lt;&gt;"",AJ384&lt;&gt;"In opdracht",AJ384&lt;&gt;"Goedgekeurd",AJ384&lt;&gt;""),
UPPER(AJ384)&amp;"_"&amp;N384&amp;"_"&amp;P384&amp;"_"&amp;A384&amp;"_"&amp;D384&amp;"_"&amp;TEXT(AK384,"dd-mm-")&amp;YEAR(AK384)&amp;"_"&amp;H384&amp;UPPER(MID(I384,1,1)),
IF(AND(AJ384=""),
"Kolom Status mag niet leeg zijn",
"&lt;-- Vul hiernaast de juiste status en datum in."))))</f>
        <v>&lt;-- Vul hiernaast de juiste status en datum in.</v>
      </c>
      <c r="AM384" s="60" t="str">
        <f xml:space="preserve"> IF(AND( AJ384&lt;&gt;"In opdracht", AJ384&lt;&gt;"Goedgekeurd",AJ384&lt;&gt;""),
"Vermelden op mancolijst!","")</f>
        <v/>
      </c>
    </row>
    <row r="385" spans="1:39" x14ac:dyDescent="0.25">
      <c r="A385">
        <v>900150617</v>
      </c>
      <c r="B385">
        <v>28</v>
      </c>
      <c r="C385" t="s">
        <v>94</v>
      </c>
      <c r="D385">
        <v>916121</v>
      </c>
      <c r="E385" t="s">
        <v>95</v>
      </c>
      <c r="F385" t="s">
        <v>96</v>
      </c>
      <c r="G385" s="1"/>
      <c r="H385">
        <v>1</v>
      </c>
      <c r="I385" t="s">
        <v>37</v>
      </c>
      <c r="J385" t="s">
        <v>97</v>
      </c>
      <c r="K385" t="s">
        <v>59</v>
      </c>
      <c r="L385" s="1"/>
      <c r="M385">
        <v>1</v>
      </c>
      <c r="N385" t="s">
        <v>238</v>
      </c>
      <c r="O385" t="s">
        <v>239</v>
      </c>
      <c r="P385">
        <v>1408</v>
      </c>
      <c r="Q385" t="s">
        <v>181</v>
      </c>
      <c r="T385" t="s">
        <v>43</v>
      </c>
      <c r="U385" t="s">
        <v>43</v>
      </c>
      <c r="V385" t="s">
        <v>84</v>
      </c>
      <c r="W385" s="6" t="s">
        <v>45</v>
      </c>
      <c r="X385" s="7"/>
      <c r="Z385" s="7"/>
      <c r="AB385" s="7"/>
      <c r="AD385" s="7"/>
      <c r="AE385" s="66">
        <v>0</v>
      </c>
      <c r="AF385" s="67">
        <v>0</v>
      </c>
      <c r="AG385" s="66">
        <v>1</v>
      </c>
      <c r="AH385" s="67">
        <v>0</v>
      </c>
      <c r="AI385" s="66">
        <v>0</v>
      </c>
      <c r="AJ385" s="8" t="s">
        <v>383</v>
      </c>
      <c r="AK385" s="9"/>
      <c r="AL385" s="3" t="str">
        <f>IF(AND(AJ385="Goedgekeurd",AK385&lt;&gt;""),N385&amp;"_"&amp;P385&amp;"_"&amp;A385&amp;"_"&amp;D385&amp;"_"&amp;TEXT(AK385,"dd-mm-")&amp;YEAR(AK385)&amp;"_"&amp;H385&amp;UPPER(MID(I385,1,1)),
IF(AND(AK385="",AJ385&lt;&gt;"In opdracht",AJ385&lt;&gt;""),"Datum invullen",
IF(AND(AK385&lt;&gt;"",AJ385&lt;&gt;"In opdracht",AJ385&lt;&gt;"Goedgekeurd",AJ385&lt;&gt;""),
UPPER(AJ385)&amp;"_"&amp;N385&amp;"_"&amp;P385&amp;"_"&amp;A385&amp;"_"&amp;D385&amp;"_"&amp;TEXT(AK385,"dd-mm-")&amp;YEAR(AK385)&amp;"_"&amp;H385&amp;UPPER(MID(I385,1,1)),
IF(AND(AJ385=""),
"Kolom Status mag niet leeg zijn",
"&lt;-- Vul hiernaast de juiste status en datum in."))))</f>
        <v>&lt;-- Vul hiernaast de juiste status en datum in.</v>
      </c>
      <c r="AM385" s="60" t="str">
        <f xml:space="preserve"> IF(AND( AJ385&lt;&gt;"In opdracht", AJ385&lt;&gt;"Goedgekeurd",AJ385&lt;&gt;""),
"Vermelden op mancolijst!","")</f>
        <v/>
      </c>
    </row>
    <row r="386" spans="1:39" x14ac:dyDescent="0.25">
      <c r="A386">
        <v>900146831</v>
      </c>
      <c r="B386">
        <v>114</v>
      </c>
      <c r="C386" t="s">
        <v>256</v>
      </c>
      <c r="D386">
        <v>898592</v>
      </c>
      <c r="E386" t="s">
        <v>257</v>
      </c>
      <c r="F386" t="s">
        <v>96</v>
      </c>
      <c r="G386" s="1"/>
      <c r="H386">
        <v>1</v>
      </c>
      <c r="I386" t="s">
        <v>37</v>
      </c>
      <c r="J386" t="s">
        <v>38</v>
      </c>
      <c r="K386" t="s">
        <v>59</v>
      </c>
      <c r="L386" s="1"/>
      <c r="M386">
        <v>1</v>
      </c>
      <c r="N386" t="s">
        <v>238</v>
      </c>
      <c r="O386" t="s">
        <v>239</v>
      </c>
      <c r="P386" s="14">
        <v>1408</v>
      </c>
      <c r="Q386" t="s">
        <v>181</v>
      </c>
      <c r="T386" t="s">
        <v>43</v>
      </c>
      <c r="U386" t="s">
        <v>43</v>
      </c>
      <c r="V386" t="s">
        <v>84</v>
      </c>
      <c r="W386" s="6" t="s">
        <v>45</v>
      </c>
      <c r="X386" s="7"/>
      <c r="Z386" s="7"/>
      <c r="AB386" s="7"/>
      <c r="AD386" s="7"/>
      <c r="AE386" s="66">
        <v>0</v>
      </c>
      <c r="AF386" s="67">
        <v>0</v>
      </c>
      <c r="AG386" s="66">
        <v>1</v>
      </c>
      <c r="AH386" s="67">
        <v>0</v>
      </c>
      <c r="AI386" s="66">
        <v>0</v>
      </c>
      <c r="AJ386" s="8" t="s">
        <v>383</v>
      </c>
      <c r="AK386" s="9"/>
      <c r="AL386" s="3" t="str">
        <f>IF(AND(AJ386="Goedgekeurd",AK386&lt;&gt;""),N386&amp;"_"&amp;P386&amp;"_"&amp;A386&amp;"_"&amp;D386&amp;"_"&amp;TEXT(AK386,"dd-mm-")&amp;YEAR(AK386)&amp;"_"&amp;H386&amp;UPPER(MID(I386,1,1)),
IF(AND(AK386="",AJ386&lt;&gt;"In opdracht",AJ386&lt;&gt;""),"Datum invullen",
IF(AND(AK386&lt;&gt;"",AJ386&lt;&gt;"In opdracht",AJ386&lt;&gt;"Goedgekeurd",AJ386&lt;&gt;""),
UPPER(AJ386)&amp;"_"&amp;N386&amp;"_"&amp;P386&amp;"_"&amp;A386&amp;"_"&amp;D386&amp;"_"&amp;TEXT(AK386,"dd-mm-")&amp;YEAR(AK386)&amp;"_"&amp;H386&amp;UPPER(MID(I386,1,1)),
IF(AND(AJ386=""),
"Kolom Status mag niet leeg zijn",
"&lt;-- Vul hiernaast de juiste status en datum in."))))</f>
        <v>&lt;-- Vul hiernaast de juiste status en datum in.</v>
      </c>
      <c r="AM386" s="60" t="str">
        <f xml:space="preserve"> IF(AND( AJ386&lt;&gt;"In opdracht", AJ386&lt;&gt;"Goedgekeurd",AJ386&lt;&gt;""),
"Vermelden op mancolijst!","")</f>
        <v/>
      </c>
    </row>
    <row r="387" spans="1:39" x14ac:dyDescent="0.25">
      <c r="A387">
        <v>900150412</v>
      </c>
      <c r="B387">
        <v>33</v>
      </c>
      <c r="C387" t="s">
        <v>370</v>
      </c>
      <c r="D387">
        <v>915352</v>
      </c>
      <c r="E387" t="s">
        <v>371</v>
      </c>
      <c r="F387" t="s">
        <v>372</v>
      </c>
      <c r="G387" s="1"/>
      <c r="H387">
        <v>1</v>
      </c>
      <c r="I387" t="s">
        <v>37</v>
      </c>
      <c r="J387" t="s">
        <v>38</v>
      </c>
      <c r="K387" t="s">
        <v>67</v>
      </c>
      <c r="L387" s="1"/>
      <c r="M387">
        <v>1</v>
      </c>
      <c r="N387" t="s">
        <v>238</v>
      </c>
      <c r="O387" t="s">
        <v>239</v>
      </c>
      <c r="P387" s="14">
        <v>1408</v>
      </c>
      <c r="Q387" t="s">
        <v>181</v>
      </c>
      <c r="T387" t="s">
        <v>43</v>
      </c>
      <c r="U387" t="s">
        <v>43</v>
      </c>
      <c r="V387" t="s">
        <v>84</v>
      </c>
      <c r="W387" s="6" t="s">
        <v>45</v>
      </c>
      <c r="X387" s="7"/>
      <c r="Z387" s="7"/>
      <c r="AB387" s="7"/>
      <c r="AD387" s="7"/>
      <c r="AE387" s="66">
        <v>0</v>
      </c>
      <c r="AF387" s="67">
        <v>0</v>
      </c>
      <c r="AG387" s="66">
        <v>1</v>
      </c>
      <c r="AH387" s="67">
        <v>0</v>
      </c>
      <c r="AI387" s="66">
        <v>0</v>
      </c>
      <c r="AJ387" s="8" t="s">
        <v>383</v>
      </c>
      <c r="AK387" s="9"/>
      <c r="AL387" s="3" t="str">
        <f>IF(AND(AJ387="Goedgekeurd",AK387&lt;&gt;""),N387&amp;"_"&amp;P387&amp;"_"&amp;A387&amp;"_"&amp;D387&amp;"_"&amp;TEXT(AK387,"dd-mm-")&amp;YEAR(AK387)&amp;"_"&amp;H387&amp;UPPER(MID(I387,1,1)),
IF(AND(AK387="",AJ387&lt;&gt;"In opdracht",AJ387&lt;&gt;""),"Datum invullen",
IF(AND(AK387&lt;&gt;"",AJ387&lt;&gt;"In opdracht",AJ387&lt;&gt;"Goedgekeurd",AJ387&lt;&gt;""),
UPPER(AJ387)&amp;"_"&amp;N387&amp;"_"&amp;P387&amp;"_"&amp;A387&amp;"_"&amp;D387&amp;"_"&amp;TEXT(AK387,"dd-mm-")&amp;YEAR(AK387)&amp;"_"&amp;H387&amp;UPPER(MID(I387,1,1)),
IF(AND(AJ387=""),
"Kolom Status mag niet leeg zijn",
"&lt;-- Vul hiernaast de juiste status en datum in."))))</f>
        <v>&lt;-- Vul hiernaast de juiste status en datum in.</v>
      </c>
      <c r="AM387" s="60" t="str">
        <f xml:space="preserve"> IF(AND( AJ387&lt;&gt;"In opdracht", AJ387&lt;&gt;"Goedgekeurd",AJ387&lt;&gt;""),
"Vermelden op mancolijst!","")</f>
        <v/>
      </c>
    </row>
    <row r="388" spans="1:39" x14ac:dyDescent="0.25">
      <c r="A388">
        <v>900150339</v>
      </c>
      <c r="B388">
        <v>100</v>
      </c>
      <c r="C388" t="s">
        <v>208</v>
      </c>
      <c r="D388">
        <v>915522</v>
      </c>
      <c r="E388" t="s">
        <v>215</v>
      </c>
      <c r="F388" t="s">
        <v>210</v>
      </c>
      <c r="G388" s="1"/>
      <c r="H388">
        <v>1</v>
      </c>
      <c r="I388" t="s">
        <v>37</v>
      </c>
      <c r="J388" t="s">
        <v>38</v>
      </c>
      <c r="K388" t="s">
        <v>51</v>
      </c>
      <c r="L388" s="1"/>
      <c r="M388">
        <v>1</v>
      </c>
      <c r="N388" t="s">
        <v>238</v>
      </c>
      <c r="O388" t="s">
        <v>239</v>
      </c>
      <c r="P388">
        <v>3531</v>
      </c>
      <c r="Q388" t="s">
        <v>87</v>
      </c>
      <c r="T388" t="s">
        <v>43</v>
      </c>
      <c r="U388" t="s">
        <v>43</v>
      </c>
      <c r="V388" t="s">
        <v>84</v>
      </c>
      <c r="W388" s="6" t="s">
        <v>45</v>
      </c>
      <c r="X388" s="7"/>
      <c r="Z388" s="7"/>
      <c r="AB388" s="7"/>
      <c r="AD388" s="7"/>
      <c r="AE388" s="66">
        <v>0</v>
      </c>
      <c r="AF388" s="67">
        <v>0</v>
      </c>
      <c r="AG388" s="66">
        <v>1</v>
      </c>
      <c r="AH388" s="67">
        <v>0</v>
      </c>
      <c r="AI388" s="66">
        <v>0</v>
      </c>
      <c r="AJ388" s="8" t="s">
        <v>383</v>
      </c>
      <c r="AK388" s="9"/>
      <c r="AL388" s="3" t="str">
        <f>IF(AND(AJ388="Goedgekeurd",AK388&lt;&gt;""),N388&amp;"_"&amp;P388&amp;"_"&amp;A388&amp;"_"&amp;D388&amp;"_"&amp;TEXT(AK388,"dd-mm-")&amp;YEAR(AK388)&amp;"_"&amp;H388&amp;UPPER(MID(I388,1,1)),
IF(AND(AK388="",AJ388&lt;&gt;"In opdracht",AJ388&lt;&gt;""),"Datum invullen",
IF(AND(AK388&lt;&gt;"",AJ388&lt;&gt;"In opdracht",AJ388&lt;&gt;"Goedgekeurd",AJ388&lt;&gt;""),
UPPER(AJ388)&amp;"_"&amp;N388&amp;"_"&amp;P388&amp;"_"&amp;A388&amp;"_"&amp;D388&amp;"_"&amp;TEXT(AK388,"dd-mm-")&amp;YEAR(AK388)&amp;"_"&amp;H388&amp;UPPER(MID(I388,1,1)),
IF(AND(AJ388=""),
"Kolom Status mag niet leeg zijn",
"&lt;-- Vul hiernaast de juiste status en datum in."))))</f>
        <v>&lt;-- Vul hiernaast de juiste status en datum in.</v>
      </c>
      <c r="AM388" s="60" t="str">
        <f xml:space="preserve"> IF(AND( AJ388&lt;&gt;"In opdracht", AJ388&lt;&gt;"Goedgekeurd",AJ388&lt;&gt;""),
"Vermelden op mancolijst!","")</f>
        <v/>
      </c>
    </row>
    <row r="389" spans="1:39" x14ac:dyDescent="0.25">
      <c r="A389">
        <v>900146666</v>
      </c>
      <c r="B389">
        <v>114</v>
      </c>
      <c r="C389" t="s">
        <v>256</v>
      </c>
      <c r="D389">
        <v>898547</v>
      </c>
      <c r="E389" t="s">
        <v>257</v>
      </c>
      <c r="F389" t="s">
        <v>96</v>
      </c>
      <c r="G389" s="1"/>
      <c r="H389">
        <v>1</v>
      </c>
      <c r="I389" t="s">
        <v>37</v>
      </c>
      <c r="J389" t="s">
        <v>38</v>
      </c>
      <c r="K389" t="s">
        <v>59</v>
      </c>
      <c r="L389" s="1"/>
      <c r="M389">
        <v>1</v>
      </c>
      <c r="N389" t="s">
        <v>238</v>
      </c>
      <c r="O389" t="s">
        <v>239</v>
      </c>
      <c r="P389" s="14">
        <v>3531</v>
      </c>
      <c r="Q389" t="s">
        <v>87</v>
      </c>
      <c r="T389" t="s">
        <v>43</v>
      </c>
      <c r="U389" t="s">
        <v>43</v>
      </c>
      <c r="V389" t="s">
        <v>84</v>
      </c>
      <c r="W389" s="6" t="s">
        <v>45</v>
      </c>
      <c r="X389" s="7"/>
      <c r="Z389" s="7"/>
      <c r="AB389" s="7"/>
      <c r="AD389" s="7"/>
      <c r="AE389" s="66">
        <v>0</v>
      </c>
      <c r="AF389" s="67">
        <v>0</v>
      </c>
      <c r="AG389" s="66">
        <v>1</v>
      </c>
      <c r="AH389" s="67">
        <v>0</v>
      </c>
      <c r="AI389" s="66">
        <v>0</v>
      </c>
      <c r="AJ389" s="8" t="s">
        <v>383</v>
      </c>
      <c r="AK389" s="9"/>
      <c r="AL389" s="3" t="str">
        <f>IF(AND(AJ389="Goedgekeurd",AK389&lt;&gt;""),N389&amp;"_"&amp;P389&amp;"_"&amp;A389&amp;"_"&amp;D389&amp;"_"&amp;TEXT(AK389,"dd-mm-")&amp;YEAR(AK389)&amp;"_"&amp;H389&amp;UPPER(MID(I389,1,1)),
IF(AND(AK389="",AJ389&lt;&gt;"In opdracht",AJ389&lt;&gt;""),"Datum invullen",
IF(AND(AK389&lt;&gt;"",AJ389&lt;&gt;"In opdracht",AJ389&lt;&gt;"Goedgekeurd",AJ389&lt;&gt;""),
UPPER(AJ389)&amp;"_"&amp;N389&amp;"_"&amp;P389&amp;"_"&amp;A389&amp;"_"&amp;D389&amp;"_"&amp;TEXT(AK389,"dd-mm-")&amp;YEAR(AK389)&amp;"_"&amp;H389&amp;UPPER(MID(I389,1,1)),
IF(AND(AJ389=""),
"Kolom Status mag niet leeg zijn",
"&lt;-- Vul hiernaast de juiste status en datum in."))))</f>
        <v>&lt;-- Vul hiernaast de juiste status en datum in.</v>
      </c>
      <c r="AM389" s="60" t="str">
        <f xml:space="preserve"> IF(AND( AJ389&lt;&gt;"In opdracht", AJ389&lt;&gt;"Goedgekeurd",AJ389&lt;&gt;""),
"Vermelden op mancolijst!","")</f>
        <v/>
      </c>
    </row>
    <row r="390" spans="1:39" x14ac:dyDescent="0.25">
      <c r="A390">
        <v>900150413</v>
      </c>
      <c r="B390">
        <v>33</v>
      </c>
      <c r="C390" t="s">
        <v>370</v>
      </c>
      <c r="D390">
        <v>915353</v>
      </c>
      <c r="E390" t="s">
        <v>371</v>
      </c>
      <c r="F390" t="s">
        <v>372</v>
      </c>
      <c r="G390" s="1"/>
      <c r="H390">
        <v>1</v>
      </c>
      <c r="I390" t="s">
        <v>37</v>
      </c>
      <c r="J390" t="s">
        <v>38</v>
      </c>
      <c r="K390" t="s">
        <v>67</v>
      </c>
      <c r="L390" s="1"/>
      <c r="M390">
        <v>1</v>
      </c>
      <c r="N390" t="s">
        <v>238</v>
      </c>
      <c r="O390" t="s">
        <v>239</v>
      </c>
      <c r="P390" s="14">
        <v>3531</v>
      </c>
      <c r="Q390" t="s">
        <v>87</v>
      </c>
      <c r="T390" t="s">
        <v>43</v>
      </c>
      <c r="U390" t="s">
        <v>43</v>
      </c>
      <c r="V390" t="s">
        <v>84</v>
      </c>
      <c r="W390" s="6" t="s">
        <v>45</v>
      </c>
      <c r="X390" s="7"/>
      <c r="Z390" s="7"/>
      <c r="AB390" s="7"/>
      <c r="AD390" s="7"/>
      <c r="AE390" s="66">
        <v>0</v>
      </c>
      <c r="AF390" s="67">
        <v>0</v>
      </c>
      <c r="AG390" s="66">
        <v>1</v>
      </c>
      <c r="AH390" s="67">
        <v>0</v>
      </c>
      <c r="AI390" s="66">
        <v>0</v>
      </c>
      <c r="AJ390" s="8" t="s">
        <v>383</v>
      </c>
      <c r="AK390" s="9"/>
      <c r="AL390" s="3" t="str">
        <f>IF(AND(AJ390="Goedgekeurd",AK390&lt;&gt;""),N390&amp;"_"&amp;P390&amp;"_"&amp;A390&amp;"_"&amp;D390&amp;"_"&amp;TEXT(AK390,"dd-mm-")&amp;YEAR(AK390)&amp;"_"&amp;H390&amp;UPPER(MID(I390,1,1)),
IF(AND(AK390="",AJ390&lt;&gt;"In opdracht",AJ390&lt;&gt;""),"Datum invullen",
IF(AND(AK390&lt;&gt;"",AJ390&lt;&gt;"In opdracht",AJ390&lt;&gt;"Goedgekeurd",AJ390&lt;&gt;""),
UPPER(AJ390)&amp;"_"&amp;N390&amp;"_"&amp;P390&amp;"_"&amp;A390&amp;"_"&amp;D390&amp;"_"&amp;TEXT(AK390,"dd-mm-")&amp;YEAR(AK390)&amp;"_"&amp;H390&amp;UPPER(MID(I390,1,1)),
IF(AND(AJ390=""),
"Kolom Status mag niet leeg zijn",
"&lt;-- Vul hiernaast de juiste status en datum in."))))</f>
        <v>&lt;-- Vul hiernaast de juiste status en datum in.</v>
      </c>
      <c r="AM390" s="60" t="str">
        <f xml:space="preserve"> IF(AND( AJ390&lt;&gt;"In opdracht", AJ390&lt;&gt;"Goedgekeurd",AJ390&lt;&gt;""),
"Vermelden op mancolijst!","")</f>
        <v/>
      </c>
    </row>
    <row r="391" spans="1:39" x14ac:dyDescent="0.25">
      <c r="A391">
        <v>900150622</v>
      </c>
      <c r="B391">
        <v>28</v>
      </c>
      <c r="C391" t="s">
        <v>94</v>
      </c>
      <c r="D391">
        <v>916124</v>
      </c>
      <c r="E391" t="s">
        <v>95</v>
      </c>
      <c r="F391" t="s">
        <v>96</v>
      </c>
      <c r="G391" s="1"/>
      <c r="H391">
        <v>1</v>
      </c>
      <c r="I391" t="s">
        <v>37</v>
      </c>
      <c r="J391" t="s">
        <v>97</v>
      </c>
      <c r="K391" t="s">
        <v>59</v>
      </c>
      <c r="L391" s="1"/>
      <c r="M391">
        <v>1</v>
      </c>
      <c r="N391" t="s">
        <v>321</v>
      </c>
      <c r="O391" t="s">
        <v>322</v>
      </c>
      <c r="P391">
        <v>3502</v>
      </c>
      <c r="Q391" t="s">
        <v>87</v>
      </c>
      <c r="T391" t="s">
        <v>43</v>
      </c>
      <c r="U391" t="s">
        <v>43</v>
      </c>
      <c r="V391" t="s">
        <v>84</v>
      </c>
      <c r="W391" s="6" t="s">
        <v>45</v>
      </c>
      <c r="X391" s="7"/>
      <c r="Z391" s="7"/>
      <c r="AB391" s="7"/>
      <c r="AD391" s="7"/>
      <c r="AE391" s="66">
        <v>0</v>
      </c>
      <c r="AF391" s="67">
        <v>0</v>
      </c>
      <c r="AG391" s="66">
        <v>1</v>
      </c>
      <c r="AH391" s="67">
        <v>0</v>
      </c>
      <c r="AI391" s="66">
        <v>0</v>
      </c>
      <c r="AJ391" s="8" t="s">
        <v>383</v>
      </c>
      <c r="AK391" s="9"/>
      <c r="AL391" s="3" t="str">
        <f>IF(AND(AJ391="Goedgekeurd",AK391&lt;&gt;""),N391&amp;"_"&amp;P391&amp;"_"&amp;A391&amp;"_"&amp;D391&amp;"_"&amp;TEXT(AK391,"dd-mm-")&amp;YEAR(AK391)&amp;"_"&amp;H391&amp;UPPER(MID(I391,1,1)),
IF(AND(AK391="",AJ391&lt;&gt;"In opdracht",AJ391&lt;&gt;""),"Datum invullen",
IF(AND(AK391&lt;&gt;"",AJ391&lt;&gt;"In opdracht",AJ391&lt;&gt;"Goedgekeurd",AJ391&lt;&gt;""),
UPPER(AJ391)&amp;"_"&amp;N391&amp;"_"&amp;P391&amp;"_"&amp;A391&amp;"_"&amp;D391&amp;"_"&amp;TEXT(AK391,"dd-mm-")&amp;YEAR(AK391)&amp;"_"&amp;H391&amp;UPPER(MID(I391,1,1)),
IF(AND(AJ391=""),
"Kolom Status mag niet leeg zijn",
"&lt;-- Vul hiernaast de juiste status en datum in."))))</f>
        <v>&lt;-- Vul hiernaast de juiste status en datum in.</v>
      </c>
      <c r="AM391" s="60" t="str">
        <f xml:space="preserve"> IF(AND( AJ391&lt;&gt;"In opdracht", AJ391&lt;&gt;"Goedgekeurd",AJ391&lt;&gt;""),
"Vermelden op mancolijst!","")</f>
        <v/>
      </c>
    </row>
    <row r="392" spans="1:39" x14ac:dyDescent="0.25">
      <c r="A392">
        <v>900146668</v>
      </c>
      <c r="B392">
        <v>114</v>
      </c>
      <c r="C392" t="s">
        <v>256</v>
      </c>
      <c r="D392">
        <v>898549</v>
      </c>
      <c r="E392" t="s">
        <v>257</v>
      </c>
      <c r="F392" t="s">
        <v>96</v>
      </c>
      <c r="G392" s="1"/>
      <c r="H392">
        <v>1</v>
      </c>
      <c r="I392" t="s">
        <v>37</v>
      </c>
      <c r="J392" t="s">
        <v>38</v>
      </c>
      <c r="K392" t="s">
        <v>59</v>
      </c>
      <c r="L392" s="1"/>
      <c r="M392">
        <v>1</v>
      </c>
      <c r="N392" t="s">
        <v>321</v>
      </c>
      <c r="O392" t="s">
        <v>322</v>
      </c>
      <c r="P392" s="14">
        <v>3502</v>
      </c>
      <c r="Q392" t="s">
        <v>87</v>
      </c>
      <c r="T392" t="s">
        <v>43</v>
      </c>
      <c r="U392" t="s">
        <v>43</v>
      </c>
      <c r="V392" t="s">
        <v>84</v>
      </c>
      <c r="W392" s="6" t="s">
        <v>45</v>
      </c>
      <c r="X392" s="7"/>
      <c r="Z392" s="7"/>
      <c r="AB392" s="7"/>
      <c r="AD392" s="7"/>
      <c r="AE392" s="66">
        <v>0</v>
      </c>
      <c r="AF392" s="67">
        <v>0</v>
      </c>
      <c r="AG392" s="66">
        <v>1</v>
      </c>
      <c r="AH392" s="67">
        <v>0</v>
      </c>
      <c r="AI392" s="66">
        <v>0</v>
      </c>
      <c r="AJ392" s="8" t="s">
        <v>383</v>
      </c>
      <c r="AK392" s="9"/>
      <c r="AL392" s="3" t="str">
        <f>IF(AND(AJ392="Goedgekeurd",AK392&lt;&gt;""),N392&amp;"_"&amp;P392&amp;"_"&amp;A392&amp;"_"&amp;D392&amp;"_"&amp;TEXT(AK392,"dd-mm-")&amp;YEAR(AK392)&amp;"_"&amp;H392&amp;UPPER(MID(I392,1,1)),
IF(AND(AK392="",AJ392&lt;&gt;"In opdracht",AJ392&lt;&gt;""),"Datum invullen",
IF(AND(AK392&lt;&gt;"",AJ392&lt;&gt;"In opdracht",AJ392&lt;&gt;"Goedgekeurd",AJ392&lt;&gt;""),
UPPER(AJ392)&amp;"_"&amp;N392&amp;"_"&amp;P392&amp;"_"&amp;A392&amp;"_"&amp;D392&amp;"_"&amp;TEXT(AK392,"dd-mm-")&amp;YEAR(AK392)&amp;"_"&amp;H392&amp;UPPER(MID(I392,1,1)),
IF(AND(AJ392=""),
"Kolom Status mag niet leeg zijn",
"&lt;-- Vul hiernaast de juiste status en datum in."))))</f>
        <v>&lt;-- Vul hiernaast de juiste status en datum in.</v>
      </c>
      <c r="AM392" s="60" t="str">
        <f xml:space="preserve"> IF(AND( AJ392&lt;&gt;"In opdracht", AJ392&lt;&gt;"Goedgekeurd",AJ392&lt;&gt;""),
"Vermelden op mancolijst!","")</f>
        <v/>
      </c>
    </row>
    <row r="393" spans="1:39" x14ac:dyDescent="0.25">
      <c r="A393">
        <v>900150414</v>
      </c>
      <c r="B393">
        <v>33</v>
      </c>
      <c r="C393" t="s">
        <v>370</v>
      </c>
      <c r="D393">
        <v>915354</v>
      </c>
      <c r="E393" t="s">
        <v>371</v>
      </c>
      <c r="F393" t="s">
        <v>372</v>
      </c>
      <c r="G393" s="1"/>
      <c r="H393">
        <v>1</v>
      </c>
      <c r="I393" t="s">
        <v>37</v>
      </c>
      <c r="J393" t="s">
        <v>38</v>
      </c>
      <c r="K393" t="s">
        <v>67</v>
      </c>
      <c r="L393" s="1"/>
      <c r="M393">
        <v>1</v>
      </c>
      <c r="N393" t="s">
        <v>321</v>
      </c>
      <c r="O393" t="s">
        <v>322</v>
      </c>
      <c r="P393" s="14">
        <v>3502</v>
      </c>
      <c r="Q393" t="s">
        <v>87</v>
      </c>
      <c r="T393" t="s">
        <v>43</v>
      </c>
      <c r="U393" t="s">
        <v>43</v>
      </c>
      <c r="V393" t="s">
        <v>84</v>
      </c>
      <c r="W393" s="6" t="s">
        <v>45</v>
      </c>
      <c r="X393" s="7"/>
      <c r="Z393" s="7"/>
      <c r="AB393" s="7"/>
      <c r="AD393" s="7"/>
      <c r="AE393" s="66">
        <v>0</v>
      </c>
      <c r="AF393" s="67">
        <v>0</v>
      </c>
      <c r="AG393" s="66">
        <v>1</v>
      </c>
      <c r="AH393" s="67">
        <v>0</v>
      </c>
      <c r="AI393" s="66">
        <v>0</v>
      </c>
      <c r="AJ393" s="8" t="s">
        <v>383</v>
      </c>
      <c r="AK393" s="9"/>
      <c r="AL393" s="3" t="str">
        <f>IF(AND(AJ393="Goedgekeurd",AK393&lt;&gt;""),N393&amp;"_"&amp;P393&amp;"_"&amp;A393&amp;"_"&amp;D393&amp;"_"&amp;TEXT(AK393,"dd-mm-")&amp;YEAR(AK393)&amp;"_"&amp;H393&amp;UPPER(MID(I393,1,1)),
IF(AND(AK393="",AJ393&lt;&gt;"In opdracht",AJ393&lt;&gt;""),"Datum invullen",
IF(AND(AK393&lt;&gt;"",AJ393&lt;&gt;"In opdracht",AJ393&lt;&gt;"Goedgekeurd",AJ393&lt;&gt;""),
UPPER(AJ393)&amp;"_"&amp;N393&amp;"_"&amp;P393&amp;"_"&amp;A393&amp;"_"&amp;D393&amp;"_"&amp;TEXT(AK393,"dd-mm-")&amp;YEAR(AK393)&amp;"_"&amp;H393&amp;UPPER(MID(I393,1,1)),
IF(AND(AJ393=""),
"Kolom Status mag niet leeg zijn",
"&lt;-- Vul hiernaast de juiste status en datum in."))))</f>
        <v>&lt;-- Vul hiernaast de juiste status en datum in.</v>
      </c>
      <c r="AM393" s="60" t="str">
        <f xml:space="preserve"> IF(AND( AJ393&lt;&gt;"In opdracht", AJ393&lt;&gt;"Goedgekeurd",AJ393&lt;&gt;""),
"Vermelden op mancolijst!","")</f>
        <v/>
      </c>
    </row>
    <row r="394" spans="1:39" x14ac:dyDescent="0.25">
      <c r="A394">
        <v>900150623</v>
      </c>
      <c r="B394">
        <v>28</v>
      </c>
      <c r="C394" t="s">
        <v>94</v>
      </c>
      <c r="D394">
        <v>916125</v>
      </c>
      <c r="E394" t="s">
        <v>95</v>
      </c>
      <c r="F394" t="s">
        <v>96</v>
      </c>
      <c r="G394" s="1"/>
      <c r="H394">
        <v>1</v>
      </c>
      <c r="I394" t="s">
        <v>37</v>
      </c>
      <c r="J394" t="s">
        <v>97</v>
      </c>
      <c r="K394" t="s">
        <v>59</v>
      </c>
      <c r="L394" s="1"/>
      <c r="M394">
        <v>1</v>
      </c>
      <c r="N394" t="s">
        <v>323</v>
      </c>
      <c r="O394" t="s">
        <v>324</v>
      </c>
      <c r="P394">
        <v>3641</v>
      </c>
      <c r="Q394" t="s">
        <v>181</v>
      </c>
      <c r="T394" t="s">
        <v>43</v>
      </c>
      <c r="U394" t="s">
        <v>43</v>
      </c>
      <c r="V394" t="s">
        <v>84</v>
      </c>
      <c r="W394" s="6" t="s">
        <v>45</v>
      </c>
      <c r="X394" s="7"/>
      <c r="Z394" s="7"/>
      <c r="AB394" s="7"/>
      <c r="AD394" s="7"/>
      <c r="AE394" s="66">
        <v>0</v>
      </c>
      <c r="AF394" s="67">
        <v>0</v>
      </c>
      <c r="AG394" s="66">
        <v>1</v>
      </c>
      <c r="AH394" s="67">
        <v>0</v>
      </c>
      <c r="AI394" s="66">
        <v>0</v>
      </c>
      <c r="AJ394" s="8" t="s">
        <v>383</v>
      </c>
      <c r="AK394" s="9"/>
      <c r="AL394" s="3" t="str">
        <f>IF(AND(AJ394="Goedgekeurd",AK394&lt;&gt;""),N394&amp;"_"&amp;P394&amp;"_"&amp;A394&amp;"_"&amp;D394&amp;"_"&amp;TEXT(AK394,"dd-mm-")&amp;YEAR(AK394)&amp;"_"&amp;H394&amp;UPPER(MID(I394,1,1)),
IF(AND(AK394="",AJ394&lt;&gt;"In opdracht",AJ394&lt;&gt;""),"Datum invullen",
IF(AND(AK394&lt;&gt;"",AJ394&lt;&gt;"In opdracht",AJ394&lt;&gt;"Goedgekeurd",AJ394&lt;&gt;""),
UPPER(AJ394)&amp;"_"&amp;N394&amp;"_"&amp;P394&amp;"_"&amp;A394&amp;"_"&amp;D394&amp;"_"&amp;TEXT(AK394,"dd-mm-")&amp;YEAR(AK394)&amp;"_"&amp;H394&amp;UPPER(MID(I394,1,1)),
IF(AND(AJ394=""),
"Kolom Status mag niet leeg zijn",
"&lt;-- Vul hiernaast de juiste status en datum in."))))</f>
        <v>&lt;-- Vul hiernaast de juiste status en datum in.</v>
      </c>
      <c r="AM394" s="60" t="str">
        <f xml:space="preserve"> IF(AND( AJ394&lt;&gt;"In opdracht", AJ394&lt;&gt;"Goedgekeurd",AJ394&lt;&gt;""),
"Vermelden op mancolijst!","")</f>
        <v/>
      </c>
    </row>
    <row r="395" spans="1:39" x14ac:dyDescent="0.25">
      <c r="A395">
        <v>900146669</v>
      </c>
      <c r="B395">
        <v>114</v>
      </c>
      <c r="C395" t="s">
        <v>256</v>
      </c>
      <c r="D395">
        <v>898550</v>
      </c>
      <c r="E395" t="s">
        <v>257</v>
      </c>
      <c r="F395" t="s">
        <v>96</v>
      </c>
      <c r="G395" s="1"/>
      <c r="H395">
        <v>1</v>
      </c>
      <c r="I395" t="s">
        <v>37</v>
      </c>
      <c r="J395" t="s">
        <v>38</v>
      </c>
      <c r="K395" t="s">
        <v>59</v>
      </c>
      <c r="L395" s="1"/>
      <c r="M395">
        <v>1</v>
      </c>
      <c r="N395" t="s">
        <v>323</v>
      </c>
      <c r="O395" t="s">
        <v>324</v>
      </c>
      <c r="P395">
        <v>3641</v>
      </c>
      <c r="Q395" t="s">
        <v>181</v>
      </c>
      <c r="T395" t="s">
        <v>43</v>
      </c>
      <c r="U395" t="s">
        <v>43</v>
      </c>
      <c r="V395" t="s">
        <v>84</v>
      </c>
      <c r="W395" s="6" t="s">
        <v>45</v>
      </c>
      <c r="X395" s="7"/>
      <c r="Z395" s="7"/>
      <c r="AB395" s="7"/>
      <c r="AD395" s="7"/>
      <c r="AE395" s="66">
        <v>0</v>
      </c>
      <c r="AF395" s="67">
        <v>0</v>
      </c>
      <c r="AG395" s="66">
        <v>1</v>
      </c>
      <c r="AH395" s="67">
        <v>0</v>
      </c>
      <c r="AI395" s="66">
        <v>0</v>
      </c>
      <c r="AJ395" s="8" t="s">
        <v>383</v>
      </c>
      <c r="AK395" s="9"/>
      <c r="AL395" s="3" t="str">
        <f>IF(AND(AJ395="Goedgekeurd",AK395&lt;&gt;""),N395&amp;"_"&amp;P395&amp;"_"&amp;A395&amp;"_"&amp;D395&amp;"_"&amp;TEXT(AK395,"dd-mm-")&amp;YEAR(AK395)&amp;"_"&amp;H395&amp;UPPER(MID(I395,1,1)),
IF(AND(AK395="",AJ395&lt;&gt;"In opdracht",AJ395&lt;&gt;""),"Datum invullen",
IF(AND(AK395&lt;&gt;"",AJ395&lt;&gt;"In opdracht",AJ395&lt;&gt;"Goedgekeurd",AJ395&lt;&gt;""),
UPPER(AJ395)&amp;"_"&amp;N395&amp;"_"&amp;P395&amp;"_"&amp;A395&amp;"_"&amp;D395&amp;"_"&amp;TEXT(AK395,"dd-mm-")&amp;YEAR(AK395)&amp;"_"&amp;H395&amp;UPPER(MID(I395,1,1)),
IF(AND(AJ395=""),
"Kolom Status mag niet leeg zijn",
"&lt;-- Vul hiernaast de juiste status en datum in."))))</f>
        <v>&lt;-- Vul hiernaast de juiste status en datum in.</v>
      </c>
      <c r="AM395" s="60" t="str">
        <f xml:space="preserve"> IF(AND( AJ395&lt;&gt;"In opdracht", AJ395&lt;&gt;"Goedgekeurd",AJ395&lt;&gt;""),
"Vermelden op mancolijst!","")</f>
        <v/>
      </c>
    </row>
    <row r="396" spans="1:39" x14ac:dyDescent="0.25">
      <c r="A396">
        <v>900107346</v>
      </c>
      <c r="B396">
        <v>20</v>
      </c>
      <c r="C396" t="s">
        <v>34</v>
      </c>
      <c r="D396">
        <v>739175</v>
      </c>
      <c r="E396" t="s">
        <v>35</v>
      </c>
      <c r="F396" t="s">
        <v>36</v>
      </c>
      <c r="G396" s="1"/>
      <c r="H396">
        <v>1</v>
      </c>
      <c r="I396" t="s">
        <v>37</v>
      </c>
      <c r="J396" t="s">
        <v>38</v>
      </c>
      <c r="K396" t="s">
        <v>39</v>
      </c>
      <c r="L396" s="1">
        <v>44634</v>
      </c>
      <c r="M396">
        <v>1</v>
      </c>
      <c r="N396" t="s">
        <v>143</v>
      </c>
      <c r="O396" t="s">
        <v>144</v>
      </c>
      <c r="P396">
        <v>1643</v>
      </c>
      <c r="Q396" t="s">
        <v>145</v>
      </c>
      <c r="T396" t="s">
        <v>71</v>
      </c>
      <c r="U396" t="s">
        <v>71</v>
      </c>
      <c r="V396" t="s">
        <v>84</v>
      </c>
      <c r="W396" s="6" t="s">
        <v>45</v>
      </c>
      <c r="X396" s="7">
        <v>0</v>
      </c>
      <c r="Y396" s="6">
        <v>0</v>
      </c>
      <c r="Z396" s="7">
        <v>1</v>
      </c>
      <c r="AA396" s="6">
        <v>0</v>
      </c>
      <c r="AB396" s="7">
        <v>0</v>
      </c>
      <c r="AD396" s="7"/>
      <c r="AF396" s="7"/>
      <c r="AH396" s="7"/>
      <c r="AJ396" s="8" t="s">
        <v>383</v>
      </c>
      <c r="AK396" s="9"/>
      <c r="AL396" s="3" t="str">
        <f>IF(AND(AJ396="Goedgekeurd",AK396&lt;&gt;""),N396&amp;"_"&amp;P396&amp;"_"&amp;A396&amp;"_"&amp;D396&amp;"_"&amp;TEXT(AK396,"dd-mm-")&amp;YEAR(AK396)&amp;"_"&amp;H396&amp;UPPER(MID(I396,1,1)),
IF(AND(AK396="",AJ396&lt;&gt;"In opdracht",AJ396&lt;&gt;""),"Datum invullen",
IF(AND(AK396&lt;&gt;"",AJ396&lt;&gt;"In opdracht",AJ396&lt;&gt;"Goedgekeurd",AJ396&lt;&gt;""),
UPPER(AJ396)&amp;"_"&amp;N396&amp;"_"&amp;P396&amp;"_"&amp;A396&amp;"_"&amp;D396&amp;"_"&amp;TEXT(AK396,"dd-mm-")&amp;YEAR(AK396)&amp;"_"&amp;H396&amp;UPPER(MID(I396,1,1)),
IF(AND(AJ396=""),
"Kolom Status mag niet leeg zijn",
"&lt;-- Vul hiernaast de juiste status en datum in."))))</f>
        <v>&lt;-- Vul hiernaast de juiste status en datum in.</v>
      </c>
      <c r="AM396" s="60" t="str">
        <f xml:space="preserve"> IF(AND( AJ396&lt;&gt;"In opdracht", AJ396&lt;&gt;"Goedgekeurd",AJ396&lt;&gt;""),
"Vermelden op mancolijst!","")</f>
        <v/>
      </c>
    </row>
    <row r="397" spans="1:39" x14ac:dyDescent="0.25">
      <c r="A397">
        <v>900150341</v>
      </c>
      <c r="B397">
        <v>100</v>
      </c>
      <c r="C397" t="s">
        <v>208</v>
      </c>
      <c r="D397">
        <v>915524</v>
      </c>
      <c r="E397" t="s">
        <v>215</v>
      </c>
      <c r="F397" t="s">
        <v>210</v>
      </c>
      <c r="G397" s="1"/>
      <c r="H397">
        <v>1</v>
      </c>
      <c r="I397" t="s">
        <v>37</v>
      </c>
      <c r="J397" t="s">
        <v>38</v>
      </c>
      <c r="K397" t="s">
        <v>51</v>
      </c>
      <c r="L397" s="1"/>
      <c r="M397">
        <v>1</v>
      </c>
      <c r="N397" t="s">
        <v>143</v>
      </c>
      <c r="O397" t="s">
        <v>144</v>
      </c>
      <c r="P397" s="14">
        <v>1643</v>
      </c>
      <c r="Q397" t="s">
        <v>145</v>
      </c>
      <c r="T397" t="s">
        <v>71</v>
      </c>
      <c r="U397" t="s">
        <v>71</v>
      </c>
      <c r="V397" t="s">
        <v>84</v>
      </c>
      <c r="W397" s="6" t="s">
        <v>45</v>
      </c>
      <c r="X397" s="7"/>
      <c r="Z397" s="7"/>
      <c r="AB397" s="7"/>
      <c r="AD397" s="7"/>
      <c r="AE397" s="66">
        <v>0</v>
      </c>
      <c r="AF397" s="67">
        <v>0</v>
      </c>
      <c r="AG397" s="66">
        <v>1</v>
      </c>
      <c r="AH397" s="67">
        <v>0</v>
      </c>
      <c r="AI397" s="66">
        <v>0</v>
      </c>
      <c r="AJ397" s="8" t="s">
        <v>383</v>
      </c>
      <c r="AK397" s="9"/>
      <c r="AL397" s="3" t="str">
        <f>IF(AND(AJ397="Goedgekeurd",AK397&lt;&gt;""),N397&amp;"_"&amp;P397&amp;"_"&amp;A397&amp;"_"&amp;D397&amp;"_"&amp;TEXT(AK397,"dd-mm-")&amp;YEAR(AK397)&amp;"_"&amp;H397&amp;UPPER(MID(I397,1,1)),
IF(AND(AK397="",AJ397&lt;&gt;"In opdracht",AJ397&lt;&gt;""),"Datum invullen",
IF(AND(AK397&lt;&gt;"",AJ397&lt;&gt;"In opdracht",AJ397&lt;&gt;"Goedgekeurd",AJ397&lt;&gt;""),
UPPER(AJ397)&amp;"_"&amp;N397&amp;"_"&amp;P397&amp;"_"&amp;A397&amp;"_"&amp;D397&amp;"_"&amp;TEXT(AK397,"dd-mm-")&amp;YEAR(AK397)&amp;"_"&amp;H397&amp;UPPER(MID(I397,1,1)),
IF(AND(AJ397=""),
"Kolom Status mag niet leeg zijn",
"&lt;-- Vul hiernaast de juiste status en datum in."))))</f>
        <v>&lt;-- Vul hiernaast de juiste status en datum in.</v>
      </c>
      <c r="AM397" s="60" t="str">
        <f xml:space="preserve"> IF(AND( AJ397&lt;&gt;"In opdracht", AJ397&lt;&gt;"Goedgekeurd",AJ397&lt;&gt;""),
"Vermelden op mancolijst!","")</f>
        <v/>
      </c>
    </row>
    <row r="398" spans="1:39" x14ac:dyDescent="0.25">
      <c r="A398">
        <v>900146670</v>
      </c>
      <c r="B398">
        <v>114</v>
      </c>
      <c r="C398" t="s">
        <v>256</v>
      </c>
      <c r="D398">
        <v>898551</v>
      </c>
      <c r="E398" t="s">
        <v>257</v>
      </c>
      <c r="F398" t="s">
        <v>96</v>
      </c>
      <c r="G398" s="1"/>
      <c r="H398">
        <v>1</v>
      </c>
      <c r="I398" t="s">
        <v>37</v>
      </c>
      <c r="J398" t="s">
        <v>38</v>
      </c>
      <c r="K398" t="s">
        <v>59</v>
      </c>
      <c r="L398" s="1"/>
      <c r="M398">
        <v>1</v>
      </c>
      <c r="N398" t="s">
        <v>143</v>
      </c>
      <c r="O398" t="s">
        <v>144</v>
      </c>
      <c r="P398" s="14">
        <v>1643</v>
      </c>
      <c r="Q398" t="s">
        <v>145</v>
      </c>
      <c r="T398" t="s">
        <v>71</v>
      </c>
      <c r="U398" t="s">
        <v>71</v>
      </c>
      <c r="V398" t="s">
        <v>84</v>
      </c>
      <c r="W398" s="6" t="s">
        <v>45</v>
      </c>
      <c r="X398" s="7"/>
      <c r="Z398" s="7"/>
      <c r="AB398" s="7"/>
      <c r="AD398" s="7"/>
      <c r="AE398" s="66">
        <v>0</v>
      </c>
      <c r="AF398" s="67">
        <v>0</v>
      </c>
      <c r="AG398" s="66">
        <v>1</v>
      </c>
      <c r="AH398" s="67">
        <v>0</v>
      </c>
      <c r="AI398" s="66">
        <v>0</v>
      </c>
      <c r="AJ398" s="8" t="s">
        <v>383</v>
      </c>
      <c r="AK398" s="9"/>
      <c r="AL398" s="3" t="str">
        <f>IF(AND(AJ398="Goedgekeurd",AK398&lt;&gt;""),N398&amp;"_"&amp;P398&amp;"_"&amp;A398&amp;"_"&amp;D398&amp;"_"&amp;TEXT(AK398,"dd-mm-")&amp;YEAR(AK398)&amp;"_"&amp;H398&amp;UPPER(MID(I398,1,1)),
IF(AND(AK398="",AJ398&lt;&gt;"In opdracht",AJ398&lt;&gt;""),"Datum invullen",
IF(AND(AK398&lt;&gt;"",AJ398&lt;&gt;"In opdracht",AJ398&lt;&gt;"Goedgekeurd",AJ398&lt;&gt;""),
UPPER(AJ398)&amp;"_"&amp;N398&amp;"_"&amp;P398&amp;"_"&amp;A398&amp;"_"&amp;D398&amp;"_"&amp;TEXT(AK398,"dd-mm-")&amp;YEAR(AK398)&amp;"_"&amp;H398&amp;UPPER(MID(I398,1,1)),
IF(AND(AJ398=""),
"Kolom Status mag niet leeg zijn",
"&lt;-- Vul hiernaast de juiste status en datum in."))))</f>
        <v>&lt;-- Vul hiernaast de juiste status en datum in.</v>
      </c>
      <c r="AM398" s="60" t="str">
        <f xml:space="preserve"> IF(AND( AJ398&lt;&gt;"In opdracht", AJ398&lt;&gt;"Goedgekeurd",AJ398&lt;&gt;""),
"Vermelden op mancolijst!","")</f>
        <v/>
      </c>
    </row>
    <row r="399" spans="1:39" x14ac:dyDescent="0.25">
      <c r="A399">
        <v>900150415</v>
      </c>
      <c r="B399">
        <v>33</v>
      </c>
      <c r="C399" t="s">
        <v>370</v>
      </c>
      <c r="D399">
        <v>915355</v>
      </c>
      <c r="E399" t="s">
        <v>371</v>
      </c>
      <c r="F399" t="s">
        <v>372</v>
      </c>
      <c r="G399" s="1"/>
      <c r="H399">
        <v>1</v>
      </c>
      <c r="I399" t="s">
        <v>37</v>
      </c>
      <c r="J399" t="s">
        <v>38</v>
      </c>
      <c r="K399" t="s">
        <v>67</v>
      </c>
      <c r="L399" s="1"/>
      <c r="M399">
        <v>1</v>
      </c>
      <c r="N399" t="s">
        <v>143</v>
      </c>
      <c r="O399" t="s">
        <v>144</v>
      </c>
      <c r="P399" s="14">
        <v>1643</v>
      </c>
      <c r="Q399" t="s">
        <v>145</v>
      </c>
      <c r="T399" t="s">
        <v>71</v>
      </c>
      <c r="U399" t="s">
        <v>71</v>
      </c>
      <c r="V399" t="s">
        <v>84</v>
      </c>
      <c r="W399" s="6" t="s">
        <v>45</v>
      </c>
      <c r="X399" s="7"/>
      <c r="Z399" s="7"/>
      <c r="AB399" s="7"/>
      <c r="AD399" s="7"/>
      <c r="AE399" s="66">
        <v>0</v>
      </c>
      <c r="AF399" s="67">
        <v>0</v>
      </c>
      <c r="AG399" s="66">
        <v>1</v>
      </c>
      <c r="AH399" s="67">
        <v>0</v>
      </c>
      <c r="AI399" s="66">
        <v>0</v>
      </c>
      <c r="AJ399" s="8" t="s">
        <v>383</v>
      </c>
      <c r="AK399" s="9"/>
      <c r="AL399" s="3" t="str">
        <f>IF(AND(AJ399="Goedgekeurd",AK399&lt;&gt;""),N399&amp;"_"&amp;P399&amp;"_"&amp;A399&amp;"_"&amp;D399&amp;"_"&amp;TEXT(AK399,"dd-mm-")&amp;YEAR(AK399)&amp;"_"&amp;H399&amp;UPPER(MID(I399,1,1)),
IF(AND(AK399="",AJ399&lt;&gt;"In opdracht",AJ399&lt;&gt;""),"Datum invullen",
IF(AND(AK399&lt;&gt;"",AJ399&lt;&gt;"In opdracht",AJ399&lt;&gt;"Goedgekeurd",AJ399&lt;&gt;""),
UPPER(AJ399)&amp;"_"&amp;N399&amp;"_"&amp;P399&amp;"_"&amp;A399&amp;"_"&amp;D399&amp;"_"&amp;TEXT(AK399,"dd-mm-")&amp;YEAR(AK399)&amp;"_"&amp;H399&amp;UPPER(MID(I399,1,1)),
IF(AND(AJ399=""),
"Kolom Status mag niet leeg zijn",
"&lt;-- Vul hiernaast de juiste status en datum in."))))</f>
        <v>&lt;-- Vul hiernaast de juiste status en datum in.</v>
      </c>
      <c r="AM399" s="60" t="str">
        <f xml:space="preserve"> IF(AND( AJ399&lt;&gt;"In opdracht", AJ399&lt;&gt;"Goedgekeurd",AJ399&lt;&gt;""),
"Vermelden op mancolijst!","")</f>
        <v/>
      </c>
    </row>
    <row r="400" spans="1:39" x14ac:dyDescent="0.25">
      <c r="A400">
        <v>900146671</v>
      </c>
      <c r="B400">
        <v>114</v>
      </c>
      <c r="C400" t="s">
        <v>256</v>
      </c>
      <c r="D400">
        <v>898552</v>
      </c>
      <c r="E400" t="s">
        <v>257</v>
      </c>
      <c r="F400" t="s">
        <v>96</v>
      </c>
      <c r="G400" s="1"/>
      <c r="H400">
        <v>1</v>
      </c>
      <c r="I400" t="s">
        <v>37</v>
      </c>
      <c r="J400" t="s">
        <v>38</v>
      </c>
      <c r="K400" t="s">
        <v>59</v>
      </c>
      <c r="L400" s="1"/>
      <c r="M400">
        <v>1</v>
      </c>
      <c r="N400" t="s">
        <v>188</v>
      </c>
      <c r="O400" t="s">
        <v>189</v>
      </c>
      <c r="P400">
        <v>2824</v>
      </c>
      <c r="Q400" t="s">
        <v>83</v>
      </c>
      <c r="T400" t="s">
        <v>80</v>
      </c>
      <c r="U400" t="s">
        <v>80</v>
      </c>
      <c r="V400" t="s">
        <v>84</v>
      </c>
      <c r="W400" s="6" t="s">
        <v>45</v>
      </c>
      <c r="X400" s="7"/>
      <c r="Z400" s="7"/>
      <c r="AB400" s="7"/>
      <c r="AD400" s="7"/>
      <c r="AE400" s="66">
        <v>0</v>
      </c>
      <c r="AF400" s="67">
        <v>0</v>
      </c>
      <c r="AG400" s="66">
        <v>1</v>
      </c>
      <c r="AH400" s="67">
        <v>0</v>
      </c>
      <c r="AI400" s="66">
        <v>0</v>
      </c>
      <c r="AJ400" s="8" t="s">
        <v>383</v>
      </c>
      <c r="AK400" s="9"/>
      <c r="AL400" s="3" t="str">
        <f>IF(AND(AJ400="Goedgekeurd",AK400&lt;&gt;""),N400&amp;"_"&amp;P400&amp;"_"&amp;A400&amp;"_"&amp;D400&amp;"_"&amp;TEXT(AK400,"dd-mm-")&amp;YEAR(AK400)&amp;"_"&amp;H400&amp;UPPER(MID(I400,1,1)),
IF(AND(AK400="",AJ400&lt;&gt;"In opdracht",AJ400&lt;&gt;""),"Datum invullen",
IF(AND(AK400&lt;&gt;"",AJ400&lt;&gt;"In opdracht",AJ400&lt;&gt;"Goedgekeurd",AJ400&lt;&gt;""),
UPPER(AJ400)&amp;"_"&amp;N400&amp;"_"&amp;P400&amp;"_"&amp;A400&amp;"_"&amp;D400&amp;"_"&amp;TEXT(AK400,"dd-mm-")&amp;YEAR(AK400)&amp;"_"&amp;H400&amp;UPPER(MID(I400,1,1)),
IF(AND(AJ400=""),
"Kolom Status mag niet leeg zijn",
"&lt;-- Vul hiernaast de juiste status en datum in."))))</f>
        <v>&lt;-- Vul hiernaast de juiste status en datum in.</v>
      </c>
      <c r="AM400" s="60" t="str">
        <f xml:space="preserve"> IF(AND( AJ400&lt;&gt;"In opdracht", AJ400&lt;&gt;"Goedgekeurd",AJ400&lt;&gt;""),
"Vermelden op mancolijst!","")</f>
        <v/>
      </c>
    </row>
    <row r="401" spans="1:39" x14ac:dyDescent="0.25">
      <c r="A401">
        <v>900118577</v>
      </c>
      <c r="B401">
        <v>20</v>
      </c>
      <c r="C401" t="s">
        <v>34</v>
      </c>
      <c r="D401">
        <v>917586</v>
      </c>
      <c r="E401" t="s">
        <v>47</v>
      </c>
      <c r="F401" t="s">
        <v>48</v>
      </c>
      <c r="G401" s="1"/>
      <c r="H401">
        <v>12</v>
      </c>
      <c r="I401" t="s">
        <v>49</v>
      </c>
      <c r="J401" t="s">
        <v>50</v>
      </c>
      <c r="K401" t="s">
        <v>51</v>
      </c>
      <c r="L401" s="1">
        <v>44590</v>
      </c>
      <c r="M401">
        <v>1</v>
      </c>
      <c r="N401" t="s">
        <v>188</v>
      </c>
      <c r="O401" t="s">
        <v>189</v>
      </c>
      <c r="P401" s="14">
        <v>2824</v>
      </c>
      <c r="Q401" t="s">
        <v>83</v>
      </c>
      <c r="T401" t="s">
        <v>80</v>
      </c>
      <c r="U401" t="s">
        <v>80</v>
      </c>
      <c r="V401" t="s">
        <v>84</v>
      </c>
      <c r="W401" s="6" t="s">
        <v>45</v>
      </c>
      <c r="X401" s="7">
        <v>1</v>
      </c>
      <c r="Z401" s="7"/>
      <c r="AB401" s="7"/>
      <c r="AD401" s="7"/>
      <c r="AE401" s="66"/>
      <c r="AF401" s="67"/>
      <c r="AG401" s="66"/>
      <c r="AH401" s="67"/>
      <c r="AI401" s="66"/>
      <c r="AJ401" s="8" t="s">
        <v>383</v>
      </c>
      <c r="AK401" s="9"/>
      <c r="AL401" s="3" t="str">
        <f>IF(AND(AJ401="Goedgekeurd",AK401&lt;&gt;""),N401&amp;"_"&amp;P401&amp;"_"&amp;A401&amp;"_"&amp;D401&amp;"_"&amp;TEXT(AK401,"dd-mm-")&amp;YEAR(AK401)&amp;"_"&amp;H401&amp;UPPER(MID(I401,1,1)),
IF(AND(AK401="",AJ401&lt;&gt;"In opdracht",AJ401&lt;&gt;""),"Datum invullen",
IF(AND(AK401&lt;&gt;"",AJ401&lt;&gt;"In opdracht",AJ401&lt;&gt;"Goedgekeurd",AJ401&lt;&gt;""),
UPPER(AJ401)&amp;"_"&amp;N401&amp;"_"&amp;P401&amp;"_"&amp;A401&amp;"_"&amp;D401&amp;"_"&amp;TEXT(AK401,"dd-mm-")&amp;YEAR(AK401)&amp;"_"&amp;H401&amp;UPPER(MID(I401,1,1)),
IF(AND(AJ401=""),
"Kolom Status mag niet leeg zijn",
"&lt;-- Vul hiernaast de juiste status en datum in."))))</f>
        <v>&lt;-- Vul hiernaast de juiste status en datum in.</v>
      </c>
      <c r="AM401" s="60" t="str">
        <f xml:space="preserve"> IF(AND( AJ401&lt;&gt;"In opdracht", AJ401&lt;&gt;"Goedgekeurd",AJ401&lt;&gt;""),
"Vermelden op mancolijst!","")</f>
        <v/>
      </c>
    </row>
    <row r="402" spans="1:39" x14ac:dyDescent="0.25">
      <c r="A402">
        <v>900118577</v>
      </c>
      <c r="B402">
        <v>20</v>
      </c>
      <c r="C402" t="s">
        <v>34</v>
      </c>
      <c r="D402">
        <v>917634</v>
      </c>
      <c r="E402" t="s">
        <v>57</v>
      </c>
      <c r="F402" t="s">
        <v>58</v>
      </c>
      <c r="G402" s="1"/>
      <c r="H402">
        <v>1</v>
      </c>
      <c r="I402" t="s">
        <v>37</v>
      </c>
      <c r="J402" t="s">
        <v>38</v>
      </c>
      <c r="K402" t="s">
        <v>59</v>
      </c>
      <c r="L402" s="1">
        <v>44590</v>
      </c>
      <c r="M402">
        <v>1</v>
      </c>
      <c r="N402" t="s">
        <v>188</v>
      </c>
      <c r="O402" t="s">
        <v>189</v>
      </c>
      <c r="P402" s="14">
        <v>2824</v>
      </c>
      <c r="Q402" t="s">
        <v>83</v>
      </c>
      <c r="T402" t="s">
        <v>80</v>
      </c>
      <c r="U402" t="s">
        <v>80</v>
      </c>
      <c r="V402" t="s">
        <v>84</v>
      </c>
      <c r="W402" s="6" t="s">
        <v>45</v>
      </c>
      <c r="X402" s="7">
        <v>1</v>
      </c>
      <c r="Y402" s="6">
        <v>0</v>
      </c>
      <c r="Z402" s="7">
        <v>0</v>
      </c>
      <c r="AB402" s="7"/>
      <c r="AD402" s="7"/>
      <c r="AE402" s="66"/>
      <c r="AF402" s="67"/>
      <c r="AG402" s="66"/>
      <c r="AH402" s="67"/>
      <c r="AI402" s="66"/>
      <c r="AJ402" s="8" t="s">
        <v>383</v>
      </c>
      <c r="AK402" s="9"/>
      <c r="AL402" s="3" t="str">
        <f>IF(AND(AJ402="Goedgekeurd",AK402&lt;&gt;""),N402&amp;"_"&amp;P402&amp;"_"&amp;A402&amp;"_"&amp;D402&amp;"_"&amp;TEXT(AK402,"dd-mm-")&amp;YEAR(AK402)&amp;"_"&amp;H402&amp;UPPER(MID(I402,1,1)),
IF(AND(AK402="",AJ402&lt;&gt;"In opdracht",AJ402&lt;&gt;""),"Datum invullen",
IF(AND(AK402&lt;&gt;"",AJ402&lt;&gt;"In opdracht",AJ402&lt;&gt;"Goedgekeurd",AJ402&lt;&gt;""),
UPPER(AJ402)&amp;"_"&amp;N402&amp;"_"&amp;P402&amp;"_"&amp;A402&amp;"_"&amp;D402&amp;"_"&amp;TEXT(AK402,"dd-mm-")&amp;YEAR(AK402)&amp;"_"&amp;H402&amp;UPPER(MID(I402,1,1)),
IF(AND(AJ402=""),
"Kolom Status mag niet leeg zijn",
"&lt;-- Vul hiernaast de juiste status en datum in."))))</f>
        <v>&lt;-- Vul hiernaast de juiste status en datum in.</v>
      </c>
      <c r="AM402" s="60" t="str">
        <f xml:space="preserve"> IF(AND( AJ402&lt;&gt;"In opdracht", AJ402&lt;&gt;"Goedgekeurd",AJ402&lt;&gt;""),
"Vermelden op mancolijst!","")</f>
        <v/>
      </c>
    </row>
    <row r="403" spans="1:39" x14ac:dyDescent="0.25">
      <c r="A403">
        <v>900148862</v>
      </c>
      <c r="B403">
        <v>100</v>
      </c>
      <c r="C403" t="s">
        <v>208</v>
      </c>
      <c r="D403">
        <v>909517</v>
      </c>
      <c r="E403" t="s">
        <v>214</v>
      </c>
      <c r="F403" t="s">
        <v>210</v>
      </c>
      <c r="G403" s="1"/>
      <c r="H403">
        <v>1</v>
      </c>
      <c r="I403" t="s">
        <v>37</v>
      </c>
      <c r="J403" t="s">
        <v>38</v>
      </c>
      <c r="K403" t="s">
        <v>51</v>
      </c>
      <c r="L403" s="1"/>
      <c r="M403">
        <v>1</v>
      </c>
      <c r="N403" t="s">
        <v>188</v>
      </c>
      <c r="O403" t="s">
        <v>189</v>
      </c>
      <c r="P403" s="14">
        <v>2824</v>
      </c>
      <c r="Q403" t="s">
        <v>83</v>
      </c>
      <c r="T403" t="s">
        <v>80</v>
      </c>
      <c r="U403" t="s">
        <v>80</v>
      </c>
      <c r="V403" t="s">
        <v>84</v>
      </c>
      <c r="W403" s="6" t="s">
        <v>45</v>
      </c>
      <c r="X403" s="7"/>
      <c r="Z403" s="7"/>
      <c r="AB403" s="7"/>
      <c r="AD403" s="7"/>
      <c r="AE403" s="66">
        <v>0</v>
      </c>
      <c r="AF403" s="67">
        <v>0</v>
      </c>
      <c r="AG403" s="66">
        <v>1</v>
      </c>
      <c r="AH403" s="67">
        <v>0</v>
      </c>
      <c r="AI403" s="66">
        <v>0</v>
      </c>
      <c r="AJ403" s="8" t="s">
        <v>383</v>
      </c>
      <c r="AK403" s="9"/>
      <c r="AL403" s="3" t="str">
        <f>IF(AND(AJ403="Goedgekeurd",AK403&lt;&gt;""),N403&amp;"_"&amp;P403&amp;"_"&amp;A403&amp;"_"&amp;D403&amp;"_"&amp;TEXT(AK403,"dd-mm-")&amp;YEAR(AK403)&amp;"_"&amp;H403&amp;UPPER(MID(I403,1,1)),
IF(AND(AK403="",AJ403&lt;&gt;"In opdracht",AJ403&lt;&gt;""),"Datum invullen",
IF(AND(AK403&lt;&gt;"",AJ403&lt;&gt;"In opdracht",AJ403&lt;&gt;"Goedgekeurd",AJ403&lt;&gt;""),
UPPER(AJ403)&amp;"_"&amp;N403&amp;"_"&amp;P403&amp;"_"&amp;A403&amp;"_"&amp;D403&amp;"_"&amp;TEXT(AK403,"dd-mm-")&amp;YEAR(AK403)&amp;"_"&amp;H403&amp;UPPER(MID(I403,1,1)),
IF(AND(AJ403=""),
"Kolom Status mag niet leeg zijn",
"&lt;-- Vul hiernaast de juiste status en datum in."))))</f>
        <v>&lt;-- Vul hiernaast de juiste status en datum in.</v>
      </c>
      <c r="AM403" s="60" t="str">
        <f xml:space="preserve"> IF(AND( AJ403&lt;&gt;"In opdracht", AJ403&lt;&gt;"Goedgekeurd",AJ403&lt;&gt;""),
"Vermelden op mancolijst!","")</f>
        <v/>
      </c>
    </row>
    <row r="404" spans="1:39" x14ac:dyDescent="0.25">
      <c r="A404">
        <v>900148862</v>
      </c>
      <c r="B404">
        <v>100</v>
      </c>
      <c r="C404" t="s">
        <v>208</v>
      </c>
      <c r="D404">
        <v>909525</v>
      </c>
      <c r="E404" t="s">
        <v>209</v>
      </c>
      <c r="F404" t="s">
        <v>210</v>
      </c>
      <c r="G404" s="1"/>
      <c r="H404">
        <v>1</v>
      </c>
      <c r="I404" t="s">
        <v>37</v>
      </c>
      <c r="J404" t="s">
        <v>38</v>
      </c>
      <c r="K404" t="s">
        <v>39</v>
      </c>
      <c r="L404" s="1"/>
      <c r="M404">
        <v>1</v>
      </c>
      <c r="N404" t="s">
        <v>188</v>
      </c>
      <c r="O404" t="s">
        <v>189</v>
      </c>
      <c r="P404" s="14">
        <v>2824</v>
      </c>
      <c r="Q404" t="s">
        <v>83</v>
      </c>
      <c r="T404" t="s">
        <v>80</v>
      </c>
      <c r="U404" t="s">
        <v>80</v>
      </c>
      <c r="V404" t="s">
        <v>84</v>
      </c>
      <c r="W404" s="6" t="s">
        <v>45</v>
      </c>
      <c r="X404" s="7"/>
      <c r="Z404" s="7"/>
      <c r="AB404" s="7"/>
      <c r="AD404" s="7"/>
      <c r="AE404" s="66">
        <v>0</v>
      </c>
      <c r="AF404" s="67">
        <v>0</v>
      </c>
      <c r="AG404" s="66">
        <v>1</v>
      </c>
      <c r="AH404" s="67">
        <v>0</v>
      </c>
      <c r="AI404" s="66">
        <v>0</v>
      </c>
      <c r="AJ404" s="8" t="s">
        <v>383</v>
      </c>
      <c r="AK404" s="9"/>
      <c r="AL404" s="3" t="str">
        <f>IF(AND(AJ404="Goedgekeurd",AK404&lt;&gt;""),N404&amp;"_"&amp;P404&amp;"_"&amp;A404&amp;"_"&amp;D404&amp;"_"&amp;TEXT(AK404,"dd-mm-")&amp;YEAR(AK404)&amp;"_"&amp;H404&amp;UPPER(MID(I404,1,1)),
IF(AND(AK404="",AJ404&lt;&gt;"In opdracht",AJ404&lt;&gt;""),"Datum invullen",
IF(AND(AK404&lt;&gt;"",AJ404&lt;&gt;"In opdracht",AJ404&lt;&gt;"Goedgekeurd",AJ404&lt;&gt;""),
UPPER(AJ404)&amp;"_"&amp;N404&amp;"_"&amp;P404&amp;"_"&amp;A404&amp;"_"&amp;D404&amp;"_"&amp;TEXT(AK404,"dd-mm-")&amp;YEAR(AK404)&amp;"_"&amp;H404&amp;UPPER(MID(I404,1,1)),
IF(AND(AJ404=""),
"Kolom Status mag niet leeg zijn",
"&lt;-- Vul hiernaast de juiste status en datum in."))))</f>
        <v>&lt;-- Vul hiernaast de juiste status en datum in.</v>
      </c>
      <c r="AM404" s="60" t="str">
        <f xml:space="preserve"> IF(AND( AJ404&lt;&gt;"In opdracht", AJ404&lt;&gt;"Goedgekeurd",AJ404&lt;&gt;""),
"Vermelden op mancolijst!","")</f>
        <v/>
      </c>
    </row>
    <row r="405" spans="1:39" x14ac:dyDescent="0.25">
      <c r="A405">
        <v>900118580</v>
      </c>
      <c r="B405">
        <v>20</v>
      </c>
      <c r="C405" t="s">
        <v>34</v>
      </c>
      <c r="D405">
        <v>909265</v>
      </c>
      <c r="E405" t="s">
        <v>35</v>
      </c>
      <c r="F405" t="s">
        <v>36</v>
      </c>
      <c r="G405" s="1"/>
      <c r="H405">
        <v>1</v>
      </c>
      <c r="I405" t="s">
        <v>37</v>
      </c>
      <c r="J405" t="s">
        <v>38</v>
      </c>
      <c r="K405" t="s">
        <v>39</v>
      </c>
      <c r="L405" s="1"/>
      <c r="M405">
        <v>1</v>
      </c>
      <c r="N405" t="s">
        <v>188</v>
      </c>
      <c r="O405" t="s">
        <v>189</v>
      </c>
      <c r="P405" s="14">
        <v>2824</v>
      </c>
      <c r="Q405" t="s">
        <v>83</v>
      </c>
      <c r="T405" t="s">
        <v>80</v>
      </c>
      <c r="U405" t="s">
        <v>80</v>
      </c>
      <c r="V405" t="s">
        <v>84</v>
      </c>
      <c r="W405" s="6" t="s">
        <v>45</v>
      </c>
      <c r="X405" s="7"/>
      <c r="Z405" s="7"/>
      <c r="AB405" s="7"/>
      <c r="AD405" s="7"/>
      <c r="AE405" s="66">
        <v>0</v>
      </c>
      <c r="AF405" s="67">
        <v>0</v>
      </c>
      <c r="AG405" s="66">
        <v>1</v>
      </c>
      <c r="AH405" s="67">
        <v>0</v>
      </c>
      <c r="AI405" s="66">
        <v>0</v>
      </c>
      <c r="AJ405" s="8" t="s">
        <v>383</v>
      </c>
      <c r="AK405" s="9"/>
      <c r="AL405" s="3" t="str">
        <f>IF(AND(AJ405="Goedgekeurd",AK405&lt;&gt;""),N405&amp;"_"&amp;P405&amp;"_"&amp;A405&amp;"_"&amp;D405&amp;"_"&amp;TEXT(AK405,"dd-mm-")&amp;YEAR(AK405)&amp;"_"&amp;H405&amp;UPPER(MID(I405,1,1)),
IF(AND(AK405="",AJ405&lt;&gt;"In opdracht",AJ405&lt;&gt;""),"Datum invullen",
IF(AND(AK405&lt;&gt;"",AJ405&lt;&gt;"In opdracht",AJ405&lt;&gt;"Goedgekeurd",AJ405&lt;&gt;""),
UPPER(AJ405)&amp;"_"&amp;N405&amp;"_"&amp;P405&amp;"_"&amp;A405&amp;"_"&amp;D405&amp;"_"&amp;TEXT(AK405,"dd-mm-")&amp;YEAR(AK405)&amp;"_"&amp;H405&amp;UPPER(MID(I405,1,1)),
IF(AND(AJ405=""),
"Kolom Status mag niet leeg zijn",
"&lt;-- Vul hiernaast de juiste status en datum in."))))</f>
        <v>&lt;-- Vul hiernaast de juiste status en datum in.</v>
      </c>
      <c r="AM405" s="60" t="str">
        <f xml:space="preserve"> IF(AND( AJ405&lt;&gt;"In opdracht", AJ405&lt;&gt;"Goedgekeurd",AJ405&lt;&gt;""),
"Vermelden op mancolijst!","")</f>
        <v/>
      </c>
    </row>
    <row r="406" spans="1:39" x14ac:dyDescent="0.25">
      <c r="A406">
        <v>900150625</v>
      </c>
      <c r="B406">
        <v>28</v>
      </c>
      <c r="C406" t="s">
        <v>94</v>
      </c>
      <c r="D406">
        <v>916126</v>
      </c>
      <c r="E406" t="s">
        <v>95</v>
      </c>
      <c r="F406" t="s">
        <v>96</v>
      </c>
      <c r="G406" s="1"/>
      <c r="H406">
        <v>1</v>
      </c>
      <c r="I406" t="s">
        <v>37</v>
      </c>
      <c r="J406" t="s">
        <v>97</v>
      </c>
      <c r="K406" t="s">
        <v>59</v>
      </c>
      <c r="L406" s="1"/>
      <c r="M406">
        <v>1</v>
      </c>
      <c r="N406" t="s">
        <v>188</v>
      </c>
      <c r="O406" t="s">
        <v>189</v>
      </c>
      <c r="P406" s="14">
        <v>2824</v>
      </c>
      <c r="Q406" t="s">
        <v>83</v>
      </c>
      <c r="T406" t="s">
        <v>80</v>
      </c>
      <c r="U406" t="s">
        <v>80</v>
      </c>
      <c r="V406" t="s">
        <v>84</v>
      </c>
      <c r="W406" s="6" t="s">
        <v>45</v>
      </c>
      <c r="X406" s="7"/>
      <c r="Z406" s="7"/>
      <c r="AB406" s="7"/>
      <c r="AD406" s="7"/>
      <c r="AE406" s="66">
        <v>0</v>
      </c>
      <c r="AF406" s="67">
        <v>0</v>
      </c>
      <c r="AG406" s="66">
        <v>1</v>
      </c>
      <c r="AH406" s="67">
        <v>0</v>
      </c>
      <c r="AI406" s="66">
        <v>0</v>
      </c>
      <c r="AJ406" s="8" t="s">
        <v>383</v>
      </c>
      <c r="AK406" s="9"/>
      <c r="AL406" s="3" t="str">
        <f>IF(AND(AJ406="Goedgekeurd",AK406&lt;&gt;""),N406&amp;"_"&amp;P406&amp;"_"&amp;A406&amp;"_"&amp;D406&amp;"_"&amp;TEXT(AK406,"dd-mm-")&amp;YEAR(AK406)&amp;"_"&amp;H406&amp;UPPER(MID(I406,1,1)),
IF(AND(AK406="",AJ406&lt;&gt;"In opdracht",AJ406&lt;&gt;""),"Datum invullen",
IF(AND(AK406&lt;&gt;"",AJ406&lt;&gt;"In opdracht",AJ406&lt;&gt;"Goedgekeurd",AJ406&lt;&gt;""),
UPPER(AJ406)&amp;"_"&amp;N406&amp;"_"&amp;P406&amp;"_"&amp;A406&amp;"_"&amp;D406&amp;"_"&amp;TEXT(AK406,"dd-mm-")&amp;YEAR(AK406)&amp;"_"&amp;H406&amp;UPPER(MID(I406,1,1)),
IF(AND(AJ406=""),
"Kolom Status mag niet leeg zijn",
"&lt;-- Vul hiernaast de juiste status en datum in."))))</f>
        <v>&lt;-- Vul hiernaast de juiste status en datum in.</v>
      </c>
      <c r="AM406" s="60" t="str">
        <f xml:space="preserve"> IF(AND( AJ406&lt;&gt;"In opdracht", AJ406&lt;&gt;"Goedgekeurd",AJ406&lt;&gt;""),
"Vermelden op mancolijst!","")</f>
        <v/>
      </c>
    </row>
    <row r="407" spans="1:39" x14ac:dyDescent="0.25">
      <c r="A407">
        <v>900148858</v>
      </c>
      <c r="B407">
        <v>100</v>
      </c>
      <c r="C407" t="s">
        <v>208</v>
      </c>
      <c r="D407">
        <v>909511</v>
      </c>
      <c r="E407" t="s">
        <v>215</v>
      </c>
      <c r="F407" t="s">
        <v>210</v>
      </c>
      <c r="G407" s="1"/>
      <c r="H407">
        <v>1</v>
      </c>
      <c r="I407" t="s">
        <v>37</v>
      </c>
      <c r="J407" t="s">
        <v>38</v>
      </c>
      <c r="K407" t="s">
        <v>51</v>
      </c>
      <c r="L407" s="1"/>
      <c r="M407">
        <v>1</v>
      </c>
      <c r="N407" t="s">
        <v>188</v>
      </c>
      <c r="O407" t="s">
        <v>189</v>
      </c>
      <c r="P407" s="14">
        <v>2824</v>
      </c>
      <c r="Q407" t="s">
        <v>83</v>
      </c>
      <c r="T407" t="s">
        <v>80</v>
      </c>
      <c r="U407" t="s">
        <v>80</v>
      </c>
      <c r="V407" t="s">
        <v>84</v>
      </c>
      <c r="W407" s="6" t="s">
        <v>45</v>
      </c>
      <c r="X407" s="7"/>
      <c r="Z407" s="7"/>
      <c r="AB407" s="7"/>
      <c r="AD407" s="7"/>
      <c r="AE407" s="66">
        <v>0</v>
      </c>
      <c r="AF407" s="67">
        <v>0</v>
      </c>
      <c r="AG407" s="66">
        <v>1</v>
      </c>
      <c r="AH407" s="67">
        <v>0</v>
      </c>
      <c r="AI407" s="66">
        <v>0</v>
      </c>
      <c r="AJ407" s="8" t="s">
        <v>383</v>
      </c>
      <c r="AK407" s="9"/>
      <c r="AL407" s="3" t="str">
        <f>IF(AND(AJ407="Goedgekeurd",AK407&lt;&gt;""),N407&amp;"_"&amp;P407&amp;"_"&amp;A407&amp;"_"&amp;D407&amp;"_"&amp;TEXT(AK407,"dd-mm-")&amp;YEAR(AK407)&amp;"_"&amp;H407&amp;UPPER(MID(I407,1,1)),
IF(AND(AK407="",AJ407&lt;&gt;"In opdracht",AJ407&lt;&gt;""),"Datum invullen",
IF(AND(AK407&lt;&gt;"",AJ407&lt;&gt;"In opdracht",AJ407&lt;&gt;"Goedgekeurd",AJ407&lt;&gt;""),
UPPER(AJ407)&amp;"_"&amp;N407&amp;"_"&amp;P407&amp;"_"&amp;A407&amp;"_"&amp;D407&amp;"_"&amp;TEXT(AK407,"dd-mm-")&amp;YEAR(AK407)&amp;"_"&amp;H407&amp;UPPER(MID(I407,1,1)),
IF(AND(AJ407=""),
"Kolom Status mag niet leeg zijn",
"&lt;-- Vul hiernaast de juiste status en datum in."))))</f>
        <v>&lt;-- Vul hiernaast de juiste status en datum in.</v>
      </c>
      <c r="AM407" s="60" t="str">
        <f xml:space="preserve"> IF(AND( AJ407&lt;&gt;"In opdracht", AJ407&lt;&gt;"Goedgekeurd",AJ407&lt;&gt;""),
"Vermelden op mancolijst!","")</f>
        <v/>
      </c>
    </row>
    <row r="408" spans="1:39" x14ac:dyDescent="0.25">
      <c r="A408">
        <v>900148858</v>
      </c>
      <c r="B408">
        <v>100</v>
      </c>
      <c r="C408" t="s">
        <v>208</v>
      </c>
      <c r="D408">
        <v>909516</v>
      </c>
      <c r="E408" t="s">
        <v>214</v>
      </c>
      <c r="F408" t="s">
        <v>210</v>
      </c>
      <c r="G408" s="1"/>
      <c r="H408">
        <v>1</v>
      </c>
      <c r="I408" t="s">
        <v>37</v>
      </c>
      <c r="J408" t="s">
        <v>38</v>
      </c>
      <c r="K408" t="s">
        <v>51</v>
      </c>
      <c r="L408" s="1"/>
      <c r="M408">
        <v>1</v>
      </c>
      <c r="N408" t="s">
        <v>188</v>
      </c>
      <c r="O408" t="s">
        <v>189</v>
      </c>
      <c r="P408" s="14">
        <v>2824</v>
      </c>
      <c r="Q408" t="s">
        <v>83</v>
      </c>
      <c r="T408" t="s">
        <v>80</v>
      </c>
      <c r="U408" t="s">
        <v>80</v>
      </c>
      <c r="V408" t="s">
        <v>84</v>
      </c>
      <c r="W408" s="6" t="s">
        <v>45</v>
      </c>
      <c r="X408" s="7"/>
      <c r="Z408" s="7"/>
      <c r="AB408" s="7"/>
      <c r="AD408" s="7"/>
      <c r="AE408" s="66">
        <v>0</v>
      </c>
      <c r="AF408" s="67">
        <v>0</v>
      </c>
      <c r="AG408" s="66">
        <v>1</v>
      </c>
      <c r="AH408" s="67">
        <v>0</v>
      </c>
      <c r="AI408" s="66">
        <v>0</v>
      </c>
      <c r="AJ408" s="8" t="s">
        <v>383</v>
      </c>
      <c r="AK408" s="9"/>
      <c r="AL408" s="3" t="str">
        <f>IF(AND(AJ408="Goedgekeurd",AK408&lt;&gt;""),N408&amp;"_"&amp;P408&amp;"_"&amp;A408&amp;"_"&amp;D408&amp;"_"&amp;TEXT(AK408,"dd-mm-")&amp;YEAR(AK408)&amp;"_"&amp;H408&amp;UPPER(MID(I408,1,1)),
IF(AND(AK408="",AJ408&lt;&gt;"In opdracht",AJ408&lt;&gt;""),"Datum invullen",
IF(AND(AK408&lt;&gt;"",AJ408&lt;&gt;"In opdracht",AJ408&lt;&gt;"Goedgekeurd",AJ408&lt;&gt;""),
UPPER(AJ408)&amp;"_"&amp;N408&amp;"_"&amp;P408&amp;"_"&amp;A408&amp;"_"&amp;D408&amp;"_"&amp;TEXT(AK408,"dd-mm-")&amp;YEAR(AK408)&amp;"_"&amp;H408&amp;UPPER(MID(I408,1,1)),
IF(AND(AJ408=""),
"Kolom Status mag niet leeg zijn",
"&lt;-- Vul hiernaast de juiste status en datum in."))))</f>
        <v>&lt;-- Vul hiernaast de juiste status en datum in.</v>
      </c>
      <c r="AM408" s="60" t="str">
        <f xml:space="preserve"> IF(AND( AJ408&lt;&gt;"In opdracht", AJ408&lt;&gt;"Goedgekeurd",AJ408&lt;&gt;""),
"Vermelden op mancolijst!","")</f>
        <v/>
      </c>
    </row>
    <row r="409" spans="1:39" x14ac:dyDescent="0.25">
      <c r="A409">
        <v>900148858</v>
      </c>
      <c r="B409">
        <v>100</v>
      </c>
      <c r="C409" t="s">
        <v>208</v>
      </c>
      <c r="D409">
        <v>909524</v>
      </c>
      <c r="E409" t="s">
        <v>209</v>
      </c>
      <c r="F409" t="s">
        <v>210</v>
      </c>
      <c r="G409" s="1"/>
      <c r="H409">
        <v>1</v>
      </c>
      <c r="I409" t="s">
        <v>37</v>
      </c>
      <c r="J409" t="s">
        <v>38</v>
      </c>
      <c r="K409" t="s">
        <v>39</v>
      </c>
      <c r="L409" s="1"/>
      <c r="M409">
        <v>1</v>
      </c>
      <c r="N409" t="s">
        <v>188</v>
      </c>
      <c r="O409" t="s">
        <v>189</v>
      </c>
      <c r="P409" s="14">
        <v>2824</v>
      </c>
      <c r="Q409" t="s">
        <v>83</v>
      </c>
      <c r="T409" t="s">
        <v>80</v>
      </c>
      <c r="U409" t="s">
        <v>80</v>
      </c>
      <c r="V409" t="s">
        <v>84</v>
      </c>
      <c r="W409" s="6" t="s">
        <v>45</v>
      </c>
      <c r="X409" s="7"/>
      <c r="Z409" s="7"/>
      <c r="AB409" s="7"/>
      <c r="AD409" s="7"/>
      <c r="AE409" s="66">
        <v>0</v>
      </c>
      <c r="AF409" s="67">
        <v>0</v>
      </c>
      <c r="AG409" s="66">
        <v>1</v>
      </c>
      <c r="AH409" s="67">
        <v>0</v>
      </c>
      <c r="AI409" s="66">
        <v>0</v>
      </c>
      <c r="AJ409" s="8" t="s">
        <v>383</v>
      </c>
      <c r="AK409" s="9"/>
      <c r="AL409" s="3" t="str">
        <f>IF(AND(AJ409="Goedgekeurd",AK409&lt;&gt;""),N409&amp;"_"&amp;P409&amp;"_"&amp;A409&amp;"_"&amp;D409&amp;"_"&amp;TEXT(AK409,"dd-mm-")&amp;YEAR(AK409)&amp;"_"&amp;H409&amp;UPPER(MID(I409,1,1)),
IF(AND(AK409="",AJ409&lt;&gt;"In opdracht",AJ409&lt;&gt;""),"Datum invullen",
IF(AND(AK409&lt;&gt;"",AJ409&lt;&gt;"In opdracht",AJ409&lt;&gt;"Goedgekeurd",AJ409&lt;&gt;""),
UPPER(AJ409)&amp;"_"&amp;N409&amp;"_"&amp;P409&amp;"_"&amp;A409&amp;"_"&amp;D409&amp;"_"&amp;TEXT(AK409,"dd-mm-")&amp;YEAR(AK409)&amp;"_"&amp;H409&amp;UPPER(MID(I409,1,1)),
IF(AND(AJ409=""),
"Kolom Status mag niet leeg zijn",
"&lt;-- Vul hiernaast de juiste status en datum in."))))</f>
        <v>&lt;-- Vul hiernaast de juiste status en datum in.</v>
      </c>
      <c r="AM409" s="60" t="str">
        <f xml:space="preserve"> IF(AND( AJ409&lt;&gt;"In opdracht", AJ409&lt;&gt;"Goedgekeurd",AJ409&lt;&gt;""),
"Vermelden op mancolijst!","")</f>
        <v/>
      </c>
    </row>
    <row r="410" spans="1:39" x14ac:dyDescent="0.25">
      <c r="A410">
        <v>900148859</v>
      </c>
      <c r="B410">
        <v>114</v>
      </c>
      <c r="C410" t="s">
        <v>256</v>
      </c>
      <c r="D410">
        <v>909550</v>
      </c>
      <c r="E410" t="s">
        <v>257</v>
      </c>
      <c r="F410" t="s">
        <v>96</v>
      </c>
      <c r="G410" s="1"/>
      <c r="H410">
        <v>1</v>
      </c>
      <c r="I410" t="s">
        <v>37</v>
      </c>
      <c r="J410" t="s">
        <v>38</v>
      </c>
      <c r="K410" t="s">
        <v>59</v>
      </c>
      <c r="L410" s="1"/>
      <c r="M410">
        <v>1</v>
      </c>
      <c r="N410" t="s">
        <v>188</v>
      </c>
      <c r="O410" t="s">
        <v>189</v>
      </c>
      <c r="P410" s="14">
        <v>2824</v>
      </c>
      <c r="Q410" t="s">
        <v>83</v>
      </c>
      <c r="T410" t="s">
        <v>80</v>
      </c>
      <c r="U410" t="s">
        <v>80</v>
      </c>
      <c r="V410" t="s">
        <v>84</v>
      </c>
      <c r="W410" s="6" t="s">
        <v>45</v>
      </c>
      <c r="X410" s="7"/>
      <c r="Z410" s="7"/>
      <c r="AB410" s="7"/>
      <c r="AD410" s="7"/>
      <c r="AE410" s="66">
        <v>0</v>
      </c>
      <c r="AF410" s="67">
        <v>0</v>
      </c>
      <c r="AG410" s="66">
        <v>1</v>
      </c>
      <c r="AH410" s="67">
        <v>0</v>
      </c>
      <c r="AI410" s="66">
        <v>0</v>
      </c>
      <c r="AJ410" s="8" t="s">
        <v>383</v>
      </c>
      <c r="AK410" s="9"/>
      <c r="AL410" s="3" t="str">
        <f>IF(AND(AJ410="Goedgekeurd",AK410&lt;&gt;""),N410&amp;"_"&amp;P410&amp;"_"&amp;A410&amp;"_"&amp;D410&amp;"_"&amp;TEXT(AK410,"dd-mm-")&amp;YEAR(AK410)&amp;"_"&amp;H410&amp;UPPER(MID(I410,1,1)),
IF(AND(AK410="",AJ410&lt;&gt;"In opdracht",AJ410&lt;&gt;""),"Datum invullen",
IF(AND(AK410&lt;&gt;"",AJ410&lt;&gt;"In opdracht",AJ410&lt;&gt;"Goedgekeurd",AJ410&lt;&gt;""),
UPPER(AJ410)&amp;"_"&amp;N410&amp;"_"&amp;P410&amp;"_"&amp;A410&amp;"_"&amp;D410&amp;"_"&amp;TEXT(AK410,"dd-mm-")&amp;YEAR(AK410)&amp;"_"&amp;H410&amp;UPPER(MID(I410,1,1)),
IF(AND(AJ410=""),
"Kolom Status mag niet leeg zijn",
"&lt;-- Vul hiernaast de juiste status en datum in."))))</f>
        <v>&lt;-- Vul hiernaast de juiste status en datum in.</v>
      </c>
      <c r="AM410" s="60" t="str">
        <f xml:space="preserve"> IF(AND( AJ410&lt;&gt;"In opdracht", AJ410&lt;&gt;"Goedgekeurd",AJ410&lt;&gt;""),
"Vermelden op mancolijst!","")</f>
        <v/>
      </c>
    </row>
    <row r="411" spans="1:39" x14ac:dyDescent="0.25">
      <c r="A411">
        <v>900132446</v>
      </c>
      <c r="B411">
        <v>20</v>
      </c>
      <c r="C411" t="s">
        <v>34</v>
      </c>
      <c r="D411">
        <v>801935</v>
      </c>
      <c r="E411" t="s">
        <v>35</v>
      </c>
      <c r="F411" t="s">
        <v>36</v>
      </c>
      <c r="G411" s="1"/>
      <c r="H411">
        <v>1</v>
      </c>
      <c r="I411" t="s">
        <v>37</v>
      </c>
      <c r="J411" t="s">
        <v>38</v>
      </c>
      <c r="K411" t="s">
        <v>39</v>
      </c>
      <c r="L411" s="1">
        <v>44613</v>
      </c>
      <c r="M411">
        <v>1</v>
      </c>
      <c r="N411" t="s">
        <v>98</v>
      </c>
      <c r="O411" t="s">
        <v>99</v>
      </c>
      <c r="P411">
        <v>1159</v>
      </c>
      <c r="Q411" t="s">
        <v>100</v>
      </c>
      <c r="T411" t="s">
        <v>43</v>
      </c>
      <c r="U411" t="s">
        <v>43</v>
      </c>
      <c r="V411" t="s">
        <v>84</v>
      </c>
      <c r="W411" s="6" t="s">
        <v>45</v>
      </c>
      <c r="X411" s="7">
        <v>0</v>
      </c>
      <c r="Y411" s="6">
        <v>1</v>
      </c>
      <c r="Z411" s="7">
        <v>0</v>
      </c>
      <c r="AA411" s="6">
        <v>0</v>
      </c>
      <c r="AB411" s="7"/>
      <c r="AD411" s="7"/>
      <c r="AF411" s="7"/>
      <c r="AH411" s="7"/>
      <c r="AJ411" s="8" t="s">
        <v>383</v>
      </c>
      <c r="AK411" s="9"/>
      <c r="AL411" s="3" t="str">
        <f>IF(AND(AJ411="Goedgekeurd",AK411&lt;&gt;""),N411&amp;"_"&amp;P411&amp;"_"&amp;A411&amp;"_"&amp;D411&amp;"_"&amp;TEXT(AK411,"dd-mm-")&amp;YEAR(AK411)&amp;"_"&amp;H411&amp;UPPER(MID(I411,1,1)),
IF(AND(AK411="",AJ411&lt;&gt;"In opdracht",AJ411&lt;&gt;""),"Datum invullen",
IF(AND(AK411&lt;&gt;"",AJ411&lt;&gt;"In opdracht",AJ411&lt;&gt;"Goedgekeurd",AJ411&lt;&gt;""),
UPPER(AJ411)&amp;"_"&amp;N411&amp;"_"&amp;P411&amp;"_"&amp;A411&amp;"_"&amp;D411&amp;"_"&amp;TEXT(AK411,"dd-mm-")&amp;YEAR(AK411)&amp;"_"&amp;H411&amp;UPPER(MID(I411,1,1)),
IF(AND(AJ411=""),
"Kolom Status mag niet leeg zijn",
"&lt;-- Vul hiernaast de juiste status en datum in."))))</f>
        <v>&lt;-- Vul hiernaast de juiste status en datum in.</v>
      </c>
      <c r="AM411" s="60" t="str">
        <f xml:space="preserve"> IF(AND( AJ411&lt;&gt;"In opdracht", AJ411&lt;&gt;"Goedgekeurd",AJ411&lt;&gt;""),
"Vermelden op mancolijst!","")</f>
        <v/>
      </c>
    </row>
    <row r="412" spans="1:39" x14ac:dyDescent="0.25">
      <c r="A412">
        <v>900085817</v>
      </c>
      <c r="B412">
        <v>28</v>
      </c>
      <c r="C412" t="s">
        <v>94</v>
      </c>
      <c r="D412">
        <v>887427</v>
      </c>
      <c r="E412" t="s">
        <v>95</v>
      </c>
      <c r="F412" t="s">
        <v>96</v>
      </c>
      <c r="G412" s="1"/>
      <c r="H412">
        <v>1</v>
      </c>
      <c r="I412" t="s">
        <v>37</v>
      </c>
      <c r="J412" t="s">
        <v>97</v>
      </c>
      <c r="K412" t="s">
        <v>59</v>
      </c>
      <c r="L412" s="1">
        <v>44725</v>
      </c>
      <c r="M412">
        <v>1</v>
      </c>
      <c r="N412" t="s">
        <v>98</v>
      </c>
      <c r="O412" t="s">
        <v>99</v>
      </c>
      <c r="P412" s="14">
        <v>1159</v>
      </c>
      <c r="Q412" t="s">
        <v>100</v>
      </c>
      <c r="T412" t="s">
        <v>43</v>
      </c>
      <c r="U412" t="s">
        <v>43</v>
      </c>
      <c r="V412" t="s">
        <v>84</v>
      </c>
      <c r="W412" s="6" t="s">
        <v>45</v>
      </c>
      <c r="X412" s="7"/>
      <c r="Z412" s="7"/>
      <c r="AA412" s="6">
        <v>0</v>
      </c>
      <c r="AB412" s="7">
        <v>0</v>
      </c>
      <c r="AC412" s="6">
        <v>1</v>
      </c>
      <c r="AD412" s="7">
        <v>0</v>
      </c>
      <c r="AE412" s="6">
        <v>0</v>
      </c>
      <c r="AF412" s="7"/>
      <c r="AH412" s="7"/>
      <c r="AJ412" s="8" t="s">
        <v>383</v>
      </c>
      <c r="AK412" s="9"/>
      <c r="AL412" s="3" t="str">
        <f>IF(AND(AJ412="Goedgekeurd",AK412&lt;&gt;""),N412&amp;"_"&amp;P412&amp;"_"&amp;A412&amp;"_"&amp;D412&amp;"_"&amp;TEXT(AK412,"dd-mm-")&amp;YEAR(AK412)&amp;"_"&amp;H412&amp;UPPER(MID(I412,1,1)),
IF(AND(AK412="",AJ412&lt;&gt;"In opdracht",AJ412&lt;&gt;""),"Datum invullen",
IF(AND(AK412&lt;&gt;"",AJ412&lt;&gt;"In opdracht",AJ412&lt;&gt;"Goedgekeurd",AJ412&lt;&gt;""),
UPPER(AJ412)&amp;"_"&amp;N412&amp;"_"&amp;P412&amp;"_"&amp;A412&amp;"_"&amp;D412&amp;"_"&amp;TEXT(AK412,"dd-mm-")&amp;YEAR(AK412)&amp;"_"&amp;H412&amp;UPPER(MID(I412,1,1)),
IF(AND(AJ412=""),
"Kolom Status mag niet leeg zijn",
"&lt;-- Vul hiernaast de juiste status en datum in."))))</f>
        <v>&lt;-- Vul hiernaast de juiste status en datum in.</v>
      </c>
      <c r="AM412" s="60" t="str">
        <f xml:space="preserve"> IF(AND( AJ412&lt;&gt;"In opdracht", AJ412&lt;&gt;"Goedgekeurd",AJ412&lt;&gt;""),
"Vermelden op mancolijst!","")</f>
        <v/>
      </c>
    </row>
    <row r="413" spans="1:39" x14ac:dyDescent="0.25">
      <c r="A413">
        <v>900146672</v>
      </c>
      <c r="B413">
        <v>114</v>
      </c>
      <c r="C413" t="s">
        <v>256</v>
      </c>
      <c r="D413">
        <v>898553</v>
      </c>
      <c r="E413" t="s">
        <v>257</v>
      </c>
      <c r="F413" t="s">
        <v>96</v>
      </c>
      <c r="G413" s="1"/>
      <c r="H413">
        <v>1</v>
      </c>
      <c r="I413" t="s">
        <v>37</v>
      </c>
      <c r="J413" t="s">
        <v>38</v>
      </c>
      <c r="K413" t="s">
        <v>59</v>
      </c>
      <c r="L413" s="1"/>
      <c r="M413">
        <v>1</v>
      </c>
      <c r="N413" t="s">
        <v>98</v>
      </c>
      <c r="O413" t="s">
        <v>99</v>
      </c>
      <c r="P413" s="14">
        <v>1159</v>
      </c>
      <c r="Q413" t="s">
        <v>100</v>
      </c>
      <c r="T413" t="s">
        <v>43</v>
      </c>
      <c r="U413" t="s">
        <v>43</v>
      </c>
      <c r="V413" t="s">
        <v>84</v>
      </c>
      <c r="W413" s="6" t="s">
        <v>45</v>
      </c>
      <c r="X413" s="7"/>
      <c r="Z413" s="7"/>
      <c r="AB413" s="7"/>
      <c r="AD413" s="7"/>
      <c r="AE413" s="66">
        <v>0</v>
      </c>
      <c r="AF413" s="67">
        <v>0</v>
      </c>
      <c r="AG413" s="66">
        <v>1</v>
      </c>
      <c r="AH413" s="67">
        <v>0</v>
      </c>
      <c r="AI413" s="66">
        <v>0</v>
      </c>
      <c r="AJ413" s="8" t="s">
        <v>383</v>
      </c>
      <c r="AK413" s="9"/>
      <c r="AL413" s="3" t="str">
        <f>IF(AND(AJ413="Goedgekeurd",AK413&lt;&gt;""),N413&amp;"_"&amp;P413&amp;"_"&amp;A413&amp;"_"&amp;D413&amp;"_"&amp;TEXT(AK413,"dd-mm-")&amp;YEAR(AK413)&amp;"_"&amp;H413&amp;UPPER(MID(I413,1,1)),
IF(AND(AK413="",AJ413&lt;&gt;"In opdracht",AJ413&lt;&gt;""),"Datum invullen",
IF(AND(AK413&lt;&gt;"",AJ413&lt;&gt;"In opdracht",AJ413&lt;&gt;"Goedgekeurd",AJ413&lt;&gt;""),
UPPER(AJ413)&amp;"_"&amp;N413&amp;"_"&amp;P413&amp;"_"&amp;A413&amp;"_"&amp;D413&amp;"_"&amp;TEXT(AK413,"dd-mm-")&amp;YEAR(AK413)&amp;"_"&amp;H413&amp;UPPER(MID(I413,1,1)),
IF(AND(AJ413=""),
"Kolom Status mag niet leeg zijn",
"&lt;-- Vul hiernaast de juiste status en datum in."))))</f>
        <v>&lt;-- Vul hiernaast de juiste status en datum in.</v>
      </c>
      <c r="AM413" s="60" t="str">
        <f xml:space="preserve"> IF(AND( AJ413&lt;&gt;"In opdracht", AJ413&lt;&gt;"Goedgekeurd",AJ413&lt;&gt;""),
"Vermelden op mancolijst!","")</f>
        <v/>
      </c>
    </row>
    <row r="414" spans="1:39" x14ac:dyDescent="0.25">
      <c r="A414">
        <v>900111482</v>
      </c>
      <c r="B414">
        <v>20</v>
      </c>
      <c r="C414" t="s">
        <v>34</v>
      </c>
      <c r="D414">
        <v>736613</v>
      </c>
      <c r="E414" t="s">
        <v>47</v>
      </c>
      <c r="F414" t="s">
        <v>48</v>
      </c>
      <c r="G414" s="1"/>
      <c r="H414">
        <v>12</v>
      </c>
      <c r="I414" t="s">
        <v>49</v>
      </c>
      <c r="J414" t="s">
        <v>50</v>
      </c>
      <c r="K414" t="s">
        <v>51</v>
      </c>
      <c r="L414" s="1">
        <v>44610</v>
      </c>
      <c r="M414">
        <v>1</v>
      </c>
      <c r="N414" t="s">
        <v>170</v>
      </c>
      <c r="O414" t="s">
        <v>171</v>
      </c>
      <c r="P414">
        <v>2169</v>
      </c>
      <c r="Q414" t="s">
        <v>87</v>
      </c>
      <c r="T414" t="s">
        <v>43</v>
      </c>
      <c r="U414" t="s">
        <v>43</v>
      </c>
      <c r="V414" t="s">
        <v>84</v>
      </c>
      <c r="W414" s="6" t="s">
        <v>45</v>
      </c>
      <c r="X414" s="7"/>
      <c r="Y414" s="6">
        <v>1</v>
      </c>
      <c r="Z414" s="7"/>
      <c r="AB414" s="7"/>
      <c r="AD414" s="7"/>
      <c r="AF414" s="7"/>
      <c r="AH414" s="7"/>
      <c r="AJ414" s="8" t="s">
        <v>383</v>
      </c>
      <c r="AK414" s="9"/>
      <c r="AL414" s="3" t="str">
        <f>IF(AND(AJ414="Goedgekeurd",AK414&lt;&gt;""),N414&amp;"_"&amp;P414&amp;"_"&amp;A414&amp;"_"&amp;D414&amp;"_"&amp;TEXT(AK414,"dd-mm-")&amp;YEAR(AK414)&amp;"_"&amp;H414&amp;UPPER(MID(I414,1,1)),
IF(AND(AK414="",AJ414&lt;&gt;"In opdracht",AJ414&lt;&gt;""),"Datum invullen",
IF(AND(AK414&lt;&gt;"",AJ414&lt;&gt;"In opdracht",AJ414&lt;&gt;"Goedgekeurd",AJ414&lt;&gt;""),
UPPER(AJ414)&amp;"_"&amp;N414&amp;"_"&amp;P414&amp;"_"&amp;A414&amp;"_"&amp;D414&amp;"_"&amp;TEXT(AK414,"dd-mm-")&amp;YEAR(AK414)&amp;"_"&amp;H414&amp;UPPER(MID(I414,1,1)),
IF(AND(AJ414=""),
"Kolom Status mag niet leeg zijn",
"&lt;-- Vul hiernaast de juiste status en datum in."))))</f>
        <v>&lt;-- Vul hiernaast de juiste status en datum in.</v>
      </c>
      <c r="AM414" s="60" t="str">
        <f xml:space="preserve"> IF(AND( AJ414&lt;&gt;"In opdracht", AJ414&lt;&gt;"Goedgekeurd",AJ414&lt;&gt;""),
"Vermelden op mancolijst!","")</f>
        <v/>
      </c>
    </row>
    <row r="415" spans="1:39" x14ac:dyDescent="0.25">
      <c r="A415">
        <v>900111482</v>
      </c>
      <c r="B415">
        <v>20</v>
      </c>
      <c r="C415" t="s">
        <v>34</v>
      </c>
      <c r="D415">
        <v>853915</v>
      </c>
      <c r="E415" t="s">
        <v>57</v>
      </c>
      <c r="F415" t="s">
        <v>58</v>
      </c>
      <c r="G415" s="1"/>
      <c r="H415">
        <v>1</v>
      </c>
      <c r="I415" t="s">
        <v>37</v>
      </c>
      <c r="J415" t="s">
        <v>38</v>
      </c>
      <c r="K415" t="s">
        <v>59</v>
      </c>
      <c r="L415" s="1">
        <v>44609</v>
      </c>
      <c r="M415">
        <v>1</v>
      </c>
      <c r="N415" t="s">
        <v>170</v>
      </c>
      <c r="O415" t="s">
        <v>171</v>
      </c>
      <c r="P415" s="14">
        <v>2169</v>
      </c>
      <c r="Q415" t="s">
        <v>87</v>
      </c>
      <c r="T415" t="s">
        <v>43</v>
      </c>
      <c r="U415" t="s">
        <v>43</v>
      </c>
      <c r="V415" t="s">
        <v>84</v>
      </c>
      <c r="W415" s="6" t="s">
        <v>45</v>
      </c>
      <c r="X415" s="7">
        <v>0</v>
      </c>
      <c r="Y415" s="6">
        <v>1</v>
      </c>
      <c r="Z415" s="7">
        <v>0</v>
      </c>
      <c r="AA415" s="6">
        <v>0</v>
      </c>
      <c r="AB415" s="7"/>
      <c r="AD415" s="7"/>
      <c r="AF415" s="7"/>
      <c r="AH415" s="7"/>
      <c r="AJ415" s="8" t="s">
        <v>383</v>
      </c>
      <c r="AK415" s="9"/>
      <c r="AL415" s="3" t="str">
        <f>IF(AND(AJ415="Goedgekeurd",AK415&lt;&gt;""),N415&amp;"_"&amp;P415&amp;"_"&amp;A415&amp;"_"&amp;D415&amp;"_"&amp;TEXT(AK415,"dd-mm-")&amp;YEAR(AK415)&amp;"_"&amp;H415&amp;UPPER(MID(I415,1,1)),
IF(AND(AK415="",AJ415&lt;&gt;"In opdracht",AJ415&lt;&gt;""),"Datum invullen",
IF(AND(AK415&lt;&gt;"",AJ415&lt;&gt;"In opdracht",AJ415&lt;&gt;"Goedgekeurd",AJ415&lt;&gt;""),
UPPER(AJ415)&amp;"_"&amp;N415&amp;"_"&amp;P415&amp;"_"&amp;A415&amp;"_"&amp;D415&amp;"_"&amp;TEXT(AK415,"dd-mm-")&amp;YEAR(AK415)&amp;"_"&amp;H415&amp;UPPER(MID(I415,1,1)),
IF(AND(AJ415=""),
"Kolom Status mag niet leeg zijn",
"&lt;-- Vul hiernaast de juiste status en datum in."))))</f>
        <v>&lt;-- Vul hiernaast de juiste status en datum in.</v>
      </c>
      <c r="AM415" s="60" t="str">
        <f xml:space="preserve"> IF(AND( AJ415&lt;&gt;"In opdracht", AJ415&lt;&gt;"Goedgekeurd",AJ415&lt;&gt;""),
"Vermelden op mancolijst!","")</f>
        <v/>
      </c>
    </row>
    <row r="416" spans="1:39" x14ac:dyDescent="0.25">
      <c r="A416">
        <v>900150674</v>
      </c>
      <c r="B416">
        <v>28</v>
      </c>
      <c r="C416" t="s">
        <v>94</v>
      </c>
      <c r="D416">
        <v>916147</v>
      </c>
      <c r="E416" t="s">
        <v>95</v>
      </c>
      <c r="F416" t="s">
        <v>96</v>
      </c>
      <c r="G416" s="1"/>
      <c r="H416">
        <v>1</v>
      </c>
      <c r="I416" t="s">
        <v>37</v>
      </c>
      <c r="J416" t="s">
        <v>97</v>
      </c>
      <c r="K416" t="s">
        <v>59</v>
      </c>
      <c r="L416" s="1"/>
      <c r="M416">
        <v>1</v>
      </c>
      <c r="N416" t="s">
        <v>170</v>
      </c>
      <c r="O416" t="s">
        <v>171</v>
      </c>
      <c r="P416" s="14">
        <v>2169</v>
      </c>
      <c r="Q416" t="s">
        <v>87</v>
      </c>
      <c r="T416" t="s">
        <v>43</v>
      </c>
      <c r="U416" t="s">
        <v>43</v>
      </c>
      <c r="V416" t="s">
        <v>84</v>
      </c>
      <c r="W416" s="6" t="s">
        <v>45</v>
      </c>
      <c r="X416" s="7"/>
      <c r="Z416" s="7"/>
      <c r="AB416" s="7"/>
      <c r="AD416" s="7"/>
      <c r="AE416" s="66">
        <v>0</v>
      </c>
      <c r="AF416" s="67">
        <v>0</v>
      </c>
      <c r="AG416" s="66">
        <v>1</v>
      </c>
      <c r="AH416" s="67">
        <v>0</v>
      </c>
      <c r="AI416" s="66">
        <v>0</v>
      </c>
      <c r="AJ416" s="8" t="s">
        <v>383</v>
      </c>
      <c r="AK416" s="9"/>
      <c r="AL416" s="3" t="str">
        <f>IF(AND(AJ416="Goedgekeurd",AK416&lt;&gt;""),N416&amp;"_"&amp;P416&amp;"_"&amp;A416&amp;"_"&amp;D416&amp;"_"&amp;TEXT(AK416,"dd-mm-")&amp;YEAR(AK416)&amp;"_"&amp;H416&amp;UPPER(MID(I416,1,1)),
IF(AND(AK416="",AJ416&lt;&gt;"In opdracht",AJ416&lt;&gt;""),"Datum invullen",
IF(AND(AK416&lt;&gt;"",AJ416&lt;&gt;"In opdracht",AJ416&lt;&gt;"Goedgekeurd",AJ416&lt;&gt;""),
UPPER(AJ416)&amp;"_"&amp;N416&amp;"_"&amp;P416&amp;"_"&amp;A416&amp;"_"&amp;D416&amp;"_"&amp;TEXT(AK416,"dd-mm-")&amp;YEAR(AK416)&amp;"_"&amp;H416&amp;UPPER(MID(I416,1,1)),
IF(AND(AJ416=""),
"Kolom Status mag niet leeg zijn",
"&lt;-- Vul hiernaast de juiste status en datum in."))))</f>
        <v>&lt;-- Vul hiernaast de juiste status en datum in.</v>
      </c>
      <c r="AM416" s="60" t="str">
        <f xml:space="preserve"> IF(AND( AJ416&lt;&gt;"In opdracht", AJ416&lt;&gt;"Goedgekeurd",AJ416&lt;&gt;""),
"Vermelden op mancolijst!","")</f>
        <v/>
      </c>
    </row>
    <row r="417" spans="1:39" x14ac:dyDescent="0.25">
      <c r="A417">
        <v>900148925</v>
      </c>
      <c r="B417">
        <v>80</v>
      </c>
      <c r="C417" t="s">
        <v>64</v>
      </c>
      <c r="D417">
        <v>909662</v>
      </c>
      <c r="E417" t="s">
        <v>73</v>
      </c>
      <c r="F417" t="s">
        <v>74</v>
      </c>
      <c r="G417" s="1"/>
      <c r="H417">
        <v>12</v>
      </c>
      <c r="I417" t="s">
        <v>49</v>
      </c>
      <c r="J417" t="s">
        <v>50</v>
      </c>
      <c r="K417" t="s">
        <v>39</v>
      </c>
      <c r="L417" s="1">
        <v>44846</v>
      </c>
      <c r="M417">
        <v>1</v>
      </c>
      <c r="N417" t="s">
        <v>170</v>
      </c>
      <c r="O417" t="s">
        <v>171</v>
      </c>
      <c r="P417" s="14">
        <v>2169</v>
      </c>
      <c r="Q417" t="s">
        <v>87</v>
      </c>
      <c r="T417" t="s">
        <v>43</v>
      </c>
      <c r="U417" t="s">
        <v>43</v>
      </c>
      <c r="V417" t="s">
        <v>84</v>
      </c>
      <c r="W417" s="6" t="s">
        <v>45</v>
      </c>
      <c r="X417" s="7"/>
      <c r="Z417" s="7"/>
      <c r="AB417" s="7"/>
      <c r="AD417" s="7"/>
      <c r="AF417" s="7"/>
      <c r="AG417" s="6">
        <v>1</v>
      </c>
      <c r="AH417" s="7"/>
      <c r="AJ417" s="8" t="s">
        <v>383</v>
      </c>
      <c r="AK417" s="9"/>
      <c r="AL417" s="3" t="str">
        <f>IF(AND(AJ417="Goedgekeurd",AK417&lt;&gt;""),N417&amp;"_"&amp;P417&amp;"_"&amp;A417&amp;"_"&amp;D417&amp;"_"&amp;TEXT(AK417,"dd-mm-")&amp;YEAR(AK417)&amp;"_"&amp;H417&amp;UPPER(MID(I417,1,1)),
IF(AND(AK417="",AJ417&lt;&gt;"In opdracht",AJ417&lt;&gt;""),"Datum invullen",
IF(AND(AK417&lt;&gt;"",AJ417&lt;&gt;"In opdracht",AJ417&lt;&gt;"Goedgekeurd",AJ417&lt;&gt;""),
UPPER(AJ417)&amp;"_"&amp;N417&amp;"_"&amp;P417&amp;"_"&amp;A417&amp;"_"&amp;D417&amp;"_"&amp;TEXT(AK417,"dd-mm-")&amp;YEAR(AK417)&amp;"_"&amp;H417&amp;UPPER(MID(I417,1,1)),
IF(AND(AJ417=""),
"Kolom Status mag niet leeg zijn",
"&lt;-- Vul hiernaast de juiste status en datum in."))))</f>
        <v>&lt;-- Vul hiernaast de juiste status en datum in.</v>
      </c>
      <c r="AM417" s="60" t="str">
        <f xml:space="preserve"> IF(AND( AJ417&lt;&gt;"In opdracht", AJ417&lt;&gt;"Goedgekeurd",AJ417&lt;&gt;""),
"Vermelden op mancolijst!","")</f>
        <v/>
      </c>
    </row>
    <row r="418" spans="1:39" x14ac:dyDescent="0.25">
      <c r="A418">
        <v>900148925</v>
      </c>
      <c r="B418">
        <v>80</v>
      </c>
      <c r="C418" t="s">
        <v>64</v>
      </c>
      <c r="D418">
        <v>909659</v>
      </c>
      <c r="E418" t="s">
        <v>65</v>
      </c>
      <c r="F418" t="s">
        <v>66</v>
      </c>
      <c r="G418" s="1"/>
      <c r="H418">
        <v>4</v>
      </c>
      <c r="I418" t="s">
        <v>49</v>
      </c>
      <c r="J418" t="s">
        <v>50</v>
      </c>
      <c r="K418" t="s">
        <v>67</v>
      </c>
      <c r="L418" s="1">
        <v>44846</v>
      </c>
      <c r="M418">
        <v>3</v>
      </c>
      <c r="N418" t="s">
        <v>170</v>
      </c>
      <c r="O418" t="s">
        <v>171</v>
      </c>
      <c r="P418" s="14">
        <v>2169</v>
      </c>
      <c r="Q418" t="s">
        <v>87</v>
      </c>
      <c r="T418" t="s">
        <v>43</v>
      </c>
      <c r="U418" t="s">
        <v>43</v>
      </c>
      <c r="V418" t="s">
        <v>84</v>
      </c>
      <c r="W418" s="6" t="s">
        <v>45</v>
      </c>
      <c r="X418" s="7"/>
      <c r="Y418" s="6">
        <v>1</v>
      </c>
      <c r="Z418" s="7"/>
      <c r="AB418" s="7"/>
      <c r="AC418" s="6">
        <v>1</v>
      </c>
      <c r="AD418" s="7"/>
      <c r="AF418" s="7"/>
      <c r="AG418" s="6">
        <v>1</v>
      </c>
      <c r="AH418" s="7"/>
      <c r="AJ418" s="8" t="s">
        <v>383</v>
      </c>
      <c r="AK418" s="9"/>
      <c r="AL418" s="3" t="str">
        <f>IF(AND(AJ418="Goedgekeurd",AK418&lt;&gt;""),N418&amp;"_"&amp;P418&amp;"_"&amp;A418&amp;"_"&amp;D418&amp;"_"&amp;TEXT(AK418,"dd-mm-")&amp;YEAR(AK418)&amp;"_"&amp;H418&amp;UPPER(MID(I418,1,1)),
IF(AND(AK418="",AJ418&lt;&gt;"In opdracht",AJ418&lt;&gt;""),"Datum invullen",
IF(AND(AK418&lt;&gt;"",AJ418&lt;&gt;"In opdracht",AJ418&lt;&gt;"Goedgekeurd",AJ418&lt;&gt;""),
UPPER(AJ418)&amp;"_"&amp;N418&amp;"_"&amp;P418&amp;"_"&amp;A418&amp;"_"&amp;D418&amp;"_"&amp;TEXT(AK418,"dd-mm-")&amp;YEAR(AK418)&amp;"_"&amp;H418&amp;UPPER(MID(I418,1,1)),
IF(AND(AJ418=""),
"Kolom Status mag niet leeg zijn",
"&lt;-- Vul hiernaast de juiste status en datum in."))))</f>
        <v>&lt;-- Vul hiernaast de juiste status en datum in.</v>
      </c>
      <c r="AM418" s="60" t="str">
        <f xml:space="preserve"> IF(AND( AJ418&lt;&gt;"In opdracht", AJ418&lt;&gt;"Goedgekeurd",AJ418&lt;&gt;""),
"Vermelden op mancolijst!","")</f>
        <v/>
      </c>
    </row>
    <row r="419" spans="1:39" x14ac:dyDescent="0.25">
      <c r="A419">
        <v>900148923</v>
      </c>
      <c r="B419">
        <v>100</v>
      </c>
      <c r="C419" t="s">
        <v>208</v>
      </c>
      <c r="D419">
        <v>909673</v>
      </c>
      <c r="E419" t="s">
        <v>215</v>
      </c>
      <c r="F419" t="s">
        <v>210</v>
      </c>
      <c r="G419" s="1"/>
      <c r="H419">
        <v>1</v>
      </c>
      <c r="I419" t="s">
        <v>37</v>
      </c>
      <c r="J419" t="s">
        <v>38</v>
      </c>
      <c r="K419" t="s">
        <v>51</v>
      </c>
      <c r="L419" s="1"/>
      <c r="M419">
        <v>1</v>
      </c>
      <c r="N419" t="s">
        <v>170</v>
      </c>
      <c r="O419" t="s">
        <v>171</v>
      </c>
      <c r="P419" s="14">
        <v>2169</v>
      </c>
      <c r="Q419" t="s">
        <v>87</v>
      </c>
      <c r="T419" t="s">
        <v>43</v>
      </c>
      <c r="U419" t="s">
        <v>43</v>
      </c>
      <c r="V419" t="s">
        <v>84</v>
      </c>
      <c r="W419" s="6" t="s">
        <v>45</v>
      </c>
      <c r="X419" s="7"/>
      <c r="Z419" s="7"/>
      <c r="AB419" s="7"/>
      <c r="AD419" s="7"/>
      <c r="AE419" s="66">
        <v>0</v>
      </c>
      <c r="AF419" s="67">
        <v>0</v>
      </c>
      <c r="AG419" s="66">
        <v>1</v>
      </c>
      <c r="AH419" s="67">
        <v>0</v>
      </c>
      <c r="AI419" s="66">
        <v>0</v>
      </c>
      <c r="AJ419" s="8" t="s">
        <v>383</v>
      </c>
      <c r="AK419" s="9"/>
      <c r="AL419" s="3" t="str">
        <f>IF(AND(AJ419="Goedgekeurd",AK419&lt;&gt;""),N419&amp;"_"&amp;P419&amp;"_"&amp;A419&amp;"_"&amp;D419&amp;"_"&amp;TEXT(AK419,"dd-mm-")&amp;YEAR(AK419)&amp;"_"&amp;H419&amp;UPPER(MID(I419,1,1)),
IF(AND(AK419="",AJ419&lt;&gt;"In opdracht",AJ419&lt;&gt;""),"Datum invullen",
IF(AND(AK419&lt;&gt;"",AJ419&lt;&gt;"In opdracht",AJ419&lt;&gt;"Goedgekeurd",AJ419&lt;&gt;""),
UPPER(AJ419)&amp;"_"&amp;N419&amp;"_"&amp;P419&amp;"_"&amp;A419&amp;"_"&amp;D419&amp;"_"&amp;TEXT(AK419,"dd-mm-")&amp;YEAR(AK419)&amp;"_"&amp;H419&amp;UPPER(MID(I419,1,1)),
IF(AND(AJ419=""),
"Kolom Status mag niet leeg zijn",
"&lt;-- Vul hiernaast de juiste status en datum in."))))</f>
        <v>&lt;-- Vul hiernaast de juiste status en datum in.</v>
      </c>
      <c r="AM419" s="60" t="str">
        <f xml:space="preserve"> IF(AND( AJ419&lt;&gt;"In opdracht", AJ419&lt;&gt;"Goedgekeurd",AJ419&lt;&gt;""),
"Vermelden op mancolijst!","")</f>
        <v/>
      </c>
    </row>
    <row r="420" spans="1:39" x14ac:dyDescent="0.25">
      <c r="A420">
        <v>900148923</v>
      </c>
      <c r="B420">
        <v>100</v>
      </c>
      <c r="C420" t="s">
        <v>208</v>
      </c>
      <c r="D420">
        <v>909676</v>
      </c>
      <c r="E420" t="s">
        <v>214</v>
      </c>
      <c r="F420" t="s">
        <v>210</v>
      </c>
      <c r="G420" s="1"/>
      <c r="H420">
        <v>1</v>
      </c>
      <c r="I420" t="s">
        <v>37</v>
      </c>
      <c r="J420" t="s">
        <v>38</v>
      </c>
      <c r="K420" t="s">
        <v>51</v>
      </c>
      <c r="L420" s="1"/>
      <c r="M420">
        <v>1</v>
      </c>
      <c r="N420" t="s">
        <v>170</v>
      </c>
      <c r="O420" t="s">
        <v>171</v>
      </c>
      <c r="P420" s="14">
        <v>2169</v>
      </c>
      <c r="Q420" t="s">
        <v>87</v>
      </c>
      <c r="T420" t="s">
        <v>43</v>
      </c>
      <c r="U420" t="s">
        <v>43</v>
      </c>
      <c r="V420" t="s">
        <v>84</v>
      </c>
      <c r="W420" s="6" t="s">
        <v>45</v>
      </c>
      <c r="X420" s="7"/>
      <c r="Z420" s="7"/>
      <c r="AB420" s="7"/>
      <c r="AD420" s="7"/>
      <c r="AE420" s="66">
        <v>0</v>
      </c>
      <c r="AF420" s="67">
        <v>0</v>
      </c>
      <c r="AG420" s="66">
        <v>1</v>
      </c>
      <c r="AH420" s="67">
        <v>0</v>
      </c>
      <c r="AI420" s="66">
        <v>0</v>
      </c>
      <c r="AJ420" s="8" t="s">
        <v>383</v>
      </c>
      <c r="AK420" s="9"/>
      <c r="AL420" s="3" t="str">
        <f>IF(AND(AJ420="Goedgekeurd",AK420&lt;&gt;""),N420&amp;"_"&amp;P420&amp;"_"&amp;A420&amp;"_"&amp;D420&amp;"_"&amp;TEXT(AK420,"dd-mm-")&amp;YEAR(AK420)&amp;"_"&amp;H420&amp;UPPER(MID(I420,1,1)),
IF(AND(AK420="",AJ420&lt;&gt;"In opdracht",AJ420&lt;&gt;""),"Datum invullen",
IF(AND(AK420&lt;&gt;"",AJ420&lt;&gt;"In opdracht",AJ420&lt;&gt;"Goedgekeurd",AJ420&lt;&gt;""),
UPPER(AJ420)&amp;"_"&amp;N420&amp;"_"&amp;P420&amp;"_"&amp;A420&amp;"_"&amp;D420&amp;"_"&amp;TEXT(AK420,"dd-mm-")&amp;YEAR(AK420)&amp;"_"&amp;H420&amp;UPPER(MID(I420,1,1)),
IF(AND(AJ420=""),
"Kolom Status mag niet leeg zijn",
"&lt;-- Vul hiernaast de juiste status en datum in."))))</f>
        <v>&lt;-- Vul hiernaast de juiste status en datum in.</v>
      </c>
      <c r="AM420" s="60" t="str">
        <f xml:space="preserve"> IF(AND( AJ420&lt;&gt;"In opdracht", AJ420&lt;&gt;"Goedgekeurd",AJ420&lt;&gt;""),
"Vermelden op mancolijst!","")</f>
        <v/>
      </c>
    </row>
    <row r="421" spans="1:39" x14ac:dyDescent="0.25">
      <c r="A421">
        <v>900148923</v>
      </c>
      <c r="B421">
        <v>100</v>
      </c>
      <c r="C421" t="s">
        <v>208</v>
      </c>
      <c r="D421">
        <v>909678</v>
      </c>
      <c r="E421" t="s">
        <v>209</v>
      </c>
      <c r="F421" t="s">
        <v>210</v>
      </c>
      <c r="G421" s="1"/>
      <c r="H421">
        <v>1</v>
      </c>
      <c r="I421" t="s">
        <v>37</v>
      </c>
      <c r="J421" t="s">
        <v>38</v>
      </c>
      <c r="K421" t="s">
        <v>39</v>
      </c>
      <c r="L421" s="1"/>
      <c r="M421">
        <v>1</v>
      </c>
      <c r="N421" t="s">
        <v>170</v>
      </c>
      <c r="O421" t="s">
        <v>171</v>
      </c>
      <c r="P421" s="14">
        <v>2169</v>
      </c>
      <c r="Q421" t="s">
        <v>87</v>
      </c>
      <c r="T421" t="s">
        <v>43</v>
      </c>
      <c r="U421" t="s">
        <v>43</v>
      </c>
      <c r="V421" t="s">
        <v>84</v>
      </c>
      <c r="W421" s="6" t="s">
        <v>45</v>
      </c>
      <c r="X421" s="7"/>
      <c r="Z421" s="7"/>
      <c r="AB421" s="7"/>
      <c r="AD421" s="7"/>
      <c r="AE421" s="66">
        <v>0</v>
      </c>
      <c r="AF421" s="67">
        <v>0</v>
      </c>
      <c r="AG421" s="66">
        <v>1</v>
      </c>
      <c r="AH421" s="67">
        <v>0</v>
      </c>
      <c r="AI421" s="66">
        <v>0</v>
      </c>
      <c r="AJ421" s="8" t="s">
        <v>383</v>
      </c>
      <c r="AK421" s="9"/>
      <c r="AL421" s="3" t="str">
        <f>IF(AND(AJ421="Goedgekeurd",AK421&lt;&gt;""),N421&amp;"_"&amp;P421&amp;"_"&amp;A421&amp;"_"&amp;D421&amp;"_"&amp;TEXT(AK421,"dd-mm-")&amp;YEAR(AK421)&amp;"_"&amp;H421&amp;UPPER(MID(I421,1,1)),
IF(AND(AK421="",AJ421&lt;&gt;"In opdracht",AJ421&lt;&gt;""),"Datum invullen",
IF(AND(AK421&lt;&gt;"",AJ421&lt;&gt;"In opdracht",AJ421&lt;&gt;"Goedgekeurd",AJ421&lt;&gt;""),
UPPER(AJ421)&amp;"_"&amp;N421&amp;"_"&amp;P421&amp;"_"&amp;A421&amp;"_"&amp;D421&amp;"_"&amp;TEXT(AK421,"dd-mm-")&amp;YEAR(AK421)&amp;"_"&amp;H421&amp;UPPER(MID(I421,1,1)),
IF(AND(AJ421=""),
"Kolom Status mag niet leeg zijn",
"&lt;-- Vul hiernaast de juiste status en datum in."))))</f>
        <v>&lt;-- Vul hiernaast de juiste status en datum in.</v>
      </c>
      <c r="AM421" s="60" t="str">
        <f xml:space="preserve"> IF(AND( AJ421&lt;&gt;"In opdracht", AJ421&lt;&gt;"Goedgekeurd",AJ421&lt;&gt;""),
"Vermelden op mancolijst!","")</f>
        <v/>
      </c>
    </row>
    <row r="422" spans="1:39" x14ac:dyDescent="0.25">
      <c r="A422">
        <v>900146673</v>
      </c>
      <c r="B422">
        <v>114</v>
      </c>
      <c r="C422" t="s">
        <v>256</v>
      </c>
      <c r="D422">
        <v>898554</v>
      </c>
      <c r="E422" t="s">
        <v>257</v>
      </c>
      <c r="F422" t="s">
        <v>96</v>
      </c>
      <c r="G422" s="1"/>
      <c r="H422">
        <v>1</v>
      </c>
      <c r="I422" t="s">
        <v>37</v>
      </c>
      <c r="J422" t="s">
        <v>38</v>
      </c>
      <c r="K422" t="s">
        <v>59</v>
      </c>
      <c r="L422" s="1"/>
      <c r="M422">
        <v>1</v>
      </c>
      <c r="N422" t="s">
        <v>170</v>
      </c>
      <c r="O422" t="s">
        <v>171</v>
      </c>
      <c r="P422" s="14">
        <v>2169</v>
      </c>
      <c r="Q422" t="s">
        <v>87</v>
      </c>
      <c r="T422" t="s">
        <v>43</v>
      </c>
      <c r="U422" t="s">
        <v>43</v>
      </c>
      <c r="V422" t="s">
        <v>84</v>
      </c>
      <c r="W422" s="6" t="s">
        <v>45</v>
      </c>
      <c r="X422" s="7"/>
      <c r="Z422" s="7"/>
      <c r="AB422" s="7"/>
      <c r="AD422" s="7"/>
      <c r="AE422" s="66">
        <v>0</v>
      </c>
      <c r="AF422" s="67">
        <v>0</v>
      </c>
      <c r="AG422" s="66">
        <v>1</v>
      </c>
      <c r="AH422" s="67">
        <v>0</v>
      </c>
      <c r="AI422" s="66">
        <v>0</v>
      </c>
      <c r="AJ422" s="8" t="s">
        <v>383</v>
      </c>
      <c r="AK422" s="9"/>
      <c r="AL422" s="3" t="str">
        <f>IF(AND(AJ422="Goedgekeurd",AK422&lt;&gt;""),N422&amp;"_"&amp;P422&amp;"_"&amp;A422&amp;"_"&amp;D422&amp;"_"&amp;TEXT(AK422,"dd-mm-")&amp;YEAR(AK422)&amp;"_"&amp;H422&amp;UPPER(MID(I422,1,1)),
IF(AND(AK422="",AJ422&lt;&gt;"In opdracht",AJ422&lt;&gt;""),"Datum invullen",
IF(AND(AK422&lt;&gt;"",AJ422&lt;&gt;"In opdracht",AJ422&lt;&gt;"Goedgekeurd",AJ422&lt;&gt;""),
UPPER(AJ422)&amp;"_"&amp;N422&amp;"_"&amp;P422&amp;"_"&amp;A422&amp;"_"&amp;D422&amp;"_"&amp;TEXT(AK422,"dd-mm-")&amp;YEAR(AK422)&amp;"_"&amp;H422&amp;UPPER(MID(I422,1,1)),
IF(AND(AJ422=""),
"Kolom Status mag niet leeg zijn",
"&lt;-- Vul hiernaast de juiste status en datum in."))))</f>
        <v>&lt;-- Vul hiernaast de juiste status en datum in.</v>
      </c>
      <c r="AM422" s="60" t="str">
        <f xml:space="preserve"> IF(AND( AJ422&lt;&gt;"In opdracht", AJ422&lt;&gt;"Goedgekeurd",AJ422&lt;&gt;""),
"Vermelden op mancolijst!","")</f>
        <v/>
      </c>
    </row>
    <row r="423" spans="1:39" x14ac:dyDescent="0.25">
      <c r="A423">
        <v>900150416</v>
      </c>
      <c r="B423">
        <v>33</v>
      </c>
      <c r="C423" t="s">
        <v>370</v>
      </c>
      <c r="D423">
        <v>915356</v>
      </c>
      <c r="E423" t="s">
        <v>371</v>
      </c>
      <c r="F423" t="s">
        <v>372</v>
      </c>
      <c r="G423" s="1"/>
      <c r="H423">
        <v>1</v>
      </c>
      <c r="I423" t="s">
        <v>37</v>
      </c>
      <c r="J423" t="s">
        <v>38</v>
      </c>
      <c r="K423" t="s">
        <v>67</v>
      </c>
      <c r="L423" s="1"/>
      <c r="M423">
        <v>1</v>
      </c>
      <c r="N423" t="s">
        <v>170</v>
      </c>
      <c r="O423" t="s">
        <v>171</v>
      </c>
      <c r="P423" s="14">
        <v>2169</v>
      </c>
      <c r="Q423" t="s">
        <v>87</v>
      </c>
      <c r="T423" t="s">
        <v>43</v>
      </c>
      <c r="U423" t="s">
        <v>43</v>
      </c>
      <c r="V423" t="s">
        <v>84</v>
      </c>
      <c r="W423" s="6" t="s">
        <v>45</v>
      </c>
      <c r="X423" s="7"/>
      <c r="Z423" s="7"/>
      <c r="AB423" s="7"/>
      <c r="AD423" s="7"/>
      <c r="AE423" s="66">
        <v>0</v>
      </c>
      <c r="AF423" s="67">
        <v>0</v>
      </c>
      <c r="AG423" s="66">
        <v>1</v>
      </c>
      <c r="AH423" s="67">
        <v>0</v>
      </c>
      <c r="AI423" s="66">
        <v>0</v>
      </c>
      <c r="AJ423" s="8" t="s">
        <v>383</v>
      </c>
      <c r="AK423" s="9"/>
      <c r="AL423" s="3" t="str">
        <f>IF(AND(AJ423="Goedgekeurd",AK423&lt;&gt;""),N423&amp;"_"&amp;P423&amp;"_"&amp;A423&amp;"_"&amp;D423&amp;"_"&amp;TEXT(AK423,"dd-mm-")&amp;YEAR(AK423)&amp;"_"&amp;H423&amp;UPPER(MID(I423,1,1)),
IF(AND(AK423="",AJ423&lt;&gt;"In opdracht",AJ423&lt;&gt;""),"Datum invullen",
IF(AND(AK423&lt;&gt;"",AJ423&lt;&gt;"In opdracht",AJ423&lt;&gt;"Goedgekeurd",AJ423&lt;&gt;""),
UPPER(AJ423)&amp;"_"&amp;N423&amp;"_"&amp;P423&amp;"_"&amp;A423&amp;"_"&amp;D423&amp;"_"&amp;TEXT(AK423,"dd-mm-")&amp;YEAR(AK423)&amp;"_"&amp;H423&amp;UPPER(MID(I423,1,1)),
IF(AND(AJ423=""),
"Kolom Status mag niet leeg zijn",
"&lt;-- Vul hiernaast de juiste status en datum in."))))</f>
        <v>&lt;-- Vul hiernaast de juiste status en datum in.</v>
      </c>
      <c r="AM423" s="60" t="str">
        <f xml:space="preserve"> IF(AND( AJ423&lt;&gt;"In opdracht", AJ423&lt;&gt;"Goedgekeurd",AJ423&lt;&gt;""),
"Vermelden op mancolijst!","")</f>
        <v/>
      </c>
    </row>
    <row r="424" spans="1:39" x14ac:dyDescent="0.25">
      <c r="A424">
        <v>900125212</v>
      </c>
      <c r="B424">
        <v>20</v>
      </c>
      <c r="C424" t="s">
        <v>34</v>
      </c>
      <c r="D424">
        <v>917589</v>
      </c>
      <c r="E424" t="s">
        <v>47</v>
      </c>
      <c r="F424" t="s">
        <v>48</v>
      </c>
      <c r="G424" s="1"/>
      <c r="H424">
        <v>12</v>
      </c>
      <c r="I424" t="s">
        <v>49</v>
      </c>
      <c r="J424" t="s">
        <v>50</v>
      </c>
      <c r="K424" t="s">
        <v>51</v>
      </c>
      <c r="L424" s="1">
        <v>44627</v>
      </c>
      <c r="M424">
        <v>1</v>
      </c>
      <c r="N424" t="s">
        <v>217</v>
      </c>
      <c r="O424" t="s">
        <v>218</v>
      </c>
      <c r="P424">
        <v>1456</v>
      </c>
      <c r="Q424" t="s">
        <v>181</v>
      </c>
      <c r="T424" t="s">
        <v>43</v>
      </c>
      <c r="U424" t="s">
        <v>43</v>
      </c>
      <c r="V424" t="s">
        <v>84</v>
      </c>
      <c r="W424" s="6" t="s">
        <v>45</v>
      </c>
      <c r="X424" s="7"/>
      <c r="Z424" s="7">
        <v>1</v>
      </c>
      <c r="AB424" s="7"/>
      <c r="AD424" s="7"/>
      <c r="AE424" s="66"/>
      <c r="AF424" s="67"/>
      <c r="AG424" s="66"/>
      <c r="AH424" s="67"/>
      <c r="AI424" s="66"/>
      <c r="AJ424" s="8" t="s">
        <v>383</v>
      </c>
      <c r="AK424" s="9"/>
      <c r="AL424" s="3" t="str">
        <f>IF(AND(AJ424="Goedgekeurd",AK424&lt;&gt;""),N424&amp;"_"&amp;P424&amp;"_"&amp;A424&amp;"_"&amp;D424&amp;"_"&amp;TEXT(AK424,"dd-mm-")&amp;YEAR(AK424)&amp;"_"&amp;H424&amp;UPPER(MID(I424,1,1)),
IF(AND(AK424="",AJ424&lt;&gt;"In opdracht",AJ424&lt;&gt;""),"Datum invullen",
IF(AND(AK424&lt;&gt;"",AJ424&lt;&gt;"In opdracht",AJ424&lt;&gt;"Goedgekeurd",AJ424&lt;&gt;""),
UPPER(AJ424)&amp;"_"&amp;N424&amp;"_"&amp;P424&amp;"_"&amp;A424&amp;"_"&amp;D424&amp;"_"&amp;TEXT(AK424,"dd-mm-")&amp;YEAR(AK424)&amp;"_"&amp;H424&amp;UPPER(MID(I424,1,1)),
IF(AND(AJ424=""),
"Kolom Status mag niet leeg zijn",
"&lt;-- Vul hiernaast de juiste status en datum in."))))</f>
        <v>&lt;-- Vul hiernaast de juiste status en datum in.</v>
      </c>
      <c r="AM424" s="60" t="str">
        <f xml:space="preserve"> IF(AND( AJ424&lt;&gt;"In opdracht", AJ424&lt;&gt;"Goedgekeurd",AJ424&lt;&gt;""),
"Vermelden op mancolijst!","")</f>
        <v/>
      </c>
    </row>
    <row r="425" spans="1:39" x14ac:dyDescent="0.25">
      <c r="A425">
        <v>900125212</v>
      </c>
      <c r="B425">
        <v>20</v>
      </c>
      <c r="C425" t="s">
        <v>34</v>
      </c>
      <c r="D425">
        <v>917637</v>
      </c>
      <c r="E425" t="s">
        <v>57</v>
      </c>
      <c r="F425" t="s">
        <v>58</v>
      </c>
      <c r="G425" s="1"/>
      <c r="H425">
        <v>1</v>
      </c>
      <c r="I425" t="s">
        <v>37</v>
      </c>
      <c r="J425" t="s">
        <v>38</v>
      </c>
      <c r="K425" t="s">
        <v>59</v>
      </c>
      <c r="L425" s="1">
        <v>44627</v>
      </c>
      <c r="M425">
        <v>1</v>
      </c>
      <c r="N425" t="s">
        <v>217</v>
      </c>
      <c r="O425" t="s">
        <v>218</v>
      </c>
      <c r="P425" s="14">
        <v>1456</v>
      </c>
      <c r="Q425" t="s">
        <v>181</v>
      </c>
      <c r="T425" t="s">
        <v>43</v>
      </c>
      <c r="U425" t="s">
        <v>43</v>
      </c>
      <c r="V425" t="s">
        <v>84</v>
      </c>
      <c r="W425" s="6" t="s">
        <v>45</v>
      </c>
      <c r="X425" s="7">
        <v>0</v>
      </c>
      <c r="Y425" s="6">
        <v>0</v>
      </c>
      <c r="Z425" s="7">
        <v>1</v>
      </c>
      <c r="AA425" s="6">
        <v>0</v>
      </c>
      <c r="AB425" s="7">
        <v>0</v>
      </c>
      <c r="AD425" s="7"/>
      <c r="AE425" s="66"/>
      <c r="AF425" s="67"/>
      <c r="AG425" s="66"/>
      <c r="AH425" s="67"/>
      <c r="AI425" s="66"/>
      <c r="AJ425" s="8" t="s">
        <v>383</v>
      </c>
      <c r="AK425" s="9"/>
      <c r="AL425" s="3" t="str">
        <f>IF(AND(AJ425="Goedgekeurd",AK425&lt;&gt;""),N425&amp;"_"&amp;P425&amp;"_"&amp;A425&amp;"_"&amp;D425&amp;"_"&amp;TEXT(AK425,"dd-mm-")&amp;YEAR(AK425)&amp;"_"&amp;H425&amp;UPPER(MID(I425,1,1)),
IF(AND(AK425="",AJ425&lt;&gt;"In opdracht",AJ425&lt;&gt;""),"Datum invullen",
IF(AND(AK425&lt;&gt;"",AJ425&lt;&gt;"In opdracht",AJ425&lt;&gt;"Goedgekeurd",AJ425&lt;&gt;""),
UPPER(AJ425)&amp;"_"&amp;N425&amp;"_"&amp;P425&amp;"_"&amp;A425&amp;"_"&amp;D425&amp;"_"&amp;TEXT(AK425,"dd-mm-")&amp;YEAR(AK425)&amp;"_"&amp;H425&amp;UPPER(MID(I425,1,1)),
IF(AND(AJ425=""),
"Kolom Status mag niet leeg zijn",
"&lt;-- Vul hiernaast de juiste status en datum in."))))</f>
        <v>&lt;-- Vul hiernaast de juiste status en datum in.</v>
      </c>
      <c r="AM425" s="60" t="str">
        <f xml:space="preserve"> IF(AND( AJ425&lt;&gt;"In opdracht", AJ425&lt;&gt;"Goedgekeurd",AJ425&lt;&gt;""),
"Vermelden op mancolijst!","")</f>
        <v/>
      </c>
    </row>
    <row r="426" spans="1:39" x14ac:dyDescent="0.25">
      <c r="A426">
        <v>900150342</v>
      </c>
      <c r="B426">
        <v>100</v>
      </c>
      <c r="C426" t="s">
        <v>208</v>
      </c>
      <c r="D426">
        <v>915525</v>
      </c>
      <c r="E426" t="s">
        <v>215</v>
      </c>
      <c r="F426" t="s">
        <v>210</v>
      </c>
      <c r="G426" s="1"/>
      <c r="H426">
        <v>1</v>
      </c>
      <c r="I426" t="s">
        <v>37</v>
      </c>
      <c r="J426" t="s">
        <v>38</v>
      </c>
      <c r="K426" t="s">
        <v>51</v>
      </c>
      <c r="L426" s="1"/>
      <c r="M426">
        <v>1</v>
      </c>
      <c r="N426" t="s">
        <v>217</v>
      </c>
      <c r="O426" t="s">
        <v>218</v>
      </c>
      <c r="P426" s="14">
        <v>1456</v>
      </c>
      <c r="Q426" t="s">
        <v>181</v>
      </c>
      <c r="T426" t="s">
        <v>43</v>
      </c>
      <c r="U426" t="s">
        <v>43</v>
      </c>
      <c r="V426" t="s">
        <v>84</v>
      </c>
      <c r="W426" s="6" t="s">
        <v>45</v>
      </c>
      <c r="X426" s="7"/>
      <c r="Z426" s="7"/>
      <c r="AB426" s="7"/>
      <c r="AD426" s="7"/>
      <c r="AE426" s="66">
        <v>0</v>
      </c>
      <c r="AF426" s="67">
        <v>0</v>
      </c>
      <c r="AG426" s="66">
        <v>1</v>
      </c>
      <c r="AH426" s="67">
        <v>0</v>
      </c>
      <c r="AI426" s="66">
        <v>0</v>
      </c>
      <c r="AJ426" s="8" t="s">
        <v>383</v>
      </c>
      <c r="AK426" s="9"/>
      <c r="AL426" s="3" t="str">
        <f>IF(AND(AJ426="Goedgekeurd",AK426&lt;&gt;""),N426&amp;"_"&amp;P426&amp;"_"&amp;A426&amp;"_"&amp;D426&amp;"_"&amp;TEXT(AK426,"dd-mm-")&amp;YEAR(AK426)&amp;"_"&amp;H426&amp;UPPER(MID(I426,1,1)),
IF(AND(AK426="",AJ426&lt;&gt;"In opdracht",AJ426&lt;&gt;""),"Datum invullen",
IF(AND(AK426&lt;&gt;"",AJ426&lt;&gt;"In opdracht",AJ426&lt;&gt;"Goedgekeurd",AJ426&lt;&gt;""),
UPPER(AJ426)&amp;"_"&amp;N426&amp;"_"&amp;P426&amp;"_"&amp;A426&amp;"_"&amp;D426&amp;"_"&amp;TEXT(AK426,"dd-mm-")&amp;YEAR(AK426)&amp;"_"&amp;H426&amp;UPPER(MID(I426,1,1)),
IF(AND(AJ426=""),
"Kolom Status mag niet leeg zijn",
"&lt;-- Vul hiernaast de juiste status en datum in."))))</f>
        <v>&lt;-- Vul hiernaast de juiste status en datum in.</v>
      </c>
      <c r="AM426" s="60" t="str">
        <f xml:space="preserve"> IF(AND( AJ426&lt;&gt;"In opdracht", AJ426&lt;&gt;"Goedgekeurd",AJ426&lt;&gt;""),
"Vermelden op mancolijst!","")</f>
        <v/>
      </c>
    </row>
    <row r="427" spans="1:39" x14ac:dyDescent="0.25">
      <c r="A427">
        <v>900146674</v>
      </c>
      <c r="B427">
        <v>114</v>
      </c>
      <c r="C427" t="s">
        <v>256</v>
      </c>
      <c r="D427">
        <v>898555</v>
      </c>
      <c r="E427" t="s">
        <v>257</v>
      </c>
      <c r="F427" t="s">
        <v>96</v>
      </c>
      <c r="G427" s="1"/>
      <c r="H427">
        <v>1</v>
      </c>
      <c r="I427" t="s">
        <v>37</v>
      </c>
      <c r="J427" t="s">
        <v>38</v>
      </c>
      <c r="K427" t="s">
        <v>59</v>
      </c>
      <c r="L427" s="1"/>
      <c r="M427">
        <v>1</v>
      </c>
      <c r="N427" t="s">
        <v>217</v>
      </c>
      <c r="O427" t="s">
        <v>218</v>
      </c>
      <c r="P427" s="14">
        <v>1456</v>
      </c>
      <c r="Q427" t="s">
        <v>181</v>
      </c>
      <c r="T427" t="s">
        <v>43</v>
      </c>
      <c r="U427" t="s">
        <v>43</v>
      </c>
      <c r="V427" t="s">
        <v>84</v>
      </c>
      <c r="W427" s="6" t="s">
        <v>45</v>
      </c>
      <c r="X427" s="7"/>
      <c r="Z427" s="7"/>
      <c r="AB427" s="7"/>
      <c r="AD427" s="7"/>
      <c r="AE427" s="66">
        <v>0</v>
      </c>
      <c r="AF427" s="67">
        <v>0</v>
      </c>
      <c r="AG427" s="66">
        <v>1</v>
      </c>
      <c r="AH427" s="67">
        <v>0</v>
      </c>
      <c r="AI427" s="66">
        <v>0</v>
      </c>
      <c r="AJ427" s="8" t="s">
        <v>383</v>
      </c>
      <c r="AK427" s="9"/>
      <c r="AL427" s="3" t="str">
        <f>IF(AND(AJ427="Goedgekeurd",AK427&lt;&gt;""),N427&amp;"_"&amp;P427&amp;"_"&amp;A427&amp;"_"&amp;D427&amp;"_"&amp;TEXT(AK427,"dd-mm-")&amp;YEAR(AK427)&amp;"_"&amp;H427&amp;UPPER(MID(I427,1,1)),
IF(AND(AK427="",AJ427&lt;&gt;"In opdracht",AJ427&lt;&gt;""),"Datum invullen",
IF(AND(AK427&lt;&gt;"",AJ427&lt;&gt;"In opdracht",AJ427&lt;&gt;"Goedgekeurd",AJ427&lt;&gt;""),
UPPER(AJ427)&amp;"_"&amp;N427&amp;"_"&amp;P427&amp;"_"&amp;A427&amp;"_"&amp;D427&amp;"_"&amp;TEXT(AK427,"dd-mm-")&amp;YEAR(AK427)&amp;"_"&amp;H427&amp;UPPER(MID(I427,1,1)),
IF(AND(AJ427=""),
"Kolom Status mag niet leeg zijn",
"&lt;-- Vul hiernaast de juiste status en datum in."))))</f>
        <v>&lt;-- Vul hiernaast de juiste status en datum in.</v>
      </c>
      <c r="AM427" s="60" t="str">
        <f xml:space="preserve"> IF(AND( AJ427&lt;&gt;"In opdracht", AJ427&lt;&gt;"Goedgekeurd",AJ427&lt;&gt;""),
"Vermelden op mancolijst!","")</f>
        <v/>
      </c>
    </row>
    <row r="428" spans="1:39" x14ac:dyDescent="0.25">
      <c r="A428">
        <v>900150417</v>
      </c>
      <c r="B428">
        <v>33</v>
      </c>
      <c r="C428" t="s">
        <v>370</v>
      </c>
      <c r="D428">
        <v>915357</v>
      </c>
      <c r="E428" t="s">
        <v>371</v>
      </c>
      <c r="F428" t="s">
        <v>372</v>
      </c>
      <c r="G428" s="1"/>
      <c r="H428">
        <v>1</v>
      </c>
      <c r="I428" t="s">
        <v>37</v>
      </c>
      <c r="J428" t="s">
        <v>38</v>
      </c>
      <c r="K428" t="s">
        <v>67</v>
      </c>
      <c r="L428" s="1"/>
      <c r="M428">
        <v>1</v>
      </c>
      <c r="N428" t="s">
        <v>217</v>
      </c>
      <c r="O428" t="s">
        <v>218</v>
      </c>
      <c r="P428" s="14">
        <v>1456</v>
      </c>
      <c r="Q428" t="s">
        <v>181</v>
      </c>
      <c r="T428" t="s">
        <v>43</v>
      </c>
      <c r="U428" t="s">
        <v>43</v>
      </c>
      <c r="V428" t="s">
        <v>84</v>
      </c>
      <c r="W428" s="6" t="s">
        <v>45</v>
      </c>
      <c r="X428" s="7"/>
      <c r="Z428" s="7"/>
      <c r="AB428" s="7"/>
      <c r="AD428" s="7"/>
      <c r="AE428" s="66">
        <v>0</v>
      </c>
      <c r="AF428" s="67">
        <v>0</v>
      </c>
      <c r="AG428" s="66">
        <v>1</v>
      </c>
      <c r="AH428" s="67">
        <v>0</v>
      </c>
      <c r="AI428" s="66">
        <v>0</v>
      </c>
      <c r="AJ428" s="8" t="s">
        <v>383</v>
      </c>
      <c r="AK428" s="9"/>
      <c r="AL428" s="3" t="str">
        <f>IF(AND(AJ428="Goedgekeurd",AK428&lt;&gt;""),N428&amp;"_"&amp;P428&amp;"_"&amp;A428&amp;"_"&amp;D428&amp;"_"&amp;TEXT(AK428,"dd-mm-")&amp;YEAR(AK428)&amp;"_"&amp;H428&amp;UPPER(MID(I428,1,1)),
IF(AND(AK428="",AJ428&lt;&gt;"In opdracht",AJ428&lt;&gt;""),"Datum invullen",
IF(AND(AK428&lt;&gt;"",AJ428&lt;&gt;"In opdracht",AJ428&lt;&gt;"Goedgekeurd",AJ428&lt;&gt;""),
UPPER(AJ428)&amp;"_"&amp;N428&amp;"_"&amp;P428&amp;"_"&amp;A428&amp;"_"&amp;D428&amp;"_"&amp;TEXT(AK428,"dd-mm-")&amp;YEAR(AK428)&amp;"_"&amp;H428&amp;UPPER(MID(I428,1,1)),
IF(AND(AJ428=""),
"Kolom Status mag niet leeg zijn",
"&lt;-- Vul hiernaast de juiste status en datum in."))))</f>
        <v>&lt;-- Vul hiernaast de juiste status en datum in.</v>
      </c>
      <c r="AM428" s="60" t="str">
        <f xml:space="preserve"> IF(AND( AJ428&lt;&gt;"In opdracht", AJ428&lt;&gt;"Goedgekeurd",AJ428&lt;&gt;""),
"Vermelden op mancolijst!","")</f>
        <v/>
      </c>
    </row>
    <row r="429" spans="1:39" x14ac:dyDescent="0.25">
      <c r="A429">
        <v>900150581</v>
      </c>
      <c r="B429">
        <v>112</v>
      </c>
      <c r="C429" t="s">
        <v>244</v>
      </c>
      <c r="D429">
        <v>915974</v>
      </c>
      <c r="E429" t="s">
        <v>246</v>
      </c>
      <c r="F429" t="s">
        <v>96</v>
      </c>
      <c r="G429" s="1"/>
      <c r="H429">
        <v>1</v>
      </c>
      <c r="I429" t="s">
        <v>37</v>
      </c>
      <c r="J429" t="s">
        <v>38</v>
      </c>
      <c r="K429" t="s">
        <v>59</v>
      </c>
      <c r="L429" s="1"/>
      <c r="M429">
        <v>1</v>
      </c>
      <c r="N429" t="s">
        <v>217</v>
      </c>
      <c r="O429" t="s">
        <v>218</v>
      </c>
      <c r="P429" s="14">
        <v>1456</v>
      </c>
      <c r="Q429" t="s">
        <v>181</v>
      </c>
      <c r="T429" t="s">
        <v>43</v>
      </c>
      <c r="U429" t="s">
        <v>43</v>
      </c>
      <c r="V429" t="s">
        <v>84</v>
      </c>
      <c r="W429" s="6" t="s">
        <v>45</v>
      </c>
      <c r="X429" s="7"/>
      <c r="Z429" s="7"/>
      <c r="AB429" s="7"/>
      <c r="AD429" s="7"/>
      <c r="AE429" s="66">
        <v>0</v>
      </c>
      <c r="AF429" s="67">
        <v>0</v>
      </c>
      <c r="AG429" s="66">
        <v>1</v>
      </c>
      <c r="AH429" s="67">
        <v>0</v>
      </c>
      <c r="AI429" s="66">
        <v>0</v>
      </c>
      <c r="AJ429" s="8" t="s">
        <v>383</v>
      </c>
      <c r="AK429" s="9"/>
      <c r="AL429" s="3" t="str">
        <f>IF(AND(AJ429="Goedgekeurd",AK429&lt;&gt;""),N429&amp;"_"&amp;P429&amp;"_"&amp;A429&amp;"_"&amp;D429&amp;"_"&amp;TEXT(AK429,"dd-mm-")&amp;YEAR(AK429)&amp;"_"&amp;H429&amp;UPPER(MID(I429,1,1)),
IF(AND(AK429="",AJ429&lt;&gt;"In opdracht",AJ429&lt;&gt;""),"Datum invullen",
IF(AND(AK429&lt;&gt;"",AJ429&lt;&gt;"In opdracht",AJ429&lt;&gt;"Goedgekeurd",AJ429&lt;&gt;""),
UPPER(AJ429)&amp;"_"&amp;N429&amp;"_"&amp;P429&amp;"_"&amp;A429&amp;"_"&amp;D429&amp;"_"&amp;TEXT(AK429,"dd-mm-")&amp;YEAR(AK429)&amp;"_"&amp;H429&amp;UPPER(MID(I429,1,1)),
IF(AND(AJ429=""),
"Kolom Status mag niet leeg zijn",
"&lt;-- Vul hiernaast de juiste status en datum in."))))</f>
        <v>&lt;-- Vul hiernaast de juiste status en datum in.</v>
      </c>
      <c r="AM429" s="60" t="str">
        <f xml:space="preserve"> IF(AND( AJ429&lt;&gt;"In opdracht", AJ429&lt;&gt;"Goedgekeurd",AJ429&lt;&gt;""),
"Vermelden op mancolijst!","")</f>
        <v/>
      </c>
    </row>
    <row r="430" spans="1:39" x14ac:dyDescent="0.25">
      <c r="A430">
        <v>900150581</v>
      </c>
      <c r="B430">
        <v>112</v>
      </c>
      <c r="C430" t="s">
        <v>244</v>
      </c>
      <c r="D430">
        <v>915942</v>
      </c>
      <c r="E430" t="s">
        <v>245</v>
      </c>
      <c r="F430" t="s">
        <v>96</v>
      </c>
      <c r="G430" s="1"/>
      <c r="H430">
        <v>1</v>
      </c>
      <c r="I430" t="s">
        <v>37</v>
      </c>
      <c r="J430" t="s">
        <v>38</v>
      </c>
      <c r="K430" t="s">
        <v>67</v>
      </c>
      <c r="L430" s="1"/>
      <c r="M430">
        <v>1</v>
      </c>
      <c r="N430" t="s">
        <v>217</v>
      </c>
      <c r="O430" t="s">
        <v>218</v>
      </c>
      <c r="P430" s="14">
        <v>1456</v>
      </c>
      <c r="Q430" t="s">
        <v>181</v>
      </c>
      <c r="T430" t="s">
        <v>43</v>
      </c>
      <c r="U430" t="s">
        <v>43</v>
      </c>
      <c r="V430" t="s">
        <v>84</v>
      </c>
      <c r="W430" s="6" t="s">
        <v>45</v>
      </c>
      <c r="X430" s="7"/>
      <c r="Z430" s="7"/>
      <c r="AB430" s="7"/>
      <c r="AD430" s="7"/>
      <c r="AE430" s="66">
        <v>0</v>
      </c>
      <c r="AF430" s="67">
        <v>0</v>
      </c>
      <c r="AG430" s="66">
        <v>1</v>
      </c>
      <c r="AH430" s="67">
        <v>0</v>
      </c>
      <c r="AI430" s="66">
        <v>0</v>
      </c>
      <c r="AJ430" s="8" t="s">
        <v>383</v>
      </c>
      <c r="AK430" s="9"/>
      <c r="AL430" s="3" t="str">
        <f>IF(AND(AJ430="Goedgekeurd",AK430&lt;&gt;""),N430&amp;"_"&amp;P430&amp;"_"&amp;A430&amp;"_"&amp;D430&amp;"_"&amp;TEXT(AK430,"dd-mm-")&amp;YEAR(AK430)&amp;"_"&amp;H430&amp;UPPER(MID(I430,1,1)),
IF(AND(AK430="",AJ430&lt;&gt;"In opdracht",AJ430&lt;&gt;""),"Datum invullen",
IF(AND(AK430&lt;&gt;"",AJ430&lt;&gt;"In opdracht",AJ430&lt;&gt;"Goedgekeurd",AJ430&lt;&gt;""),
UPPER(AJ430)&amp;"_"&amp;N430&amp;"_"&amp;P430&amp;"_"&amp;A430&amp;"_"&amp;D430&amp;"_"&amp;TEXT(AK430,"dd-mm-")&amp;YEAR(AK430)&amp;"_"&amp;H430&amp;UPPER(MID(I430,1,1)),
IF(AND(AJ430=""),
"Kolom Status mag niet leeg zijn",
"&lt;-- Vul hiernaast de juiste status en datum in."))))</f>
        <v>&lt;-- Vul hiernaast de juiste status en datum in.</v>
      </c>
      <c r="AM430" s="60" t="str">
        <f xml:space="preserve"> IF(AND( AJ430&lt;&gt;"In opdracht", AJ430&lt;&gt;"Goedgekeurd",AJ430&lt;&gt;""),
"Vermelden op mancolijst!","")</f>
        <v/>
      </c>
    </row>
    <row r="431" spans="1:39" x14ac:dyDescent="0.25">
      <c r="A431">
        <v>900150868</v>
      </c>
      <c r="B431">
        <v>28</v>
      </c>
      <c r="C431" t="s">
        <v>94</v>
      </c>
      <c r="D431">
        <v>916585</v>
      </c>
      <c r="E431" t="s">
        <v>95</v>
      </c>
      <c r="F431" t="s">
        <v>96</v>
      </c>
      <c r="G431" s="1"/>
      <c r="H431">
        <v>1</v>
      </c>
      <c r="I431" t="s">
        <v>37</v>
      </c>
      <c r="J431" t="s">
        <v>97</v>
      </c>
      <c r="K431" t="s">
        <v>59</v>
      </c>
      <c r="L431" s="1"/>
      <c r="M431">
        <v>1</v>
      </c>
      <c r="N431" t="s">
        <v>325</v>
      </c>
      <c r="O431" t="s">
        <v>326</v>
      </c>
      <c r="P431">
        <v>1090</v>
      </c>
      <c r="Q431" t="s">
        <v>181</v>
      </c>
      <c r="T431" t="s">
        <v>43</v>
      </c>
      <c r="U431" t="s">
        <v>43</v>
      </c>
      <c r="V431" t="s">
        <v>84</v>
      </c>
      <c r="W431" s="6" t="s">
        <v>45</v>
      </c>
      <c r="X431" s="7"/>
      <c r="Z431" s="7"/>
      <c r="AB431" s="7"/>
      <c r="AD431" s="7"/>
      <c r="AE431" s="66">
        <v>0</v>
      </c>
      <c r="AF431" s="67">
        <v>0</v>
      </c>
      <c r="AG431" s="66">
        <v>1</v>
      </c>
      <c r="AH431" s="67">
        <v>0</v>
      </c>
      <c r="AI431" s="66">
        <v>0</v>
      </c>
      <c r="AJ431" s="8" t="s">
        <v>383</v>
      </c>
      <c r="AK431" s="9"/>
      <c r="AL431" s="3" t="str">
        <f>IF(AND(AJ431="Goedgekeurd",AK431&lt;&gt;""),N431&amp;"_"&amp;P431&amp;"_"&amp;A431&amp;"_"&amp;D431&amp;"_"&amp;TEXT(AK431,"dd-mm-")&amp;YEAR(AK431)&amp;"_"&amp;H431&amp;UPPER(MID(I431,1,1)),
IF(AND(AK431="",AJ431&lt;&gt;"In opdracht",AJ431&lt;&gt;""),"Datum invullen",
IF(AND(AK431&lt;&gt;"",AJ431&lt;&gt;"In opdracht",AJ431&lt;&gt;"Goedgekeurd",AJ431&lt;&gt;""),
UPPER(AJ431)&amp;"_"&amp;N431&amp;"_"&amp;P431&amp;"_"&amp;A431&amp;"_"&amp;D431&amp;"_"&amp;TEXT(AK431,"dd-mm-")&amp;YEAR(AK431)&amp;"_"&amp;H431&amp;UPPER(MID(I431,1,1)),
IF(AND(AJ431=""),
"Kolom Status mag niet leeg zijn",
"&lt;-- Vul hiernaast de juiste status en datum in."))))</f>
        <v>&lt;-- Vul hiernaast de juiste status en datum in.</v>
      </c>
      <c r="AM431" s="60" t="str">
        <f xml:space="preserve"> IF(AND( AJ431&lt;&gt;"In opdracht", AJ431&lt;&gt;"Goedgekeurd",AJ431&lt;&gt;""),
"Vermelden op mancolijst!","")</f>
        <v/>
      </c>
    </row>
    <row r="432" spans="1:39" x14ac:dyDescent="0.25">
      <c r="A432">
        <v>900146675</v>
      </c>
      <c r="B432">
        <v>114</v>
      </c>
      <c r="C432" t="s">
        <v>256</v>
      </c>
      <c r="D432">
        <v>898556</v>
      </c>
      <c r="E432" t="s">
        <v>257</v>
      </c>
      <c r="F432" t="s">
        <v>96</v>
      </c>
      <c r="G432" s="1"/>
      <c r="H432">
        <v>1</v>
      </c>
      <c r="I432" t="s">
        <v>37</v>
      </c>
      <c r="J432" t="s">
        <v>38</v>
      </c>
      <c r="K432" t="s">
        <v>59</v>
      </c>
      <c r="L432" s="1"/>
      <c r="M432">
        <v>1</v>
      </c>
      <c r="N432" t="s">
        <v>325</v>
      </c>
      <c r="O432" t="s">
        <v>326</v>
      </c>
      <c r="P432" s="14">
        <v>1090</v>
      </c>
      <c r="Q432" t="s">
        <v>181</v>
      </c>
      <c r="T432" t="s">
        <v>43</v>
      </c>
      <c r="U432" t="s">
        <v>43</v>
      </c>
      <c r="V432" t="s">
        <v>84</v>
      </c>
      <c r="W432" s="6" t="s">
        <v>45</v>
      </c>
      <c r="X432" s="7"/>
      <c r="Z432" s="7"/>
      <c r="AB432" s="7"/>
      <c r="AD432" s="7"/>
      <c r="AE432" s="66">
        <v>0</v>
      </c>
      <c r="AF432" s="67">
        <v>0</v>
      </c>
      <c r="AG432" s="66">
        <v>1</v>
      </c>
      <c r="AH432" s="67">
        <v>0</v>
      </c>
      <c r="AI432" s="66">
        <v>0</v>
      </c>
      <c r="AJ432" s="8" t="s">
        <v>383</v>
      </c>
      <c r="AK432" s="9"/>
      <c r="AL432" s="3" t="str">
        <f>IF(AND(AJ432="Goedgekeurd",AK432&lt;&gt;""),N432&amp;"_"&amp;P432&amp;"_"&amp;A432&amp;"_"&amp;D432&amp;"_"&amp;TEXT(AK432,"dd-mm-")&amp;YEAR(AK432)&amp;"_"&amp;H432&amp;UPPER(MID(I432,1,1)),
IF(AND(AK432="",AJ432&lt;&gt;"In opdracht",AJ432&lt;&gt;""),"Datum invullen",
IF(AND(AK432&lt;&gt;"",AJ432&lt;&gt;"In opdracht",AJ432&lt;&gt;"Goedgekeurd",AJ432&lt;&gt;""),
UPPER(AJ432)&amp;"_"&amp;N432&amp;"_"&amp;P432&amp;"_"&amp;A432&amp;"_"&amp;D432&amp;"_"&amp;TEXT(AK432,"dd-mm-")&amp;YEAR(AK432)&amp;"_"&amp;H432&amp;UPPER(MID(I432,1,1)),
IF(AND(AJ432=""),
"Kolom Status mag niet leeg zijn",
"&lt;-- Vul hiernaast de juiste status en datum in."))))</f>
        <v>&lt;-- Vul hiernaast de juiste status en datum in.</v>
      </c>
      <c r="AM432" s="60" t="str">
        <f xml:space="preserve"> IF(AND( AJ432&lt;&gt;"In opdracht", AJ432&lt;&gt;"Goedgekeurd",AJ432&lt;&gt;""),
"Vermelden op mancolijst!","")</f>
        <v/>
      </c>
    </row>
    <row r="433" spans="1:39" x14ac:dyDescent="0.25">
      <c r="A433">
        <v>900150343</v>
      </c>
      <c r="B433">
        <v>100</v>
      </c>
      <c r="C433" t="s">
        <v>208</v>
      </c>
      <c r="D433">
        <v>915526</v>
      </c>
      <c r="E433" t="s">
        <v>215</v>
      </c>
      <c r="F433" t="s">
        <v>210</v>
      </c>
      <c r="G433" s="1"/>
      <c r="H433">
        <v>1</v>
      </c>
      <c r="I433" t="s">
        <v>37</v>
      </c>
      <c r="J433" t="s">
        <v>38</v>
      </c>
      <c r="K433" t="s">
        <v>51</v>
      </c>
      <c r="L433" s="1"/>
      <c r="M433">
        <v>1</v>
      </c>
      <c r="N433" t="s">
        <v>306</v>
      </c>
      <c r="O433" t="s">
        <v>307</v>
      </c>
      <c r="P433">
        <v>1536</v>
      </c>
      <c r="Q433" t="s">
        <v>308</v>
      </c>
      <c r="T433" t="s">
        <v>88</v>
      </c>
      <c r="U433" t="s">
        <v>88</v>
      </c>
      <c r="V433" t="s">
        <v>72</v>
      </c>
      <c r="W433" s="6" t="s">
        <v>45</v>
      </c>
      <c r="X433" s="7"/>
      <c r="Z433" s="7"/>
      <c r="AB433" s="7"/>
      <c r="AD433" s="7"/>
      <c r="AE433" s="66">
        <v>0</v>
      </c>
      <c r="AF433" s="67">
        <v>0</v>
      </c>
      <c r="AG433" s="66">
        <v>1</v>
      </c>
      <c r="AH433" s="67">
        <v>0</v>
      </c>
      <c r="AI433" s="66">
        <v>0</v>
      </c>
      <c r="AJ433" s="8" t="s">
        <v>383</v>
      </c>
      <c r="AK433" s="9"/>
      <c r="AL433" s="3" t="str">
        <f>IF(AND(AJ433="Goedgekeurd",AK433&lt;&gt;""),N433&amp;"_"&amp;P433&amp;"_"&amp;A433&amp;"_"&amp;D433&amp;"_"&amp;TEXT(AK433,"dd-mm-")&amp;YEAR(AK433)&amp;"_"&amp;H433&amp;UPPER(MID(I433,1,1)),
IF(AND(AK433="",AJ433&lt;&gt;"In opdracht",AJ433&lt;&gt;""),"Datum invullen",
IF(AND(AK433&lt;&gt;"",AJ433&lt;&gt;"In opdracht",AJ433&lt;&gt;"Goedgekeurd",AJ433&lt;&gt;""),
UPPER(AJ433)&amp;"_"&amp;N433&amp;"_"&amp;P433&amp;"_"&amp;A433&amp;"_"&amp;D433&amp;"_"&amp;TEXT(AK433,"dd-mm-")&amp;YEAR(AK433)&amp;"_"&amp;H433&amp;UPPER(MID(I433,1,1)),
IF(AND(AJ433=""),
"Kolom Status mag niet leeg zijn",
"&lt;-- Vul hiernaast de juiste status en datum in."))))</f>
        <v>&lt;-- Vul hiernaast de juiste status en datum in.</v>
      </c>
      <c r="AM433" s="60" t="str">
        <f xml:space="preserve"> IF(AND( AJ433&lt;&gt;"In opdracht", AJ433&lt;&gt;"Goedgekeurd",AJ433&lt;&gt;""),
"Vermelden op mancolijst!","")</f>
        <v/>
      </c>
    </row>
    <row r="434" spans="1:39" x14ac:dyDescent="0.25">
      <c r="A434">
        <v>900146654</v>
      </c>
      <c r="B434">
        <v>114</v>
      </c>
      <c r="C434" t="s">
        <v>256</v>
      </c>
      <c r="D434">
        <v>898535</v>
      </c>
      <c r="E434" t="s">
        <v>257</v>
      </c>
      <c r="F434" t="s">
        <v>96</v>
      </c>
      <c r="G434" s="1"/>
      <c r="H434">
        <v>1</v>
      </c>
      <c r="I434" t="s">
        <v>37</v>
      </c>
      <c r="J434" t="s">
        <v>38</v>
      </c>
      <c r="K434" t="s">
        <v>59</v>
      </c>
      <c r="L434" s="1"/>
      <c r="M434">
        <v>1</v>
      </c>
      <c r="N434" t="s">
        <v>306</v>
      </c>
      <c r="O434" t="s">
        <v>307</v>
      </c>
      <c r="P434" s="14">
        <v>1536</v>
      </c>
      <c r="Q434" t="s">
        <v>308</v>
      </c>
      <c r="T434" t="s">
        <v>88</v>
      </c>
      <c r="U434" t="s">
        <v>88</v>
      </c>
      <c r="V434" t="s">
        <v>72</v>
      </c>
      <c r="W434" s="6" t="s">
        <v>45</v>
      </c>
      <c r="X434" s="7"/>
      <c r="Z434" s="7"/>
      <c r="AB434" s="7"/>
      <c r="AD434" s="7"/>
      <c r="AE434" s="66">
        <v>0</v>
      </c>
      <c r="AF434" s="67">
        <v>0</v>
      </c>
      <c r="AG434" s="66">
        <v>1</v>
      </c>
      <c r="AH434" s="67">
        <v>0</v>
      </c>
      <c r="AI434" s="66">
        <v>0</v>
      </c>
      <c r="AJ434" s="8" t="s">
        <v>383</v>
      </c>
      <c r="AK434" s="9"/>
      <c r="AL434" s="3" t="str">
        <f>IF(AND(AJ434="Goedgekeurd",AK434&lt;&gt;""),N434&amp;"_"&amp;P434&amp;"_"&amp;A434&amp;"_"&amp;D434&amp;"_"&amp;TEXT(AK434,"dd-mm-")&amp;YEAR(AK434)&amp;"_"&amp;H434&amp;UPPER(MID(I434,1,1)),
IF(AND(AK434="",AJ434&lt;&gt;"In opdracht",AJ434&lt;&gt;""),"Datum invullen",
IF(AND(AK434&lt;&gt;"",AJ434&lt;&gt;"In opdracht",AJ434&lt;&gt;"Goedgekeurd",AJ434&lt;&gt;""),
UPPER(AJ434)&amp;"_"&amp;N434&amp;"_"&amp;P434&amp;"_"&amp;A434&amp;"_"&amp;D434&amp;"_"&amp;TEXT(AK434,"dd-mm-")&amp;YEAR(AK434)&amp;"_"&amp;H434&amp;UPPER(MID(I434,1,1)),
IF(AND(AJ434=""),
"Kolom Status mag niet leeg zijn",
"&lt;-- Vul hiernaast de juiste status en datum in."))))</f>
        <v>&lt;-- Vul hiernaast de juiste status en datum in.</v>
      </c>
      <c r="AM434" s="60" t="str">
        <f xml:space="preserve"> IF(AND( AJ434&lt;&gt;"In opdracht", AJ434&lt;&gt;"Goedgekeurd",AJ434&lt;&gt;""),
"Vermelden op mancolijst!","")</f>
        <v/>
      </c>
    </row>
    <row r="435" spans="1:39" x14ac:dyDescent="0.25">
      <c r="A435">
        <v>900150628</v>
      </c>
      <c r="B435">
        <v>28</v>
      </c>
      <c r="C435" t="s">
        <v>94</v>
      </c>
      <c r="D435">
        <v>916128</v>
      </c>
      <c r="E435" t="s">
        <v>95</v>
      </c>
      <c r="F435" t="s">
        <v>96</v>
      </c>
      <c r="G435" s="1"/>
      <c r="H435">
        <v>1</v>
      </c>
      <c r="I435" t="s">
        <v>37</v>
      </c>
      <c r="J435" t="s">
        <v>97</v>
      </c>
      <c r="K435" t="s">
        <v>59</v>
      </c>
      <c r="L435" s="1"/>
      <c r="M435">
        <v>1</v>
      </c>
      <c r="N435" t="s">
        <v>309</v>
      </c>
      <c r="O435" t="s">
        <v>310</v>
      </c>
      <c r="P435">
        <v>3498</v>
      </c>
      <c r="Q435" t="s">
        <v>311</v>
      </c>
      <c r="T435" t="s">
        <v>71</v>
      </c>
      <c r="U435" t="s">
        <v>71</v>
      </c>
      <c r="V435" t="s">
        <v>72</v>
      </c>
      <c r="W435" s="6" t="s">
        <v>45</v>
      </c>
      <c r="X435" s="7"/>
      <c r="Z435" s="7"/>
      <c r="AB435" s="7"/>
      <c r="AD435" s="7"/>
      <c r="AE435" s="66">
        <v>0</v>
      </c>
      <c r="AF435" s="67">
        <v>0</v>
      </c>
      <c r="AG435" s="66">
        <v>1</v>
      </c>
      <c r="AH435" s="67">
        <v>0</v>
      </c>
      <c r="AI435" s="66">
        <v>0</v>
      </c>
      <c r="AJ435" s="8" t="s">
        <v>383</v>
      </c>
      <c r="AK435" s="9"/>
      <c r="AL435" s="3" t="str">
        <f>IF(AND(AJ435="Goedgekeurd",AK435&lt;&gt;""),N435&amp;"_"&amp;P435&amp;"_"&amp;A435&amp;"_"&amp;D435&amp;"_"&amp;TEXT(AK435,"dd-mm-")&amp;YEAR(AK435)&amp;"_"&amp;H435&amp;UPPER(MID(I435,1,1)),
IF(AND(AK435="",AJ435&lt;&gt;"In opdracht",AJ435&lt;&gt;""),"Datum invullen",
IF(AND(AK435&lt;&gt;"",AJ435&lt;&gt;"In opdracht",AJ435&lt;&gt;"Goedgekeurd",AJ435&lt;&gt;""),
UPPER(AJ435)&amp;"_"&amp;N435&amp;"_"&amp;P435&amp;"_"&amp;A435&amp;"_"&amp;D435&amp;"_"&amp;TEXT(AK435,"dd-mm-")&amp;YEAR(AK435)&amp;"_"&amp;H435&amp;UPPER(MID(I435,1,1)),
IF(AND(AJ435=""),
"Kolom Status mag niet leeg zijn",
"&lt;-- Vul hiernaast de juiste status en datum in."))))</f>
        <v>&lt;-- Vul hiernaast de juiste status en datum in.</v>
      </c>
      <c r="AM435" s="60" t="str">
        <f xml:space="preserve"> IF(AND( AJ435&lt;&gt;"In opdracht", AJ435&lt;&gt;"Goedgekeurd",AJ435&lt;&gt;""),
"Vermelden op mancolijst!","")</f>
        <v/>
      </c>
    </row>
    <row r="436" spans="1:39" x14ac:dyDescent="0.25">
      <c r="A436">
        <v>900146655</v>
      </c>
      <c r="B436">
        <v>114</v>
      </c>
      <c r="C436" t="s">
        <v>256</v>
      </c>
      <c r="D436">
        <v>898536</v>
      </c>
      <c r="E436" t="s">
        <v>257</v>
      </c>
      <c r="F436" t="s">
        <v>96</v>
      </c>
      <c r="G436" s="1"/>
      <c r="H436">
        <v>1</v>
      </c>
      <c r="I436" t="s">
        <v>37</v>
      </c>
      <c r="J436" t="s">
        <v>38</v>
      </c>
      <c r="K436" t="s">
        <v>59</v>
      </c>
      <c r="L436" s="1"/>
      <c r="M436">
        <v>1</v>
      </c>
      <c r="N436" t="s">
        <v>309</v>
      </c>
      <c r="O436" t="s">
        <v>310</v>
      </c>
      <c r="P436">
        <v>3498</v>
      </c>
      <c r="Q436" t="s">
        <v>311</v>
      </c>
      <c r="T436" t="s">
        <v>71</v>
      </c>
      <c r="U436" t="s">
        <v>71</v>
      </c>
      <c r="V436" t="s">
        <v>72</v>
      </c>
      <c r="W436" s="6" t="s">
        <v>45</v>
      </c>
      <c r="X436" s="7"/>
      <c r="Z436" s="7"/>
      <c r="AB436" s="7"/>
      <c r="AD436" s="7"/>
      <c r="AE436" s="66">
        <v>0</v>
      </c>
      <c r="AF436" s="67">
        <v>0</v>
      </c>
      <c r="AG436" s="66">
        <v>1</v>
      </c>
      <c r="AH436" s="67">
        <v>0</v>
      </c>
      <c r="AI436" s="66">
        <v>0</v>
      </c>
      <c r="AJ436" s="8" t="s">
        <v>383</v>
      </c>
      <c r="AK436" s="9"/>
      <c r="AL436" s="3" t="str">
        <f>IF(AND(AJ436="Goedgekeurd",AK436&lt;&gt;""),N436&amp;"_"&amp;P436&amp;"_"&amp;A436&amp;"_"&amp;D436&amp;"_"&amp;TEXT(AK436,"dd-mm-")&amp;YEAR(AK436)&amp;"_"&amp;H436&amp;UPPER(MID(I436,1,1)),
IF(AND(AK436="",AJ436&lt;&gt;"In opdracht",AJ436&lt;&gt;""),"Datum invullen",
IF(AND(AK436&lt;&gt;"",AJ436&lt;&gt;"In opdracht",AJ436&lt;&gt;"Goedgekeurd",AJ436&lt;&gt;""),
UPPER(AJ436)&amp;"_"&amp;N436&amp;"_"&amp;P436&amp;"_"&amp;A436&amp;"_"&amp;D436&amp;"_"&amp;TEXT(AK436,"dd-mm-")&amp;YEAR(AK436)&amp;"_"&amp;H436&amp;UPPER(MID(I436,1,1)),
IF(AND(AJ436=""),
"Kolom Status mag niet leeg zijn",
"&lt;-- Vul hiernaast de juiste status en datum in."))))</f>
        <v>&lt;-- Vul hiernaast de juiste status en datum in.</v>
      </c>
      <c r="AM436" s="60" t="str">
        <f xml:space="preserve"> IF(AND( AJ436&lt;&gt;"In opdracht", AJ436&lt;&gt;"Goedgekeurd",AJ436&lt;&gt;""),
"Vermelden op mancolijst!","")</f>
        <v/>
      </c>
    </row>
    <row r="437" spans="1:39" x14ac:dyDescent="0.25">
      <c r="A437">
        <v>900120771</v>
      </c>
      <c r="B437">
        <v>20</v>
      </c>
      <c r="C437" t="s">
        <v>34</v>
      </c>
      <c r="D437">
        <v>736629</v>
      </c>
      <c r="E437" t="s">
        <v>47</v>
      </c>
      <c r="F437" t="s">
        <v>48</v>
      </c>
      <c r="G437" s="1"/>
      <c r="H437">
        <v>12</v>
      </c>
      <c r="I437" t="s">
        <v>49</v>
      </c>
      <c r="J437" t="s">
        <v>50</v>
      </c>
      <c r="K437" t="s">
        <v>51</v>
      </c>
      <c r="L437" s="1">
        <v>44964</v>
      </c>
      <c r="M437">
        <v>1</v>
      </c>
      <c r="N437" t="s">
        <v>197</v>
      </c>
      <c r="O437" t="s">
        <v>198</v>
      </c>
      <c r="P437">
        <v>5891</v>
      </c>
      <c r="Q437" t="s">
        <v>199</v>
      </c>
      <c r="T437" t="s">
        <v>80</v>
      </c>
      <c r="U437" t="s">
        <v>80</v>
      </c>
      <c r="V437" t="s">
        <v>72</v>
      </c>
      <c r="X437" s="7"/>
      <c r="Y437" s="6">
        <v>1</v>
      </c>
      <c r="Z437" s="7"/>
      <c r="AB437" s="7"/>
      <c r="AD437" s="7"/>
      <c r="AE437" s="66">
        <v>0</v>
      </c>
      <c r="AF437" s="67">
        <v>0</v>
      </c>
      <c r="AG437" s="66">
        <v>1</v>
      </c>
      <c r="AH437" s="67">
        <v>0</v>
      </c>
      <c r="AI437" s="66">
        <v>0</v>
      </c>
      <c r="AJ437" s="8" t="s">
        <v>383</v>
      </c>
      <c r="AK437" s="9"/>
      <c r="AL437" s="3" t="str">
        <f>IF(AND(AJ437="Goedgekeurd",AK437&lt;&gt;""),N437&amp;"_"&amp;P437&amp;"_"&amp;A437&amp;"_"&amp;D437&amp;"_"&amp;TEXT(AK437,"dd-mm-")&amp;YEAR(AK437)&amp;"_"&amp;H437&amp;UPPER(MID(I437,1,1)),
IF(AND(AK437="",AJ437&lt;&gt;"In opdracht",AJ437&lt;&gt;""),"Datum invullen",
IF(AND(AK437&lt;&gt;"",AJ437&lt;&gt;"In opdracht",AJ437&lt;&gt;"Goedgekeurd",AJ437&lt;&gt;""),
UPPER(AJ437)&amp;"_"&amp;N437&amp;"_"&amp;P437&amp;"_"&amp;A437&amp;"_"&amp;D437&amp;"_"&amp;TEXT(AK437,"dd-mm-")&amp;YEAR(AK437)&amp;"_"&amp;H437&amp;UPPER(MID(I437,1,1)),
IF(AND(AJ437=""),
"Kolom Status mag niet leeg zijn",
"&lt;-- Vul hiernaast de juiste status en datum in."))))</f>
        <v>&lt;-- Vul hiernaast de juiste status en datum in.</v>
      </c>
      <c r="AM437" s="60" t="str">
        <f xml:space="preserve"> IF(AND( AJ437&lt;&gt;"In opdracht", AJ437&lt;&gt;"Goedgekeurd",AJ437&lt;&gt;""),
"Vermelden op mancolijst!","")</f>
        <v/>
      </c>
    </row>
    <row r="438" spans="1:39" x14ac:dyDescent="0.25">
      <c r="A438">
        <v>900120771</v>
      </c>
      <c r="B438">
        <v>20</v>
      </c>
      <c r="C438" t="s">
        <v>34</v>
      </c>
      <c r="D438">
        <v>853926</v>
      </c>
      <c r="E438" t="s">
        <v>57</v>
      </c>
      <c r="F438" t="s">
        <v>58</v>
      </c>
      <c r="G438" s="1"/>
      <c r="H438">
        <v>1</v>
      </c>
      <c r="I438" t="s">
        <v>37</v>
      </c>
      <c r="J438" t="s">
        <v>38</v>
      </c>
      <c r="K438" t="s">
        <v>59</v>
      </c>
      <c r="L438" s="1">
        <v>44964</v>
      </c>
      <c r="M438">
        <v>1</v>
      </c>
      <c r="N438" t="s">
        <v>197</v>
      </c>
      <c r="O438" t="s">
        <v>198</v>
      </c>
      <c r="P438" s="14">
        <v>5891</v>
      </c>
      <c r="Q438" t="s">
        <v>199</v>
      </c>
      <c r="T438" t="s">
        <v>80</v>
      </c>
      <c r="U438" t="s">
        <v>80</v>
      </c>
      <c r="V438" t="s">
        <v>72</v>
      </c>
      <c r="X438" s="7">
        <v>0</v>
      </c>
      <c r="Y438" s="6">
        <v>1</v>
      </c>
      <c r="Z438" s="7">
        <v>0</v>
      </c>
      <c r="AA438" s="6">
        <v>0</v>
      </c>
      <c r="AB438" s="7"/>
      <c r="AD438" s="7"/>
      <c r="AE438" s="66">
        <v>0</v>
      </c>
      <c r="AF438" s="67">
        <v>0</v>
      </c>
      <c r="AG438" s="66">
        <v>1</v>
      </c>
      <c r="AH438" s="67">
        <v>0</v>
      </c>
      <c r="AI438" s="66">
        <v>0</v>
      </c>
      <c r="AJ438" s="8" t="s">
        <v>383</v>
      </c>
      <c r="AK438" s="9"/>
      <c r="AL438" s="3" t="str">
        <f>IF(AND(AJ438="Goedgekeurd",AK438&lt;&gt;""),N438&amp;"_"&amp;P438&amp;"_"&amp;A438&amp;"_"&amp;D438&amp;"_"&amp;TEXT(AK438,"dd-mm-")&amp;YEAR(AK438)&amp;"_"&amp;H438&amp;UPPER(MID(I438,1,1)),
IF(AND(AK438="",AJ438&lt;&gt;"In opdracht",AJ438&lt;&gt;""),"Datum invullen",
IF(AND(AK438&lt;&gt;"",AJ438&lt;&gt;"In opdracht",AJ438&lt;&gt;"Goedgekeurd",AJ438&lt;&gt;""),
UPPER(AJ438)&amp;"_"&amp;N438&amp;"_"&amp;P438&amp;"_"&amp;A438&amp;"_"&amp;D438&amp;"_"&amp;TEXT(AK438,"dd-mm-")&amp;YEAR(AK438)&amp;"_"&amp;H438&amp;UPPER(MID(I438,1,1)),
IF(AND(AJ438=""),
"Kolom Status mag niet leeg zijn",
"&lt;-- Vul hiernaast de juiste status en datum in."))))</f>
        <v>&lt;-- Vul hiernaast de juiste status en datum in.</v>
      </c>
      <c r="AM438" s="60" t="str">
        <f xml:space="preserve"> IF(AND( AJ438&lt;&gt;"In opdracht", AJ438&lt;&gt;"Goedgekeurd",AJ438&lt;&gt;""),
"Vermelden op mancolijst!","")</f>
        <v/>
      </c>
    </row>
    <row r="439" spans="1:39" x14ac:dyDescent="0.25">
      <c r="A439">
        <v>900120772</v>
      </c>
      <c r="B439">
        <v>20</v>
      </c>
      <c r="C439" t="s">
        <v>34</v>
      </c>
      <c r="D439">
        <v>736630</v>
      </c>
      <c r="E439" t="s">
        <v>47</v>
      </c>
      <c r="F439" t="s">
        <v>48</v>
      </c>
      <c r="G439" s="1"/>
      <c r="H439">
        <v>12</v>
      </c>
      <c r="I439" t="s">
        <v>49</v>
      </c>
      <c r="J439" t="s">
        <v>50</v>
      </c>
      <c r="K439" t="s">
        <v>51</v>
      </c>
      <c r="L439" s="1">
        <v>44964</v>
      </c>
      <c r="M439">
        <v>1</v>
      </c>
      <c r="N439" t="s">
        <v>197</v>
      </c>
      <c r="O439" t="s">
        <v>198</v>
      </c>
      <c r="P439" s="14">
        <v>5891</v>
      </c>
      <c r="Q439" t="s">
        <v>199</v>
      </c>
      <c r="T439" t="s">
        <v>80</v>
      </c>
      <c r="U439" t="s">
        <v>80</v>
      </c>
      <c r="V439" t="s">
        <v>72</v>
      </c>
      <c r="X439" s="7"/>
      <c r="Y439" s="6">
        <v>1</v>
      </c>
      <c r="Z439" s="7"/>
      <c r="AB439" s="7"/>
      <c r="AD439" s="7"/>
      <c r="AE439" s="66">
        <v>0</v>
      </c>
      <c r="AF439" s="67">
        <v>0</v>
      </c>
      <c r="AG439" s="66">
        <v>1</v>
      </c>
      <c r="AH439" s="67">
        <v>0</v>
      </c>
      <c r="AI439" s="66">
        <v>0</v>
      </c>
      <c r="AJ439" s="8" t="s">
        <v>383</v>
      </c>
      <c r="AK439" s="9"/>
      <c r="AL439" s="3" t="str">
        <f>IF(AND(AJ439="Goedgekeurd",AK439&lt;&gt;""),N439&amp;"_"&amp;P439&amp;"_"&amp;A439&amp;"_"&amp;D439&amp;"_"&amp;TEXT(AK439,"dd-mm-")&amp;YEAR(AK439)&amp;"_"&amp;H439&amp;UPPER(MID(I439,1,1)),
IF(AND(AK439="",AJ439&lt;&gt;"In opdracht",AJ439&lt;&gt;""),"Datum invullen",
IF(AND(AK439&lt;&gt;"",AJ439&lt;&gt;"In opdracht",AJ439&lt;&gt;"Goedgekeurd",AJ439&lt;&gt;""),
UPPER(AJ439)&amp;"_"&amp;N439&amp;"_"&amp;P439&amp;"_"&amp;A439&amp;"_"&amp;D439&amp;"_"&amp;TEXT(AK439,"dd-mm-")&amp;YEAR(AK439)&amp;"_"&amp;H439&amp;UPPER(MID(I439,1,1)),
IF(AND(AJ439=""),
"Kolom Status mag niet leeg zijn",
"&lt;-- Vul hiernaast de juiste status en datum in."))))</f>
        <v>&lt;-- Vul hiernaast de juiste status en datum in.</v>
      </c>
      <c r="AM439" s="60" t="str">
        <f xml:space="preserve"> IF(AND( AJ439&lt;&gt;"In opdracht", AJ439&lt;&gt;"Goedgekeurd",AJ439&lt;&gt;""),
"Vermelden op mancolijst!","")</f>
        <v/>
      </c>
    </row>
    <row r="440" spans="1:39" x14ac:dyDescent="0.25">
      <c r="A440">
        <v>900120772</v>
      </c>
      <c r="B440">
        <v>20</v>
      </c>
      <c r="C440" t="s">
        <v>34</v>
      </c>
      <c r="D440">
        <v>853927</v>
      </c>
      <c r="E440" t="s">
        <v>57</v>
      </c>
      <c r="F440" t="s">
        <v>58</v>
      </c>
      <c r="G440" s="1"/>
      <c r="H440">
        <v>1</v>
      </c>
      <c r="I440" t="s">
        <v>37</v>
      </c>
      <c r="J440" t="s">
        <v>38</v>
      </c>
      <c r="K440" t="s">
        <v>59</v>
      </c>
      <c r="L440" s="1">
        <v>44964</v>
      </c>
      <c r="M440">
        <v>1</v>
      </c>
      <c r="N440" t="s">
        <v>197</v>
      </c>
      <c r="O440" t="s">
        <v>198</v>
      </c>
      <c r="P440" s="14">
        <v>5891</v>
      </c>
      <c r="Q440" t="s">
        <v>199</v>
      </c>
      <c r="T440" t="s">
        <v>80</v>
      </c>
      <c r="U440" t="s">
        <v>80</v>
      </c>
      <c r="V440" t="s">
        <v>72</v>
      </c>
      <c r="X440" s="7">
        <v>0</v>
      </c>
      <c r="Y440" s="6">
        <v>1</v>
      </c>
      <c r="Z440" s="7">
        <v>0</v>
      </c>
      <c r="AA440" s="6">
        <v>0</v>
      </c>
      <c r="AB440" s="7"/>
      <c r="AD440" s="7"/>
      <c r="AE440" s="66">
        <v>0</v>
      </c>
      <c r="AF440" s="67">
        <v>0</v>
      </c>
      <c r="AG440" s="66">
        <v>1</v>
      </c>
      <c r="AH440" s="67">
        <v>0</v>
      </c>
      <c r="AI440" s="66">
        <v>0</v>
      </c>
      <c r="AJ440" s="8" t="s">
        <v>383</v>
      </c>
      <c r="AK440" s="9"/>
      <c r="AL440" s="3" t="str">
        <f>IF(AND(AJ440="Goedgekeurd",AK440&lt;&gt;""),N440&amp;"_"&amp;P440&amp;"_"&amp;A440&amp;"_"&amp;D440&amp;"_"&amp;TEXT(AK440,"dd-mm-")&amp;YEAR(AK440)&amp;"_"&amp;H440&amp;UPPER(MID(I440,1,1)),
IF(AND(AK440="",AJ440&lt;&gt;"In opdracht",AJ440&lt;&gt;""),"Datum invullen",
IF(AND(AK440&lt;&gt;"",AJ440&lt;&gt;"In opdracht",AJ440&lt;&gt;"Goedgekeurd",AJ440&lt;&gt;""),
UPPER(AJ440)&amp;"_"&amp;N440&amp;"_"&amp;P440&amp;"_"&amp;A440&amp;"_"&amp;D440&amp;"_"&amp;TEXT(AK440,"dd-mm-")&amp;YEAR(AK440)&amp;"_"&amp;H440&amp;UPPER(MID(I440,1,1)),
IF(AND(AJ440=""),
"Kolom Status mag niet leeg zijn",
"&lt;-- Vul hiernaast de juiste status en datum in."))))</f>
        <v>&lt;-- Vul hiernaast de juiste status en datum in.</v>
      </c>
      <c r="AM440" s="60" t="str">
        <f xml:space="preserve"> IF(AND( AJ440&lt;&gt;"In opdracht", AJ440&lt;&gt;"Goedgekeurd",AJ440&lt;&gt;""),
"Vermelden op mancolijst!","")</f>
        <v/>
      </c>
    </row>
    <row r="441" spans="1:39" x14ac:dyDescent="0.25">
      <c r="A441">
        <v>900120773</v>
      </c>
      <c r="B441">
        <v>28</v>
      </c>
      <c r="C441" t="s">
        <v>94</v>
      </c>
      <c r="D441">
        <v>887500</v>
      </c>
      <c r="E441" t="s">
        <v>95</v>
      </c>
      <c r="F441" t="s">
        <v>96</v>
      </c>
      <c r="G441" s="1"/>
      <c r="H441">
        <v>1</v>
      </c>
      <c r="I441" t="s">
        <v>37</v>
      </c>
      <c r="J441" t="s">
        <v>97</v>
      </c>
      <c r="K441" t="s">
        <v>59</v>
      </c>
      <c r="L441" s="1">
        <v>44721</v>
      </c>
      <c r="M441">
        <v>1</v>
      </c>
      <c r="N441" t="s">
        <v>197</v>
      </c>
      <c r="O441" t="s">
        <v>198</v>
      </c>
      <c r="P441" s="14">
        <v>5891</v>
      </c>
      <c r="Q441" t="s">
        <v>199</v>
      </c>
      <c r="T441" t="s">
        <v>80</v>
      </c>
      <c r="U441" t="s">
        <v>80</v>
      </c>
      <c r="V441" t="s">
        <v>72</v>
      </c>
      <c r="W441" s="6" t="s">
        <v>45</v>
      </c>
      <c r="X441" s="7"/>
      <c r="Z441" s="7"/>
      <c r="AA441" s="6">
        <v>0</v>
      </c>
      <c r="AB441" s="7">
        <v>0</v>
      </c>
      <c r="AC441" s="6">
        <v>1</v>
      </c>
      <c r="AD441" s="7">
        <v>0</v>
      </c>
      <c r="AE441" s="6">
        <v>0</v>
      </c>
      <c r="AF441" s="7"/>
      <c r="AH441" s="7"/>
      <c r="AJ441" s="8" t="s">
        <v>383</v>
      </c>
      <c r="AK441" s="9"/>
      <c r="AL441" s="3" t="str">
        <f>IF(AND(AJ441="Goedgekeurd",AK441&lt;&gt;""),N441&amp;"_"&amp;P441&amp;"_"&amp;A441&amp;"_"&amp;D441&amp;"_"&amp;TEXT(AK441,"dd-mm-")&amp;YEAR(AK441)&amp;"_"&amp;H441&amp;UPPER(MID(I441,1,1)),
IF(AND(AK441="",AJ441&lt;&gt;"In opdracht",AJ441&lt;&gt;""),"Datum invullen",
IF(AND(AK441&lt;&gt;"",AJ441&lt;&gt;"In opdracht",AJ441&lt;&gt;"Goedgekeurd",AJ441&lt;&gt;""),
UPPER(AJ441)&amp;"_"&amp;N441&amp;"_"&amp;P441&amp;"_"&amp;A441&amp;"_"&amp;D441&amp;"_"&amp;TEXT(AK441,"dd-mm-")&amp;YEAR(AK441)&amp;"_"&amp;H441&amp;UPPER(MID(I441,1,1)),
IF(AND(AJ441=""),
"Kolom Status mag niet leeg zijn",
"&lt;-- Vul hiernaast de juiste status en datum in."))))</f>
        <v>&lt;-- Vul hiernaast de juiste status en datum in.</v>
      </c>
      <c r="AM441" s="60" t="str">
        <f xml:space="preserve"> IF(AND( AJ441&lt;&gt;"In opdracht", AJ441&lt;&gt;"Goedgekeurd",AJ441&lt;&gt;""),
"Vermelden op mancolijst!","")</f>
        <v/>
      </c>
    </row>
    <row r="442" spans="1:39" x14ac:dyDescent="0.25">
      <c r="A442">
        <v>900150344</v>
      </c>
      <c r="B442">
        <v>100</v>
      </c>
      <c r="C442" t="s">
        <v>208</v>
      </c>
      <c r="D442">
        <v>915527</v>
      </c>
      <c r="E442" t="s">
        <v>215</v>
      </c>
      <c r="F442" t="s">
        <v>210</v>
      </c>
      <c r="G442" s="1"/>
      <c r="H442">
        <v>1</v>
      </c>
      <c r="I442" t="s">
        <v>37</v>
      </c>
      <c r="J442" t="s">
        <v>38</v>
      </c>
      <c r="K442" t="s">
        <v>51</v>
      </c>
      <c r="L442" s="1"/>
      <c r="M442">
        <v>1</v>
      </c>
      <c r="N442" t="s">
        <v>197</v>
      </c>
      <c r="O442" t="s">
        <v>198</v>
      </c>
      <c r="P442" s="14">
        <v>5891</v>
      </c>
      <c r="Q442" t="s">
        <v>199</v>
      </c>
      <c r="T442" t="s">
        <v>80</v>
      </c>
      <c r="U442" t="s">
        <v>80</v>
      </c>
      <c r="V442" t="s">
        <v>72</v>
      </c>
      <c r="W442" s="6" t="s">
        <v>45</v>
      </c>
      <c r="X442" s="7"/>
      <c r="Z442" s="7"/>
      <c r="AB442" s="7"/>
      <c r="AD442" s="7"/>
      <c r="AE442" s="66">
        <v>0</v>
      </c>
      <c r="AF442" s="67">
        <v>0</v>
      </c>
      <c r="AG442" s="66">
        <v>1</v>
      </c>
      <c r="AH442" s="67">
        <v>0</v>
      </c>
      <c r="AI442" s="66">
        <v>0</v>
      </c>
      <c r="AJ442" s="8" t="s">
        <v>383</v>
      </c>
      <c r="AK442" s="9"/>
      <c r="AL442" s="3" t="str">
        <f>IF(AND(AJ442="Goedgekeurd",AK442&lt;&gt;""),N442&amp;"_"&amp;P442&amp;"_"&amp;A442&amp;"_"&amp;D442&amp;"_"&amp;TEXT(AK442,"dd-mm-")&amp;YEAR(AK442)&amp;"_"&amp;H442&amp;UPPER(MID(I442,1,1)),
IF(AND(AK442="",AJ442&lt;&gt;"In opdracht",AJ442&lt;&gt;""),"Datum invullen",
IF(AND(AK442&lt;&gt;"",AJ442&lt;&gt;"In opdracht",AJ442&lt;&gt;"Goedgekeurd",AJ442&lt;&gt;""),
UPPER(AJ442)&amp;"_"&amp;N442&amp;"_"&amp;P442&amp;"_"&amp;A442&amp;"_"&amp;D442&amp;"_"&amp;TEXT(AK442,"dd-mm-")&amp;YEAR(AK442)&amp;"_"&amp;H442&amp;UPPER(MID(I442,1,1)),
IF(AND(AJ442=""),
"Kolom Status mag niet leeg zijn",
"&lt;-- Vul hiernaast de juiste status en datum in."))))</f>
        <v>&lt;-- Vul hiernaast de juiste status en datum in.</v>
      </c>
      <c r="AM442" s="60" t="str">
        <f xml:space="preserve"> IF(AND( AJ442&lt;&gt;"In opdracht", AJ442&lt;&gt;"Goedgekeurd",AJ442&lt;&gt;""),
"Vermelden op mancolijst!","")</f>
        <v/>
      </c>
    </row>
    <row r="443" spans="1:39" x14ac:dyDescent="0.25">
      <c r="A443">
        <v>900146656</v>
      </c>
      <c r="B443">
        <v>114</v>
      </c>
      <c r="C443" t="s">
        <v>256</v>
      </c>
      <c r="D443">
        <v>898537</v>
      </c>
      <c r="E443" t="s">
        <v>257</v>
      </c>
      <c r="F443" t="s">
        <v>96</v>
      </c>
      <c r="G443" s="1"/>
      <c r="H443">
        <v>1</v>
      </c>
      <c r="I443" t="s">
        <v>37</v>
      </c>
      <c r="J443" t="s">
        <v>38</v>
      </c>
      <c r="K443" t="s">
        <v>59</v>
      </c>
      <c r="L443" s="1"/>
      <c r="M443">
        <v>1</v>
      </c>
      <c r="N443" t="s">
        <v>197</v>
      </c>
      <c r="O443" t="s">
        <v>198</v>
      </c>
      <c r="P443" s="14">
        <v>5891</v>
      </c>
      <c r="Q443" t="s">
        <v>199</v>
      </c>
      <c r="T443" t="s">
        <v>80</v>
      </c>
      <c r="U443" t="s">
        <v>80</v>
      </c>
      <c r="V443" t="s">
        <v>72</v>
      </c>
      <c r="W443" s="6" t="s">
        <v>45</v>
      </c>
      <c r="X443" s="7"/>
      <c r="Z443" s="7"/>
      <c r="AB443" s="7"/>
      <c r="AD443" s="7"/>
      <c r="AE443" s="66">
        <v>0</v>
      </c>
      <c r="AF443" s="67">
        <v>0</v>
      </c>
      <c r="AG443" s="66">
        <v>1</v>
      </c>
      <c r="AH443" s="67">
        <v>0</v>
      </c>
      <c r="AI443" s="66">
        <v>0</v>
      </c>
      <c r="AJ443" s="8" t="s">
        <v>383</v>
      </c>
      <c r="AK443" s="9"/>
      <c r="AL443" s="3" t="str">
        <f>IF(AND(AJ443="Goedgekeurd",AK443&lt;&gt;""),N443&amp;"_"&amp;P443&amp;"_"&amp;A443&amp;"_"&amp;D443&amp;"_"&amp;TEXT(AK443,"dd-mm-")&amp;YEAR(AK443)&amp;"_"&amp;H443&amp;UPPER(MID(I443,1,1)),
IF(AND(AK443="",AJ443&lt;&gt;"In opdracht",AJ443&lt;&gt;""),"Datum invullen",
IF(AND(AK443&lt;&gt;"",AJ443&lt;&gt;"In opdracht",AJ443&lt;&gt;"Goedgekeurd",AJ443&lt;&gt;""),
UPPER(AJ443)&amp;"_"&amp;N443&amp;"_"&amp;P443&amp;"_"&amp;A443&amp;"_"&amp;D443&amp;"_"&amp;TEXT(AK443,"dd-mm-")&amp;YEAR(AK443)&amp;"_"&amp;H443&amp;UPPER(MID(I443,1,1)),
IF(AND(AJ443=""),
"Kolom Status mag niet leeg zijn",
"&lt;-- Vul hiernaast de juiste status en datum in."))))</f>
        <v>&lt;-- Vul hiernaast de juiste status en datum in.</v>
      </c>
      <c r="AM443" s="60" t="str">
        <f xml:space="preserve"> IF(AND( AJ443&lt;&gt;"In opdracht", AJ443&lt;&gt;"Goedgekeurd",AJ443&lt;&gt;""),
"Vermelden op mancolijst!","")</f>
        <v/>
      </c>
    </row>
    <row r="444" spans="1:39" x14ac:dyDescent="0.25">
      <c r="A444">
        <v>900146658</v>
      </c>
      <c r="B444">
        <v>114</v>
      </c>
      <c r="C444" t="s">
        <v>256</v>
      </c>
      <c r="D444">
        <v>898539</v>
      </c>
      <c r="E444" t="s">
        <v>257</v>
      </c>
      <c r="F444" t="s">
        <v>96</v>
      </c>
      <c r="G444" s="1"/>
      <c r="H444">
        <v>1</v>
      </c>
      <c r="I444" t="s">
        <v>37</v>
      </c>
      <c r="J444" t="s">
        <v>38</v>
      </c>
      <c r="K444" t="s">
        <v>59</v>
      </c>
      <c r="L444" s="1"/>
      <c r="M444">
        <v>1</v>
      </c>
      <c r="N444" t="s">
        <v>312</v>
      </c>
      <c r="O444" t="s">
        <v>313</v>
      </c>
      <c r="P444">
        <v>1611</v>
      </c>
      <c r="Q444" t="s">
        <v>314</v>
      </c>
      <c r="T444" t="s">
        <v>107</v>
      </c>
      <c r="U444" t="s">
        <v>107</v>
      </c>
      <c r="V444" t="s">
        <v>72</v>
      </c>
      <c r="W444" s="6" t="s">
        <v>45</v>
      </c>
      <c r="X444" s="7"/>
      <c r="Z444" s="7"/>
      <c r="AB444" s="7"/>
      <c r="AD444" s="7"/>
      <c r="AE444" s="66">
        <v>0</v>
      </c>
      <c r="AF444" s="67">
        <v>0</v>
      </c>
      <c r="AG444" s="66">
        <v>1</v>
      </c>
      <c r="AH444" s="67">
        <v>0</v>
      </c>
      <c r="AI444" s="66">
        <v>0</v>
      </c>
      <c r="AJ444" s="8" t="s">
        <v>383</v>
      </c>
      <c r="AK444" s="9"/>
      <c r="AL444" s="3" t="str">
        <f>IF(AND(AJ444="Goedgekeurd",AK444&lt;&gt;""),N444&amp;"_"&amp;P444&amp;"_"&amp;A444&amp;"_"&amp;D444&amp;"_"&amp;TEXT(AK444,"dd-mm-")&amp;YEAR(AK444)&amp;"_"&amp;H444&amp;UPPER(MID(I444,1,1)),
IF(AND(AK444="",AJ444&lt;&gt;"In opdracht",AJ444&lt;&gt;""),"Datum invullen",
IF(AND(AK444&lt;&gt;"",AJ444&lt;&gt;"In opdracht",AJ444&lt;&gt;"Goedgekeurd",AJ444&lt;&gt;""),
UPPER(AJ444)&amp;"_"&amp;N444&amp;"_"&amp;P444&amp;"_"&amp;A444&amp;"_"&amp;D444&amp;"_"&amp;TEXT(AK444,"dd-mm-")&amp;YEAR(AK444)&amp;"_"&amp;H444&amp;UPPER(MID(I444,1,1)),
IF(AND(AJ444=""),
"Kolom Status mag niet leeg zijn",
"&lt;-- Vul hiernaast de juiste status en datum in."))))</f>
        <v>&lt;-- Vul hiernaast de juiste status en datum in.</v>
      </c>
      <c r="AM444" s="60" t="str">
        <f xml:space="preserve"> IF(AND( AJ444&lt;&gt;"In opdracht", AJ444&lt;&gt;"Goedgekeurd",AJ444&lt;&gt;""),
"Vermelden op mancolijst!","")</f>
        <v/>
      </c>
    </row>
    <row r="445" spans="1:39" x14ac:dyDescent="0.25">
      <c r="A445">
        <v>900089804</v>
      </c>
      <c r="B445">
        <v>20</v>
      </c>
      <c r="C445" t="s">
        <v>34</v>
      </c>
      <c r="D445">
        <v>736632</v>
      </c>
      <c r="E445" t="s">
        <v>47</v>
      </c>
      <c r="F445" t="s">
        <v>48</v>
      </c>
      <c r="G445" s="1"/>
      <c r="H445">
        <v>12</v>
      </c>
      <c r="I445" t="s">
        <v>49</v>
      </c>
      <c r="J445" t="s">
        <v>50</v>
      </c>
      <c r="K445" t="s">
        <v>51</v>
      </c>
      <c r="L445" s="1">
        <v>44993</v>
      </c>
      <c r="M445">
        <v>1</v>
      </c>
      <c r="N445" t="s">
        <v>105</v>
      </c>
      <c r="O445" t="s">
        <v>106</v>
      </c>
      <c r="P445">
        <v>3019</v>
      </c>
      <c r="Q445" t="s">
        <v>79</v>
      </c>
      <c r="T445" t="s">
        <v>107</v>
      </c>
      <c r="U445" t="s">
        <v>107</v>
      </c>
      <c r="V445" t="s">
        <v>72</v>
      </c>
      <c r="X445" s="7"/>
      <c r="Z445" s="7">
        <v>1</v>
      </c>
      <c r="AB445" s="7"/>
      <c r="AD445" s="7"/>
      <c r="AF445" s="7"/>
      <c r="AH445" s="7"/>
      <c r="AJ445" s="8" t="s">
        <v>383</v>
      </c>
      <c r="AK445" s="9"/>
      <c r="AL445" s="3" t="str">
        <f>IF(AND(AJ445="Goedgekeurd",AK445&lt;&gt;""),N445&amp;"_"&amp;P445&amp;"_"&amp;A445&amp;"_"&amp;D445&amp;"_"&amp;TEXT(AK445,"dd-mm-")&amp;YEAR(AK445)&amp;"_"&amp;H445&amp;UPPER(MID(I445,1,1)),
IF(AND(AK445="",AJ445&lt;&gt;"In opdracht",AJ445&lt;&gt;""),"Datum invullen",
IF(AND(AK445&lt;&gt;"",AJ445&lt;&gt;"In opdracht",AJ445&lt;&gt;"Goedgekeurd",AJ445&lt;&gt;""),
UPPER(AJ445)&amp;"_"&amp;N445&amp;"_"&amp;P445&amp;"_"&amp;A445&amp;"_"&amp;D445&amp;"_"&amp;TEXT(AK445,"dd-mm-")&amp;YEAR(AK445)&amp;"_"&amp;H445&amp;UPPER(MID(I445,1,1)),
IF(AND(AJ445=""),
"Kolom Status mag niet leeg zijn",
"&lt;-- Vul hiernaast de juiste status en datum in."))))</f>
        <v>&lt;-- Vul hiernaast de juiste status en datum in.</v>
      </c>
      <c r="AM445" s="60" t="str">
        <f xml:space="preserve"> IF(AND( AJ445&lt;&gt;"In opdracht", AJ445&lt;&gt;"Goedgekeurd",AJ445&lt;&gt;""),
"Vermelden op mancolijst!","")</f>
        <v/>
      </c>
    </row>
    <row r="446" spans="1:39" x14ac:dyDescent="0.25">
      <c r="A446">
        <v>900089804</v>
      </c>
      <c r="B446">
        <v>20</v>
      </c>
      <c r="C446" t="s">
        <v>34</v>
      </c>
      <c r="D446">
        <v>853929</v>
      </c>
      <c r="E446" t="s">
        <v>57</v>
      </c>
      <c r="F446" t="s">
        <v>58</v>
      </c>
      <c r="G446" s="1"/>
      <c r="H446">
        <v>1</v>
      </c>
      <c r="I446" t="s">
        <v>37</v>
      </c>
      <c r="J446" t="s">
        <v>38</v>
      </c>
      <c r="K446" t="s">
        <v>59</v>
      </c>
      <c r="L446" s="1">
        <v>44645</v>
      </c>
      <c r="M446">
        <v>1</v>
      </c>
      <c r="N446" t="s">
        <v>105</v>
      </c>
      <c r="O446" t="s">
        <v>106</v>
      </c>
      <c r="P446" s="14">
        <v>3019</v>
      </c>
      <c r="Q446" t="s">
        <v>79</v>
      </c>
      <c r="T446" t="s">
        <v>107</v>
      </c>
      <c r="U446" t="s">
        <v>107</v>
      </c>
      <c r="V446" t="s">
        <v>72</v>
      </c>
      <c r="W446" s="6" t="s">
        <v>45</v>
      </c>
      <c r="X446" s="7">
        <v>0</v>
      </c>
      <c r="Y446" s="6">
        <v>0</v>
      </c>
      <c r="Z446" s="7">
        <v>1</v>
      </c>
      <c r="AA446" s="6">
        <v>0</v>
      </c>
      <c r="AB446" s="7">
        <v>0</v>
      </c>
      <c r="AD446" s="7"/>
      <c r="AF446" s="7"/>
      <c r="AH446" s="7"/>
      <c r="AJ446" s="8" t="s">
        <v>383</v>
      </c>
      <c r="AK446" s="9"/>
      <c r="AL446" s="3" t="str">
        <f>IF(AND(AJ446="Goedgekeurd",AK446&lt;&gt;""),N446&amp;"_"&amp;P446&amp;"_"&amp;A446&amp;"_"&amp;D446&amp;"_"&amp;TEXT(AK446,"dd-mm-")&amp;YEAR(AK446)&amp;"_"&amp;H446&amp;UPPER(MID(I446,1,1)),
IF(AND(AK446="",AJ446&lt;&gt;"In opdracht",AJ446&lt;&gt;""),"Datum invullen",
IF(AND(AK446&lt;&gt;"",AJ446&lt;&gt;"In opdracht",AJ446&lt;&gt;"Goedgekeurd",AJ446&lt;&gt;""),
UPPER(AJ446)&amp;"_"&amp;N446&amp;"_"&amp;P446&amp;"_"&amp;A446&amp;"_"&amp;D446&amp;"_"&amp;TEXT(AK446,"dd-mm-")&amp;YEAR(AK446)&amp;"_"&amp;H446&amp;UPPER(MID(I446,1,1)),
IF(AND(AJ446=""),
"Kolom Status mag niet leeg zijn",
"&lt;-- Vul hiernaast de juiste status en datum in."))))</f>
        <v>&lt;-- Vul hiernaast de juiste status en datum in.</v>
      </c>
      <c r="AM446" s="60" t="str">
        <f xml:space="preserve"> IF(AND( AJ446&lt;&gt;"In opdracht", AJ446&lt;&gt;"Goedgekeurd",AJ446&lt;&gt;""),
"Vermelden op mancolijst!","")</f>
        <v/>
      </c>
    </row>
    <row r="447" spans="1:39" x14ac:dyDescent="0.25">
      <c r="A447">
        <v>900089805</v>
      </c>
      <c r="B447">
        <v>20</v>
      </c>
      <c r="C447" t="s">
        <v>34</v>
      </c>
      <c r="D447">
        <v>736633</v>
      </c>
      <c r="E447" t="s">
        <v>47</v>
      </c>
      <c r="F447" t="s">
        <v>48</v>
      </c>
      <c r="G447" s="1"/>
      <c r="H447">
        <v>12</v>
      </c>
      <c r="I447" t="s">
        <v>49</v>
      </c>
      <c r="J447" t="s">
        <v>50</v>
      </c>
      <c r="K447" t="s">
        <v>51</v>
      </c>
      <c r="L447" s="1">
        <v>44993</v>
      </c>
      <c r="M447">
        <v>1</v>
      </c>
      <c r="N447" t="s">
        <v>105</v>
      </c>
      <c r="O447" t="s">
        <v>106</v>
      </c>
      <c r="P447" s="14">
        <v>3019</v>
      </c>
      <c r="Q447" t="s">
        <v>79</v>
      </c>
      <c r="T447" t="s">
        <v>107</v>
      </c>
      <c r="U447" t="s">
        <v>107</v>
      </c>
      <c r="V447" t="s">
        <v>72</v>
      </c>
      <c r="X447" s="7"/>
      <c r="Z447" s="7">
        <v>1</v>
      </c>
      <c r="AB447" s="7"/>
      <c r="AD447" s="7"/>
      <c r="AF447" s="7"/>
      <c r="AH447" s="7"/>
      <c r="AJ447" s="8" t="s">
        <v>383</v>
      </c>
      <c r="AK447" s="9"/>
      <c r="AL447" s="3" t="str">
        <f>IF(AND(AJ447="Goedgekeurd",AK447&lt;&gt;""),N447&amp;"_"&amp;P447&amp;"_"&amp;A447&amp;"_"&amp;D447&amp;"_"&amp;TEXT(AK447,"dd-mm-")&amp;YEAR(AK447)&amp;"_"&amp;H447&amp;UPPER(MID(I447,1,1)),
IF(AND(AK447="",AJ447&lt;&gt;"In opdracht",AJ447&lt;&gt;""),"Datum invullen",
IF(AND(AK447&lt;&gt;"",AJ447&lt;&gt;"In opdracht",AJ447&lt;&gt;"Goedgekeurd",AJ447&lt;&gt;""),
UPPER(AJ447)&amp;"_"&amp;N447&amp;"_"&amp;P447&amp;"_"&amp;A447&amp;"_"&amp;D447&amp;"_"&amp;TEXT(AK447,"dd-mm-")&amp;YEAR(AK447)&amp;"_"&amp;H447&amp;UPPER(MID(I447,1,1)),
IF(AND(AJ447=""),
"Kolom Status mag niet leeg zijn",
"&lt;-- Vul hiernaast de juiste status en datum in."))))</f>
        <v>&lt;-- Vul hiernaast de juiste status en datum in.</v>
      </c>
      <c r="AM447" s="60" t="str">
        <f xml:space="preserve"> IF(AND( AJ447&lt;&gt;"In opdracht", AJ447&lt;&gt;"Goedgekeurd",AJ447&lt;&gt;""),
"Vermelden op mancolijst!","")</f>
        <v/>
      </c>
    </row>
    <row r="448" spans="1:39" x14ac:dyDescent="0.25">
      <c r="A448">
        <v>900089805</v>
      </c>
      <c r="B448">
        <v>20</v>
      </c>
      <c r="C448" t="s">
        <v>34</v>
      </c>
      <c r="D448">
        <v>853930</v>
      </c>
      <c r="E448" t="s">
        <v>57</v>
      </c>
      <c r="F448" t="s">
        <v>58</v>
      </c>
      <c r="G448" s="1"/>
      <c r="H448">
        <v>1</v>
      </c>
      <c r="I448" t="s">
        <v>37</v>
      </c>
      <c r="J448" t="s">
        <v>38</v>
      </c>
      <c r="K448" t="s">
        <v>59</v>
      </c>
      <c r="L448" s="1">
        <v>44993</v>
      </c>
      <c r="M448">
        <v>1</v>
      </c>
      <c r="N448" t="s">
        <v>105</v>
      </c>
      <c r="O448" t="s">
        <v>106</v>
      </c>
      <c r="P448" s="14">
        <v>3019</v>
      </c>
      <c r="Q448" t="s">
        <v>79</v>
      </c>
      <c r="T448" t="s">
        <v>107</v>
      </c>
      <c r="U448" t="s">
        <v>107</v>
      </c>
      <c r="V448" t="s">
        <v>72</v>
      </c>
      <c r="X448" s="7">
        <v>0</v>
      </c>
      <c r="Y448" s="6">
        <v>0</v>
      </c>
      <c r="Z448" s="7">
        <v>1</v>
      </c>
      <c r="AA448" s="6">
        <v>0</v>
      </c>
      <c r="AB448" s="7">
        <v>0</v>
      </c>
      <c r="AD448" s="7"/>
      <c r="AF448" s="7"/>
      <c r="AH448" s="7"/>
      <c r="AJ448" s="8" t="s">
        <v>383</v>
      </c>
      <c r="AK448" s="9"/>
      <c r="AL448" s="3" t="str">
        <f>IF(AND(AJ448="Goedgekeurd",AK448&lt;&gt;""),N448&amp;"_"&amp;P448&amp;"_"&amp;A448&amp;"_"&amp;D448&amp;"_"&amp;TEXT(AK448,"dd-mm-")&amp;YEAR(AK448)&amp;"_"&amp;H448&amp;UPPER(MID(I448,1,1)),
IF(AND(AK448="",AJ448&lt;&gt;"In opdracht",AJ448&lt;&gt;""),"Datum invullen",
IF(AND(AK448&lt;&gt;"",AJ448&lt;&gt;"In opdracht",AJ448&lt;&gt;"Goedgekeurd",AJ448&lt;&gt;""),
UPPER(AJ448)&amp;"_"&amp;N448&amp;"_"&amp;P448&amp;"_"&amp;A448&amp;"_"&amp;D448&amp;"_"&amp;TEXT(AK448,"dd-mm-")&amp;YEAR(AK448)&amp;"_"&amp;H448&amp;UPPER(MID(I448,1,1)),
IF(AND(AJ448=""),
"Kolom Status mag niet leeg zijn",
"&lt;-- Vul hiernaast de juiste status en datum in."))))</f>
        <v>&lt;-- Vul hiernaast de juiste status en datum in.</v>
      </c>
      <c r="AM448" s="60" t="str">
        <f xml:space="preserve"> IF(AND( AJ448&lt;&gt;"In opdracht", AJ448&lt;&gt;"Goedgekeurd",AJ448&lt;&gt;""),
"Vermelden op mancolijst!","")</f>
        <v/>
      </c>
    </row>
    <row r="449" spans="1:39" x14ac:dyDescent="0.25">
      <c r="A449">
        <v>900146832</v>
      </c>
      <c r="B449">
        <v>114</v>
      </c>
      <c r="C449" t="s">
        <v>256</v>
      </c>
      <c r="D449">
        <v>898593</v>
      </c>
      <c r="E449" t="s">
        <v>257</v>
      </c>
      <c r="F449" t="s">
        <v>96</v>
      </c>
      <c r="G449" s="1"/>
      <c r="H449">
        <v>1</v>
      </c>
      <c r="I449" t="s">
        <v>37</v>
      </c>
      <c r="J449" t="s">
        <v>38</v>
      </c>
      <c r="K449" t="s">
        <v>59</v>
      </c>
      <c r="L449" s="1"/>
      <c r="M449">
        <v>1</v>
      </c>
      <c r="N449" t="s">
        <v>105</v>
      </c>
      <c r="O449" t="s">
        <v>106</v>
      </c>
      <c r="P449" s="14">
        <v>3019</v>
      </c>
      <c r="Q449" t="s">
        <v>79</v>
      </c>
      <c r="T449" t="s">
        <v>107</v>
      </c>
      <c r="U449" t="s">
        <v>107</v>
      </c>
      <c r="V449" t="s">
        <v>72</v>
      </c>
      <c r="W449" s="6" t="s">
        <v>45</v>
      </c>
      <c r="X449" s="7"/>
      <c r="Z449" s="7"/>
      <c r="AB449" s="7"/>
      <c r="AD449" s="7"/>
      <c r="AE449" s="66">
        <v>0</v>
      </c>
      <c r="AF449" s="67">
        <v>0</v>
      </c>
      <c r="AG449" s="66">
        <v>1</v>
      </c>
      <c r="AH449" s="67">
        <v>0</v>
      </c>
      <c r="AI449" s="66">
        <v>0</v>
      </c>
      <c r="AJ449" s="8" t="s">
        <v>383</v>
      </c>
      <c r="AK449" s="9"/>
      <c r="AL449" s="3" t="str">
        <f>IF(AND(AJ449="Goedgekeurd",AK449&lt;&gt;""),N449&amp;"_"&amp;P449&amp;"_"&amp;A449&amp;"_"&amp;D449&amp;"_"&amp;TEXT(AK449,"dd-mm-")&amp;YEAR(AK449)&amp;"_"&amp;H449&amp;UPPER(MID(I449,1,1)),
IF(AND(AK449="",AJ449&lt;&gt;"In opdracht",AJ449&lt;&gt;""),"Datum invullen",
IF(AND(AK449&lt;&gt;"",AJ449&lt;&gt;"In opdracht",AJ449&lt;&gt;"Goedgekeurd",AJ449&lt;&gt;""),
UPPER(AJ449)&amp;"_"&amp;N449&amp;"_"&amp;P449&amp;"_"&amp;A449&amp;"_"&amp;D449&amp;"_"&amp;TEXT(AK449,"dd-mm-")&amp;YEAR(AK449)&amp;"_"&amp;H449&amp;UPPER(MID(I449,1,1)),
IF(AND(AJ449=""),
"Kolom Status mag niet leeg zijn",
"&lt;-- Vul hiernaast de juiste status en datum in."))))</f>
        <v>&lt;-- Vul hiernaast de juiste status en datum in.</v>
      </c>
      <c r="AM449" s="60" t="str">
        <f xml:space="preserve"> IF(AND( AJ449&lt;&gt;"In opdracht", AJ449&lt;&gt;"Goedgekeurd",AJ449&lt;&gt;""),
"Vermelden op mancolijst!","")</f>
        <v/>
      </c>
    </row>
    <row r="450" spans="1:39" x14ac:dyDescent="0.25">
      <c r="A450">
        <v>900150453</v>
      </c>
      <c r="B450">
        <v>33</v>
      </c>
      <c r="C450" t="s">
        <v>370</v>
      </c>
      <c r="D450">
        <v>915628</v>
      </c>
      <c r="E450" t="s">
        <v>371</v>
      </c>
      <c r="F450" t="s">
        <v>372</v>
      </c>
      <c r="G450" s="1"/>
      <c r="H450">
        <v>1</v>
      </c>
      <c r="I450" t="s">
        <v>37</v>
      </c>
      <c r="J450" t="s">
        <v>38</v>
      </c>
      <c r="K450" t="s">
        <v>67</v>
      </c>
      <c r="L450" s="1"/>
      <c r="M450">
        <v>1</v>
      </c>
      <c r="N450" t="s">
        <v>105</v>
      </c>
      <c r="O450" t="s">
        <v>106</v>
      </c>
      <c r="P450" s="14">
        <v>3019</v>
      </c>
      <c r="Q450" t="s">
        <v>79</v>
      </c>
      <c r="T450" t="s">
        <v>107</v>
      </c>
      <c r="U450" t="s">
        <v>107</v>
      </c>
      <c r="V450" t="s">
        <v>72</v>
      </c>
      <c r="W450" s="6" t="s">
        <v>45</v>
      </c>
      <c r="X450" s="7"/>
      <c r="Z450" s="7"/>
      <c r="AB450" s="7"/>
      <c r="AD450" s="7"/>
      <c r="AE450" s="66">
        <v>0</v>
      </c>
      <c r="AF450" s="67">
        <v>0</v>
      </c>
      <c r="AG450" s="66">
        <v>1</v>
      </c>
      <c r="AH450" s="67">
        <v>0</v>
      </c>
      <c r="AI450" s="66">
        <v>0</v>
      </c>
      <c r="AJ450" s="8" t="s">
        <v>383</v>
      </c>
      <c r="AK450" s="9"/>
      <c r="AL450" s="3" t="str">
        <f>IF(AND(AJ450="Goedgekeurd",AK450&lt;&gt;""),N450&amp;"_"&amp;P450&amp;"_"&amp;A450&amp;"_"&amp;D450&amp;"_"&amp;TEXT(AK450,"dd-mm-")&amp;YEAR(AK450)&amp;"_"&amp;H450&amp;UPPER(MID(I450,1,1)),
IF(AND(AK450="",AJ450&lt;&gt;"In opdracht",AJ450&lt;&gt;""),"Datum invullen",
IF(AND(AK450&lt;&gt;"",AJ450&lt;&gt;"In opdracht",AJ450&lt;&gt;"Goedgekeurd",AJ450&lt;&gt;""),
UPPER(AJ450)&amp;"_"&amp;N450&amp;"_"&amp;P450&amp;"_"&amp;A450&amp;"_"&amp;D450&amp;"_"&amp;TEXT(AK450,"dd-mm-")&amp;YEAR(AK450)&amp;"_"&amp;H450&amp;UPPER(MID(I450,1,1)),
IF(AND(AJ450=""),
"Kolom Status mag niet leeg zijn",
"&lt;-- Vul hiernaast de juiste status en datum in."))))</f>
        <v>&lt;-- Vul hiernaast de juiste status en datum in.</v>
      </c>
      <c r="AM450" s="60" t="str">
        <f xml:space="preserve"> IF(AND( AJ450&lt;&gt;"In opdracht", AJ450&lt;&gt;"Goedgekeurd",AJ450&lt;&gt;""),
"Vermelden op mancolijst!","")</f>
        <v/>
      </c>
    </row>
    <row r="451" spans="1:39" x14ac:dyDescent="0.25">
      <c r="A451">
        <v>900131175</v>
      </c>
      <c r="B451">
        <v>20</v>
      </c>
      <c r="C451" t="s">
        <v>34</v>
      </c>
      <c r="D451">
        <v>917603</v>
      </c>
      <c r="E451" t="s">
        <v>35</v>
      </c>
      <c r="F451" t="s">
        <v>36</v>
      </c>
      <c r="G451" s="1"/>
      <c r="H451">
        <v>1</v>
      </c>
      <c r="I451" t="s">
        <v>37</v>
      </c>
      <c r="J451" t="s">
        <v>38</v>
      </c>
      <c r="K451" t="s">
        <v>39</v>
      </c>
      <c r="L451" s="1">
        <v>44666</v>
      </c>
      <c r="M451">
        <v>1</v>
      </c>
      <c r="N451" t="s">
        <v>232</v>
      </c>
      <c r="O451" t="s">
        <v>233</v>
      </c>
      <c r="P451">
        <v>1003</v>
      </c>
      <c r="Q451" t="s">
        <v>234</v>
      </c>
      <c r="T451" t="s">
        <v>71</v>
      </c>
      <c r="U451" t="s">
        <v>71</v>
      </c>
      <c r="V451" t="s">
        <v>113</v>
      </c>
      <c r="W451" s="6" t="s">
        <v>45</v>
      </c>
      <c r="X451" s="7"/>
      <c r="Y451" s="6">
        <v>0</v>
      </c>
      <c r="Z451" s="7">
        <v>0</v>
      </c>
      <c r="AA451" s="6">
        <v>1</v>
      </c>
      <c r="AB451" s="7">
        <v>0</v>
      </c>
      <c r="AC451" s="6">
        <v>0</v>
      </c>
      <c r="AD451" s="7"/>
      <c r="AF451" s="7"/>
      <c r="AH451" s="7"/>
      <c r="AJ451" s="8" t="s">
        <v>383</v>
      </c>
      <c r="AK451" s="9"/>
      <c r="AL451" s="3" t="str">
        <f>IF(AND(AJ451="Goedgekeurd",AK451&lt;&gt;""),N451&amp;"_"&amp;P451&amp;"_"&amp;A451&amp;"_"&amp;D451&amp;"_"&amp;TEXT(AK451,"dd-mm-")&amp;YEAR(AK451)&amp;"_"&amp;H451&amp;UPPER(MID(I451,1,1)),
IF(AND(AK451="",AJ451&lt;&gt;"In opdracht",AJ451&lt;&gt;""),"Datum invullen",
IF(AND(AK451&lt;&gt;"",AJ451&lt;&gt;"In opdracht",AJ451&lt;&gt;"Goedgekeurd",AJ451&lt;&gt;""),
UPPER(AJ451)&amp;"_"&amp;N451&amp;"_"&amp;P451&amp;"_"&amp;A451&amp;"_"&amp;D451&amp;"_"&amp;TEXT(AK451,"dd-mm-")&amp;YEAR(AK451)&amp;"_"&amp;H451&amp;UPPER(MID(I451,1,1)),
IF(AND(AJ451=""),
"Kolom Status mag niet leeg zijn",
"&lt;-- Vul hiernaast de juiste status en datum in."))))</f>
        <v>&lt;-- Vul hiernaast de juiste status en datum in.</v>
      </c>
      <c r="AM451" s="60" t="str">
        <f xml:space="preserve"> IF(AND( AJ451&lt;&gt;"In opdracht", AJ451&lt;&gt;"Goedgekeurd",AJ451&lt;&gt;""),
"Vermelden op mancolijst!","")</f>
        <v/>
      </c>
    </row>
    <row r="452" spans="1:39" x14ac:dyDescent="0.25">
      <c r="A452">
        <v>900150629</v>
      </c>
      <c r="B452">
        <v>28</v>
      </c>
      <c r="C452" t="s">
        <v>94</v>
      </c>
      <c r="D452">
        <v>916129</v>
      </c>
      <c r="E452" t="s">
        <v>95</v>
      </c>
      <c r="F452" t="s">
        <v>96</v>
      </c>
      <c r="G452" s="1"/>
      <c r="H452">
        <v>1</v>
      </c>
      <c r="I452" t="s">
        <v>37</v>
      </c>
      <c r="J452" t="s">
        <v>97</v>
      </c>
      <c r="K452" t="s">
        <v>59</v>
      </c>
      <c r="L452" s="1"/>
      <c r="M452">
        <v>1</v>
      </c>
      <c r="N452" t="s">
        <v>232</v>
      </c>
      <c r="O452" t="s">
        <v>233</v>
      </c>
      <c r="P452" s="14">
        <v>1003</v>
      </c>
      <c r="Q452" t="s">
        <v>234</v>
      </c>
      <c r="T452" t="s">
        <v>71</v>
      </c>
      <c r="U452" t="s">
        <v>71</v>
      </c>
      <c r="V452" t="s">
        <v>113</v>
      </c>
      <c r="W452" s="6" t="s">
        <v>45</v>
      </c>
      <c r="X452" s="7"/>
      <c r="Z452" s="7"/>
      <c r="AB452" s="7"/>
      <c r="AD452" s="7"/>
      <c r="AE452" s="66">
        <v>0</v>
      </c>
      <c r="AF452" s="67">
        <v>0</v>
      </c>
      <c r="AG452" s="66">
        <v>1</v>
      </c>
      <c r="AH452" s="67">
        <v>0</v>
      </c>
      <c r="AI452" s="66">
        <v>0</v>
      </c>
      <c r="AJ452" s="8" t="s">
        <v>383</v>
      </c>
      <c r="AK452" s="9"/>
      <c r="AL452" s="3" t="str">
        <f>IF(AND(AJ452="Goedgekeurd",AK452&lt;&gt;""),N452&amp;"_"&amp;P452&amp;"_"&amp;A452&amp;"_"&amp;D452&amp;"_"&amp;TEXT(AK452,"dd-mm-")&amp;YEAR(AK452)&amp;"_"&amp;H452&amp;UPPER(MID(I452,1,1)),
IF(AND(AK452="",AJ452&lt;&gt;"In opdracht",AJ452&lt;&gt;""),"Datum invullen",
IF(AND(AK452&lt;&gt;"",AJ452&lt;&gt;"In opdracht",AJ452&lt;&gt;"Goedgekeurd",AJ452&lt;&gt;""),
UPPER(AJ452)&amp;"_"&amp;N452&amp;"_"&amp;P452&amp;"_"&amp;A452&amp;"_"&amp;D452&amp;"_"&amp;TEXT(AK452,"dd-mm-")&amp;YEAR(AK452)&amp;"_"&amp;H452&amp;UPPER(MID(I452,1,1)),
IF(AND(AJ452=""),
"Kolom Status mag niet leeg zijn",
"&lt;-- Vul hiernaast de juiste status en datum in."))))</f>
        <v>&lt;-- Vul hiernaast de juiste status en datum in.</v>
      </c>
      <c r="AM452" s="60" t="str">
        <f xml:space="preserve"> IF(AND( AJ452&lt;&gt;"In opdracht", AJ452&lt;&gt;"Goedgekeurd",AJ452&lt;&gt;""),
"Vermelden op mancolijst!","")</f>
        <v/>
      </c>
    </row>
    <row r="453" spans="1:39" x14ac:dyDescent="0.25">
      <c r="A453">
        <v>900146705</v>
      </c>
      <c r="B453">
        <v>114</v>
      </c>
      <c r="C453" t="s">
        <v>256</v>
      </c>
      <c r="D453">
        <v>898583</v>
      </c>
      <c r="E453" t="s">
        <v>257</v>
      </c>
      <c r="F453" t="s">
        <v>96</v>
      </c>
      <c r="G453" s="1"/>
      <c r="H453">
        <v>1</v>
      </c>
      <c r="I453" t="s">
        <v>37</v>
      </c>
      <c r="J453" t="s">
        <v>38</v>
      </c>
      <c r="K453" t="s">
        <v>59</v>
      </c>
      <c r="L453" s="1"/>
      <c r="M453">
        <v>1</v>
      </c>
      <c r="N453" t="s">
        <v>232</v>
      </c>
      <c r="O453" t="s">
        <v>233</v>
      </c>
      <c r="P453" s="14">
        <v>1003</v>
      </c>
      <c r="Q453" t="s">
        <v>234</v>
      </c>
      <c r="T453" t="s">
        <v>71</v>
      </c>
      <c r="U453" t="s">
        <v>71</v>
      </c>
      <c r="V453" t="s">
        <v>113</v>
      </c>
      <c r="W453" s="6" t="s">
        <v>45</v>
      </c>
      <c r="X453" s="7"/>
      <c r="Z453" s="7"/>
      <c r="AB453" s="7"/>
      <c r="AD453" s="7"/>
      <c r="AE453" s="66">
        <v>0</v>
      </c>
      <c r="AF453" s="67">
        <v>0</v>
      </c>
      <c r="AG453" s="66">
        <v>1</v>
      </c>
      <c r="AH453" s="67">
        <v>0</v>
      </c>
      <c r="AI453" s="66">
        <v>0</v>
      </c>
      <c r="AJ453" s="8" t="s">
        <v>383</v>
      </c>
      <c r="AK453" s="9"/>
      <c r="AL453" s="3" t="str">
        <f>IF(AND(AJ453="Goedgekeurd",AK453&lt;&gt;""),N453&amp;"_"&amp;P453&amp;"_"&amp;A453&amp;"_"&amp;D453&amp;"_"&amp;TEXT(AK453,"dd-mm-")&amp;YEAR(AK453)&amp;"_"&amp;H453&amp;UPPER(MID(I453,1,1)),
IF(AND(AK453="",AJ453&lt;&gt;"In opdracht",AJ453&lt;&gt;""),"Datum invullen",
IF(AND(AK453&lt;&gt;"",AJ453&lt;&gt;"In opdracht",AJ453&lt;&gt;"Goedgekeurd",AJ453&lt;&gt;""),
UPPER(AJ453)&amp;"_"&amp;N453&amp;"_"&amp;P453&amp;"_"&amp;A453&amp;"_"&amp;D453&amp;"_"&amp;TEXT(AK453,"dd-mm-")&amp;YEAR(AK453)&amp;"_"&amp;H453&amp;UPPER(MID(I453,1,1)),
IF(AND(AJ453=""),
"Kolom Status mag niet leeg zijn",
"&lt;-- Vul hiernaast de juiste status en datum in."))))</f>
        <v>&lt;-- Vul hiernaast de juiste status en datum in.</v>
      </c>
      <c r="AM453" s="60" t="str">
        <f xml:space="preserve"> IF(AND( AJ453&lt;&gt;"In opdracht", AJ453&lt;&gt;"Goedgekeurd",AJ453&lt;&gt;""),
"Vermelden op mancolijst!","")</f>
        <v/>
      </c>
    </row>
    <row r="454" spans="1:39" x14ac:dyDescent="0.25">
      <c r="A454">
        <v>900146979</v>
      </c>
      <c r="B454">
        <v>20</v>
      </c>
      <c r="C454" t="s">
        <v>34</v>
      </c>
      <c r="D454">
        <v>899799</v>
      </c>
      <c r="E454" t="s">
        <v>35</v>
      </c>
      <c r="F454" t="s">
        <v>36</v>
      </c>
      <c r="G454" s="1"/>
      <c r="H454">
        <v>1</v>
      </c>
      <c r="I454" t="s">
        <v>37</v>
      </c>
      <c r="J454" t="s">
        <v>38</v>
      </c>
      <c r="K454" t="s">
        <v>39</v>
      </c>
      <c r="L454" s="1">
        <v>44592</v>
      </c>
      <c r="M454">
        <v>1</v>
      </c>
      <c r="N454" t="s">
        <v>232</v>
      </c>
      <c r="O454" t="s">
        <v>233</v>
      </c>
      <c r="P454" s="14">
        <v>1003</v>
      </c>
      <c r="Q454" t="s">
        <v>234</v>
      </c>
      <c r="T454" t="s">
        <v>71</v>
      </c>
      <c r="U454" t="s">
        <v>71</v>
      </c>
      <c r="V454" t="s">
        <v>113</v>
      </c>
      <c r="W454" s="6" t="s">
        <v>45</v>
      </c>
      <c r="X454" s="7">
        <v>1</v>
      </c>
      <c r="Y454" s="6">
        <v>0</v>
      </c>
      <c r="Z454" s="7">
        <v>0</v>
      </c>
      <c r="AB454" s="7"/>
      <c r="AD454" s="7"/>
      <c r="AF454" s="7"/>
      <c r="AH454" s="7"/>
      <c r="AJ454" s="8" t="s">
        <v>383</v>
      </c>
      <c r="AK454" s="9"/>
      <c r="AL454" s="3" t="str">
        <f>IF(AND(AJ454="Goedgekeurd",AK454&lt;&gt;""),N454&amp;"_"&amp;P454&amp;"_"&amp;A454&amp;"_"&amp;D454&amp;"_"&amp;TEXT(AK454,"dd-mm-")&amp;YEAR(AK454)&amp;"_"&amp;H454&amp;UPPER(MID(I454,1,1)),
IF(AND(AK454="",AJ454&lt;&gt;"In opdracht",AJ454&lt;&gt;""),"Datum invullen",
IF(AND(AK454&lt;&gt;"",AJ454&lt;&gt;"In opdracht",AJ454&lt;&gt;"Goedgekeurd",AJ454&lt;&gt;""),
UPPER(AJ454)&amp;"_"&amp;N454&amp;"_"&amp;P454&amp;"_"&amp;A454&amp;"_"&amp;D454&amp;"_"&amp;TEXT(AK454,"dd-mm-")&amp;YEAR(AK454)&amp;"_"&amp;H454&amp;UPPER(MID(I454,1,1)),
IF(AND(AJ454=""),
"Kolom Status mag niet leeg zijn",
"&lt;-- Vul hiernaast de juiste status en datum in."))))</f>
        <v>&lt;-- Vul hiernaast de juiste status en datum in.</v>
      </c>
      <c r="AM454" s="60" t="str">
        <f xml:space="preserve"> IF(AND( AJ454&lt;&gt;"In opdracht", AJ454&lt;&gt;"Goedgekeurd",AJ454&lt;&gt;""),
"Vermelden op mancolijst!","")</f>
        <v/>
      </c>
    </row>
    <row r="455" spans="1:39" x14ac:dyDescent="0.25">
      <c r="A455">
        <v>900147487</v>
      </c>
      <c r="B455">
        <v>20</v>
      </c>
      <c r="C455" t="s">
        <v>34</v>
      </c>
      <c r="D455">
        <v>917616</v>
      </c>
      <c r="E455" t="s">
        <v>35</v>
      </c>
      <c r="F455" t="s">
        <v>36</v>
      </c>
      <c r="G455" s="1"/>
      <c r="H455">
        <v>1</v>
      </c>
      <c r="I455" t="s">
        <v>37</v>
      </c>
      <c r="J455" t="s">
        <v>38</v>
      </c>
      <c r="K455" t="s">
        <v>39</v>
      </c>
      <c r="L455" s="1">
        <v>44592</v>
      </c>
      <c r="M455">
        <v>1</v>
      </c>
      <c r="N455" t="s">
        <v>232</v>
      </c>
      <c r="O455" t="s">
        <v>233</v>
      </c>
      <c r="P455" s="14">
        <v>1003</v>
      </c>
      <c r="Q455" t="s">
        <v>234</v>
      </c>
      <c r="T455" t="s">
        <v>71</v>
      </c>
      <c r="U455" t="s">
        <v>71</v>
      </c>
      <c r="V455" t="s">
        <v>113</v>
      </c>
      <c r="W455" s="6" t="s">
        <v>45</v>
      </c>
      <c r="X455" s="7">
        <v>1</v>
      </c>
      <c r="Y455" s="6">
        <v>0</v>
      </c>
      <c r="Z455" s="7">
        <v>0</v>
      </c>
      <c r="AB455" s="7"/>
      <c r="AD455" s="7"/>
      <c r="AF455" s="7"/>
      <c r="AH455" s="7"/>
      <c r="AJ455" s="8" t="s">
        <v>383</v>
      </c>
      <c r="AK455" s="9"/>
      <c r="AL455" s="3" t="str">
        <f>IF(AND(AJ455="Goedgekeurd",AK455&lt;&gt;""),N455&amp;"_"&amp;P455&amp;"_"&amp;A455&amp;"_"&amp;D455&amp;"_"&amp;TEXT(AK455,"dd-mm-")&amp;YEAR(AK455)&amp;"_"&amp;H455&amp;UPPER(MID(I455,1,1)),
IF(AND(AK455="",AJ455&lt;&gt;"In opdracht",AJ455&lt;&gt;""),"Datum invullen",
IF(AND(AK455&lt;&gt;"",AJ455&lt;&gt;"In opdracht",AJ455&lt;&gt;"Goedgekeurd",AJ455&lt;&gt;""),
UPPER(AJ455)&amp;"_"&amp;N455&amp;"_"&amp;P455&amp;"_"&amp;A455&amp;"_"&amp;D455&amp;"_"&amp;TEXT(AK455,"dd-mm-")&amp;YEAR(AK455)&amp;"_"&amp;H455&amp;UPPER(MID(I455,1,1)),
IF(AND(AJ455=""),
"Kolom Status mag niet leeg zijn",
"&lt;-- Vul hiernaast de juiste status en datum in."))))</f>
        <v>&lt;-- Vul hiernaast de juiste status en datum in.</v>
      </c>
      <c r="AM455" s="60" t="str">
        <f xml:space="preserve"> IF(AND( AJ455&lt;&gt;"In opdracht", AJ455&lt;&gt;"Goedgekeurd",AJ455&lt;&gt;""),
"Vermelden op mancolijst!","")</f>
        <v/>
      </c>
    </row>
    <row r="456" spans="1:39" x14ac:dyDescent="0.25">
      <c r="A456">
        <v>900150406</v>
      </c>
      <c r="B456">
        <v>33</v>
      </c>
      <c r="C456" t="s">
        <v>370</v>
      </c>
      <c r="D456">
        <v>915346</v>
      </c>
      <c r="E456" t="s">
        <v>371</v>
      </c>
      <c r="F456" t="s">
        <v>372</v>
      </c>
      <c r="G456" s="1"/>
      <c r="H456">
        <v>1</v>
      </c>
      <c r="I456" t="s">
        <v>37</v>
      </c>
      <c r="J456" t="s">
        <v>38</v>
      </c>
      <c r="K456" t="s">
        <v>67</v>
      </c>
      <c r="L456" s="1"/>
      <c r="M456">
        <v>1</v>
      </c>
      <c r="N456" t="s">
        <v>232</v>
      </c>
      <c r="O456" t="s">
        <v>233</v>
      </c>
      <c r="P456" s="14">
        <v>1003</v>
      </c>
      <c r="Q456" t="s">
        <v>234</v>
      </c>
      <c r="T456" t="s">
        <v>71</v>
      </c>
      <c r="U456" t="s">
        <v>71</v>
      </c>
      <c r="V456" t="s">
        <v>113</v>
      </c>
      <c r="W456" s="6" t="s">
        <v>45</v>
      </c>
      <c r="X456" s="7"/>
      <c r="Z456" s="7"/>
      <c r="AB456" s="7"/>
      <c r="AD456" s="7"/>
      <c r="AE456" s="66">
        <v>0</v>
      </c>
      <c r="AF456" s="67">
        <v>0</v>
      </c>
      <c r="AG456" s="66">
        <v>1</v>
      </c>
      <c r="AH456" s="67">
        <v>0</v>
      </c>
      <c r="AI456" s="66">
        <v>0</v>
      </c>
      <c r="AJ456" s="8" t="s">
        <v>383</v>
      </c>
      <c r="AK456" s="9"/>
      <c r="AL456" s="3" t="str">
        <f>IF(AND(AJ456="Goedgekeurd",AK456&lt;&gt;""),N456&amp;"_"&amp;P456&amp;"_"&amp;A456&amp;"_"&amp;D456&amp;"_"&amp;TEXT(AK456,"dd-mm-")&amp;YEAR(AK456)&amp;"_"&amp;H456&amp;UPPER(MID(I456,1,1)),
IF(AND(AK456="",AJ456&lt;&gt;"In opdracht",AJ456&lt;&gt;""),"Datum invullen",
IF(AND(AK456&lt;&gt;"",AJ456&lt;&gt;"In opdracht",AJ456&lt;&gt;"Goedgekeurd",AJ456&lt;&gt;""),
UPPER(AJ456)&amp;"_"&amp;N456&amp;"_"&amp;P456&amp;"_"&amp;A456&amp;"_"&amp;D456&amp;"_"&amp;TEXT(AK456,"dd-mm-")&amp;YEAR(AK456)&amp;"_"&amp;H456&amp;UPPER(MID(I456,1,1)),
IF(AND(AJ456=""),
"Kolom Status mag niet leeg zijn",
"&lt;-- Vul hiernaast de juiste status en datum in."))))</f>
        <v>&lt;-- Vul hiernaast de juiste status en datum in.</v>
      </c>
      <c r="AM456" s="60" t="str">
        <f xml:space="preserve"> IF(AND( AJ456&lt;&gt;"In opdracht", AJ456&lt;&gt;"Goedgekeurd",AJ456&lt;&gt;""),
"Vermelden op mancolijst!","")</f>
        <v/>
      </c>
    </row>
    <row r="457" spans="1:39" x14ac:dyDescent="0.25">
      <c r="A457">
        <v>900148810</v>
      </c>
      <c r="B457">
        <v>20</v>
      </c>
      <c r="C457" t="s">
        <v>34</v>
      </c>
      <c r="D457">
        <v>909262</v>
      </c>
      <c r="E457" t="s">
        <v>47</v>
      </c>
      <c r="F457" t="s">
        <v>48</v>
      </c>
      <c r="G457" s="1"/>
      <c r="H457">
        <v>12</v>
      </c>
      <c r="I457" t="s">
        <v>49</v>
      </c>
      <c r="J457" t="s">
        <v>50</v>
      </c>
      <c r="K457" t="s">
        <v>51</v>
      </c>
      <c r="L457" s="1"/>
      <c r="M457">
        <v>1</v>
      </c>
      <c r="N457" t="s">
        <v>327</v>
      </c>
      <c r="O457" t="s">
        <v>328</v>
      </c>
      <c r="P457">
        <v>3359</v>
      </c>
      <c r="Q457" t="s">
        <v>83</v>
      </c>
      <c r="T457" t="s">
        <v>43</v>
      </c>
      <c r="U457" t="s">
        <v>43</v>
      </c>
      <c r="V457" t="s">
        <v>84</v>
      </c>
      <c r="W457" s="6" t="s">
        <v>45</v>
      </c>
      <c r="X457" s="7"/>
      <c r="Z457" s="7"/>
      <c r="AB457" s="7"/>
      <c r="AD457" s="7"/>
      <c r="AE457" s="66">
        <v>0</v>
      </c>
      <c r="AF457" s="67">
        <v>0</v>
      </c>
      <c r="AG457" s="66">
        <v>1</v>
      </c>
      <c r="AH457" s="67">
        <v>0</v>
      </c>
      <c r="AI457" s="66">
        <v>0</v>
      </c>
      <c r="AJ457" s="8" t="s">
        <v>383</v>
      </c>
      <c r="AK457" s="9"/>
      <c r="AL457" s="3" t="str">
        <f>IF(AND(AJ457="Goedgekeurd",AK457&lt;&gt;""),N457&amp;"_"&amp;P457&amp;"_"&amp;A457&amp;"_"&amp;D457&amp;"_"&amp;TEXT(AK457,"dd-mm-")&amp;YEAR(AK457)&amp;"_"&amp;H457&amp;UPPER(MID(I457,1,1)),
IF(AND(AK457="",AJ457&lt;&gt;"In opdracht",AJ457&lt;&gt;""),"Datum invullen",
IF(AND(AK457&lt;&gt;"",AJ457&lt;&gt;"In opdracht",AJ457&lt;&gt;"Goedgekeurd",AJ457&lt;&gt;""),
UPPER(AJ457)&amp;"_"&amp;N457&amp;"_"&amp;P457&amp;"_"&amp;A457&amp;"_"&amp;D457&amp;"_"&amp;TEXT(AK457,"dd-mm-")&amp;YEAR(AK457)&amp;"_"&amp;H457&amp;UPPER(MID(I457,1,1)),
IF(AND(AJ457=""),
"Kolom Status mag niet leeg zijn",
"&lt;-- Vul hiernaast de juiste status en datum in."))))</f>
        <v>&lt;-- Vul hiernaast de juiste status en datum in.</v>
      </c>
      <c r="AM457" s="60" t="str">
        <f xml:space="preserve"> IF(AND( AJ457&lt;&gt;"In opdracht", AJ457&lt;&gt;"Goedgekeurd",AJ457&lt;&gt;""),
"Vermelden op mancolijst!","")</f>
        <v/>
      </c>
    </row>
    <row r="458" spans="1:39" x14ac:dyDescent="0.25">
      <c r="A458">
        <v>900148810</v>
      </c>
      <c r="B458">
        <v>20</v>
      </c>
      <c r="C458" t="s">
        <v>34</v>
      </c>
      <c r="D458">
        <v>909271</v>
      </c>
      <c r="E458" t="s">
        <v>57</v>
      </c>
      <c r="F458" t="s">
        <v>58</v>
      </c>
      <c r="G458" s="1"/>
      <c r="H458">
        <v>1</v>
      </c>
      <c r="I458" t="s">
        <v>37</v>
      </c>
      <c r="J458" t="s">
        <v>38</v>
      </c>
      <c r="K458" t="s">
        <v>59</v>
      </c>
      <c r="L458" s="1"/>
      <c r="M458">
        <v>1</v>
      </c>
      <c r="N458" t="s">
        <v>327</v>
      </c>
      <c r="O458" t="s">
        <v>328</v>
      </c>
      <c r="P458" s="14">
        <v>3359</v>
      </c>
      <c r="Q458" t="s">
        <v>83</v>
      </c>
      <c r="T458" t="s">
        <v>43</v>
      </c>
      <c r="U458" t="s">
        <v>43</v>
      </c>
      <c r="V458" t="s">
        <v>84</v>
      </c>
      <c r="W458" s="6" t="s">
        <v>45</v>
      </c>
      <c r="X458" s="7"/>
      <c r="Z458" s="7"/>
      <c r="AB458" s="7"/>
      <c r="AD458" s="7"/>
      <c r="AE458" s="66">
        <v>0</v>
      </c>
      <c r="AF458" s="67">
        <v>0</v>
      </c>
      <c r="AG458" s="66">
        <v>1</v>
      </c>
      <c r="AH458" s="67">
        <v>0</v>
      </c>
      <c r="AI458" s="66">
        <v>0</v>
      </c>
      <c r="AJ458" s="8" t="s">
        <v>383</v>
      </c>
      <c r="AK458" s="9"/>
      <c r="AL458" s="3" t="str">
        <f>IF(AND(AJ458="Goedgekeurd",AK458&lt;&gt;""),N458&amp;"_"&amp;P458&amp;"_"&amp;A458&amp;"_"&amp;D458&amp;"_"&amp;TEXT(AK458,"dd-mm-")&amp;YEAR(AK458)&amp;"_"&amp;H458&amp;UPPER(MID(I458,1,1)),
IF(AND(AK458="",AJ458&lt;&gt;"In opdracht",AJ458&lt;&gt;""),"Datum invullen",
IF(AND(AK458&lt;&gt;"",AJ458&lt;&gt;"In opdracht",AJ458&lt;&gt;"Goedgekeurd",AJ458&lt;&gt;""),
UPPER(AJ458)&amp;"_"&amp;N458&amp;"_"&amp;P458&amp;"_"&amp;A458&amp;"_"&amp;D458&amp;"_"&amp;TEXT(AK458,"dd-mm-")&amp;YEAR(AK458)&amp;"_"&amp;H458&amp;UPPER(MID(I458,1,1)),
IF(AND(AJ458=""),
"Kolom Status mag niet leeg zijn",
"&lt;-- Vul hiernaast de juiste status en datum in."))))</f>
        <v>&lt;-- Vul hiernaast de juiste status en datum in.</v>
      </c>
      <c r="AM458" s="60" t="str">
        <f xml:space="preserve"> IF(AND( AJ458&lt;&gt;"In opdracht", AJ458&lt;&gt;"Goedgekeurd",AJ458&lt;&gt;""),
"Vermelden op mancolijst!","")</f>
        <v/>
      </c>
    </row>
    <row r="459" spans="1:39" x14ac:dyDescent="0.25">
      <c r="A459">
        <v>900148811</v>
      </c>
      <c r="B459">
        <v>20</v>
      </c>
      <c r="C459" t="s">
        <v>34</v>
      </c>
      <c r="D459">
        <v>909263</v>
      </c>
      <c r="E459" t="s">
        <v>47</v>
      </c>
      <c r="F459" t="s">
        <v>48</v>
      </c>
      <c r="G459" s="1"/>
      <c r="H459">
        <v>12</v>
      </c>
      <c r="I459" t="s">
        <v>49</v>
      </c>
      <c r="J459" t="s">
        <v>50</v>
      </c>
      <c r="K459" t="s">
        <v>51</v>
      </c>
      <c r="L459" s="1"/>
      <c r="M459">
        <v>1</v>
      </c>
      <c r="N459" t="s">
        <v>327</v>
      </c>
      <c r="O459" t="s">
        <v>328</v>
      </c>
      <c r="P459" s="14">
        <v>3359</v>
      </c>
      <c r="Q459" t="s">
        <v>83</v>
      </c>
      <c r="T459" t="s">
        <v>43</v>
      </c>
      <c r="U459" t="s">
        <v>43</v>
      </c>
      <c r="V459" t="s">
        <v>84</v>
      </c>
      <c r="W459" s="6" t="s">
        <v>45</v>
      </c>
      <c r="X459" s="7"/>
      <c r="Z459" s="7"/>
      <c r="AB459" s="7"/>
      <c r="AD459" s="7"/>
      <c r="AE459" s="66">
        <v>0</v>
      </c>
      <c r="AF459" s="67">
        <v>0</v>
      </c>
      <c r="AG459" s="66">
        <v>1</v>
      </c>
      <c r="AH459" s="67">
        <v>0</v>
      </c>
      <c r="AI459" s="66">
        <v>0</v>
      </c>
      <c r="AJ459" s="8" t="s">
        <v>383</v>
      </c>
      <c r="AK459" s="9"/>
      <c r="AL459" s="3" t="str">
        <f>IF(AND(AJ459="Goedgekeurd",AK459&lt;&gt;""),N459&amp;"_"&amp;P459&amp;"_"&amp;A459&amp;"_"&amp;D459&amp;"_"&amp;TEXT(AK459,"dd-mm-")&amp;YEAR(AK459)&amp;"_"&amp;H459&amp;UPPER(MID(I459,1,1)),
IF(AND(AK459="",AJ459&lt;&gt;"In opdracht",AJ459&lt;&gt;""),"Datum invullen",
IF(AND(AK459&lt;&gt;"",AJ459&lt;&gt;"In opdracht",AJ459&lt;&gt;"Goedgekeurd",AJ459&lt;&gt;""),
UPPER(AJ459)&amp;"_"&amp;N459&amp;"_"&amp;P459&amp;"_"&amp;A459&amp;"_"&amp;D459&amp;"_"&amp;TEXT(AK459,"dd-mm-")&amp;YEAR(AK459)&amp;"_"&amp;H459&amp;UPPER(MID(I459,1,1)),
IF(AND(AJ459=""),
"Kolom Status mag niet leeg zijn",
"&lt;-- Vul hiernaast de juiste status en datum in."))))</f>
        <v>&lt;-- Vul hiernaast de juiste status en datum in.</v>
      </c>
      <c r="AM459" s="60" t="str">
        <f xml:space="preserve"> IF(AND( AJ459&lt;&gt;"In opdracht", AJ459&lt;&gt;"Goedgekeurd",AJ459&lt;&gt;""),
"Vermelden op mancolijst!","")</f>
        <v/>
      </c>
    </row>
    <row r="460" spans="1:39" x14ac:dyDescent="0.25">
      <c r="A460">
        <v>900148811</v>
      </c>
      <c r="B460">
        <v>20</v>
      </c>
      <c r="C460" t="s">
        <v>34</v>
      </c>
      <c r="D460">
        <v>909272</v>
      </c>
      <c r="E460" t="s">
        <v>57</v>
      </c>
      <c r="F460" t="s">
        <v>58</v>
      </c>
      <c r="G460" s="1"/>
      <c r="H460">
        <v>1</v>
      </c>
      <c r="I460" t="s">
        <v>37</v>
      </c>
      <c r="J460" t="s">
        <v>38</v>
      </c>
      <c r="K460" t="s">
        <v>59</v>
      </c>
      <c r="L460" s="1"/>
      <c r="M460">
        <v>1</v>
      </c>
      <c r="N460" t="s">
        <v>327</v>
      </c>
      <c r="O460" t="s">
        <v>328</v>
      </c>
      <c r="P460" s="14">
        <v>3359</v>
      </c>
      <c r="Q460" t="s">
        <v>83</v>
      </c>
      <c r="T460" t="s">
        <v>43</v>
      </c>
      <c r="U460" t="s">
        <v>43</v>
      </c>
      <c r="V460" t="s">
        <v>84</v>
      </c>
      <c r="W460" s="6" t="s">
        <v>45</v>
      </c>
      <c r="X460" s="7"/>
      <c r="Z460" s="7"/>
      <c r="AB460" s="7"/>
      <c r="AD460" s="7"/>
      <c r="AE460" s="66">
        <v>0</v>
      </c>
      <c r="AF460" s="67">
        <v>0</v>
      </c>
      <c r="AG460" s="66">
        <v>1</v>
      </c>
      <c r="AH460" s="67">
        <v>0</v>
      </c>
      <c r="AI460" s="66">
        <v>0</v>
      </c>
      <c r="AJ460" s="8" t="s">
        <v>383</v>
      </c>
      <c r="AK460" s="9"/>
      <c r="AL460" s="3" t="str">
        <f>IF(AND(AJ460="Goedgekeurd",AK460&lt;&gt;""),N460&amp;"_"&amp;P460&amp;"_"&amp;A460&amp;"_"&amp;D460&amp;"_"&amp;TEXT(AK460,"dd-mm-")&amp;YEAR(AK460)&amp;"_"&amp;H460&amp;UPPER(MID(I460,1,1)),
IF(AND(AK460="",AJ460&lt;&gt;"In opdracht",AJ460&lt;&gt;""),"Datum invullen",
IF(AND(AK460&lt;&gt;"",AJ460&lt;&gt;"In opdracht",AJ460&lt;&gt;"Goedgekeurd",AJ460&lt;&gt;""),
UPPER(AJ460)&amp;"_"&amp;N460&amp;"_"&amp;P460&amp;"_"&amp;A460&amp;"_"&amp;D460&amp;"_"&amp;TEXT(AK460,"dd-mm-")&amp;YEAR(AK460)&amp;"_"&amp;H460&amp;UPPER(MID(I460,1,1)),
IF(AND(AJ460=""),
"Kolom Status mag niet leeg zijn",
"&lt;-- Vul hiernaast de juiste status en datum in."))))</f>
        <v>&lt;-- Vul hiernaast de juiste status en datum in.</v>
      </c>
      <c r="AM460" s="60" t="str">
        <f xml:space="preserve"> IF(AND( AJ460&lt;&gt;"In opdracht", AJ460&lt;&gt;"Goedgekeurd",AJ460&lt;&gt;""),
"Vermelden op mancolijst!","")</f>
        <v/>
      </c>
    </row>
    <row r="461" spans="1:39" x14ac:dyDescent="0.25">
      <c r="A461">
        <v>900148750</v>
      </c>
      <c r="B461">
        <v>100</v>
      </c>
      <c r="C461" t="s">
        <v>208</v>
      </c>
      <c r="D461">
        <v>909191</v>
      </c>
      <c r="E461" t="s">
        <v>215</v>
      </c>
      <c r="F461" t="s">
        <v>210</v>
      </c>
      <c r="G461" s="1"/>
      <c r="H461">
        <v>1</v>
      </c>
      <c r="I461" t="s">
        <v>37</v>
      </c>
      <c r="J461" t="s">
        <v>38</v>
      </c>
      <c r="K461" t="s">
        <v>51</v>
      </c>
      <c r="L461" s="1"/>
      <c r="M461">
        <v>1</v>
      </c>
      <c r="N461" t="s">
        <v>327</v>
      </c>
      <c r="O461" t="s">
        <v>328</v>
      </c>
      <c r="P461" s="14">
        <v>3359</v>
      </c>
      <c r="Q461" t="s">
        <v>83</v>
      </c>
      <c r="T461" t="s">
        <v>43</v>
      </c>
      <c r="U461" t="s">
        <v>43</v>
      </c>
      <c r="V461" t="s">
        <v>84</v>
      </c>
      <c r="W461" s="6" t="s">
        <v>45</v>
      </c>
      <c r="X461" s="7"/>
      <c r="Z461" s="7"/>
      <c r="AB461" s="7"/>
      <c r="AD461" s="7"/>
      <c r="AE461" s="66">
        <v>0</v>
      </c>
      <c r="AF461" s="67">
        <v>0</v>
      </c>
      <c r="AG461" s="66">
        <v>1</v>
      </c>
      <c r="AH461" s="67">
        <v>0</v>
      </c>
      <c r="AI461" s="66">
        <v>0</v>
      </c>
      <c r="AJ461" s="8" t="s">
        <v>383</v>
      </c>
      <c r="AK461" s="9"/>
      <c r="AL461" s="3" t="str">
        <f>IF(AND(AJ461="Goedgekeurd",AK461&lt;&gt;""),N461&amp;"_"&amp;P461&amp;"_"&amp;A461&amp;"_"&amp;D461&amp;"_"&amp;TEXT(AK461,"dd-mm-")&amp;YEAR(AK461)&amp;"_"&amp;H461&amp;UPPER(MID(I461,1,1)),
IF(AND(AK461="",AJ461&lt;&gt;"In opdracht",AJ461&lt;&gt;""),"Datum invullen",
IF(AND(AK461&lt;&gt;"",AJ461&lt;&gt;"In opdracht",AJ461&lt;&gt;"Goedgekeurd",AJ461&lt;&gt;""),
UPPER(AJ461)&amp;"_"&amp;N461&amp;"_"&amp;P461&amp;"_"&amp;A461&amp;"_"&amp;D461&amp;"_"&amp;TEXT(AK461,"dd-mm-")&amp;YEAR(AK461)&amp;"_"&amp;H461&amp;UPPER(MID(I461,1,1)),
IF(AND(AJ461=""),
"Kolom Status mag niet leeg zijn",
"&lt;-- Vul hiernaast de juiste status en datum in."))))</f>
        <v>&lt;-- Vul hiernaast de juiste status en datum in.</v>
      </c>
      <c r="AM461" s="60" t="str">
        <f xml:space="preserve"> IF(AND( AJ461&lt;&gt;"In opdracht", AJ461&lt;&gt;"Goedgekeurd",AJ461&lt;&gt;""),
"Vermelden op mancolijst!","")</f>
        <v/>
      </c>
    </row>
    <row r="462" spans="1:39" x14ac:dyDescent="0.25">
      <c r="A462">
        <v>900148750</v>
      </c>
      <c r="B462">
        <v>100</v>
      </c>
      <c r="C462" t="s">
        <v>208</v>
      </c>
      <c r="D462">
        <v>909192</v>
      </c>
      <c r="E462" t="s">
        <v>214</v>
      </c>
      <c r="F462" t="s">
        <v>210</v>
      </c>
      <c r="G462" s="1"/>
      <c r="H462">
        <v>1</v>
      </c>
      <c r="I462" t="s">
        <v>37</v>
      </c>
      <c r="J462" t="s">
        <v>38</v>
      </c>
      <c r="K462" t="s">
        <v>51</v>
      </c>
      <c r="L462" s="1"/>
      <c r="M462">
        <v>1</v>
      </c>
      <c r="N462" t="s">
        <v>327</v>
      </c>
      <c r="O462" t="s">
        <v>328</v>
      </c>
      <c r="P462" s="14">
        <v>3359</v>
      </c>
      <c r="Q462" t="s">
        <v>83</v>
      </c>
      <c r="T462" t="s">
        <v>43</v>
      </c>
      <c r="U462" t="s">
        <v>43</v>
      </c>
      <c r="V462" t="s">
        <v>84</v>
      </c>
      <c r="W462" s="6" t="s">
        <v>45</v>
      </c>
      <c r="X462" s="7"/>
      <c r="Z462" s="7"/>
      <c r="AB462" s="7"/>
      <c r="AD462" s="7"/>
      <c r="AE462" s="66">
        <v>0</v>
      </c>
      <c r="AF462" s="67">
        <v>0</v>
      </c>
      <c r="AG462" s="66">
        <v>1</v>
      </c>
      <c r="AH462" s="67">
        <v>0</v>
      </c>
      <c r="AI462" s="66">
        <v>0</v>
      </c>
      <c r="AJ462" s="8" t="s">
        <v>383</v>
      </c>
      <c r="AK462" s="9"/>
      <c r="AL462" s="3" t="str">
        <f>IF(AND(AJ462="Goedgekeurd",AK462&lt;&gt;""),N462&amp;"_"&amp;P462&amp;"_"&amp;A462&amp;"_"&amp;D462&amp;"_"&amp;TEXT(AK462,"dd-mm-")&amp;YEAR(AK462)&amp;"_"&amp;H462&amp;UPPER(MID(I462,1,1)),
IF(AND(AK462="",AJ462&lt;&gt;"In opdracht",AJ462&lt;&gt;""),"Datum invullen",
IF(AND(AK462&lt;&gt;"",AJ462&lt;&gt;"In opdracht",AJ462&lt;&gt;"Goedgekeurd",AJ462&lt;&gt;""),
UPPER(AJ462)&amp;"_"&amp;N462&amp;"_"&amp;P462&amp;"_"&amp;A462&amp;"_"&amp;D462&amp;"_"&amp;TEXT(AK462,"dd-mm-")&amp;YEAR(AK462)&amp;"_"&amp;H462&amp;UPPER(MID(I462,1,1)),
IF(AND(AJ462=""),
"Kolom Status mag niet leeg zijn",
"&lt;-- Vul hiernaast de juiste status en datum in."))))</f>
        <v>&lt;-- Vul hiernaast de juiste status en datum in.</v>
      </c>
      <c r="AM462" s="60" t="str">
        <f xml:space="preserve"> IF(AND( AJ462&lt;&gt;"In opdracht", AJ462&lt;&gt;"Goedgekeurd",AJ462&lt;&gt;""),
"Vermelden op mancolijst!","")</f>
        <v/>
      </c>
    </row>
    <row r="463" spans="1:39" x14ac:dyDescent="0.25">
      <c r="A463">
        <v>900148750</v>
      </c>
      <c r="B463">
        <v>100</v>
      </c>
      <c r="C463" t="s">
        <v>208</v>
      </c>
      <c r="D463">
        <v>909193</v>
      </c>
      <c r="E463" t="s">
        <v>209</v>
      </c>
      <c r="F463" t="s">
        <v>210</v>
      </c>
      <c r="G463" s="1"/>
      <c r="H463">
        <v>1</v>
      </c>
      <c r="I463" t="s">
        <v>37</v>
      </c>
      <c r="J463" t="s">
        <v>38</v>
      </c>
      <c r="K463" t="s">
        <v>39</v>
      </c>
      <c r="L463" s="1"/>
      <c r="M463">
        <v>1</v>
      </c>
      <c r="N463" t="s">
        <v>327</v>
      </c>
      <c r="O463" t="s">
        <v>328</v>
      </c>
      <c r="P463" s="14">
        <v>3359</v>
      </c>
      <c r="Q463" t="s">
        <v>83</v>
      </c>
      <c r="T463" t="s">
        <v>43</v>
      </c>
      <c r="U463" t="s">
        <v>43</v>
      </c>
      <c r="V463" t="s">
        <v>84</v>
      </c>
      <c r="W463" s="6" t="s">
        <v>45</v>
      </c>
      <c r="X463" s="7"/>
      <c r="Z463" s="7"/>
      <c r="AB463" s="7"/>
      <c r="AD463" s="7"/>
      <c r="AE463" s="66">
        <v>0</v>
      </c>
      <c r="AF463" s="67">
        <v>0</v>
      </c>
      <c r="AG463" s="66">
        <v>1</v>
      </c>
      <c r="AH463" s="67">
        <v>0</v>
      </c>
      <c r="AI463" s="66">
        <v>0</v>
      </c>
      <c r="AJ463" s="8" t="s">
        <v>383</v>
      </c>
      <c r="AK463" s="9"/>
      <c r="AL463" s="3" t="str">
        <f>IF(AND(AJ463="Goedgekeurd",AK463&lt;&gt;""),N463&amp;"_"&amp;P463&amp;"_"&amp;A463&amp;"_"&amp;D463&amp;"_"&amp;TEXT(AK463,"dd-mm-")&amp;YEAR(AK463)&amp;"_"&amp;H463&amp;UPPER(MID(I463,1,1)),
IF(AND(AK463="",AJ463&lt;&gt;"In opdracht",AJ463&lt;&gt;""),"Datum invullen",
IF(AND(AK463&lt;&gt;"",AJ463&lt;&gt;"In opdracht",AJ463&lt;&gt;"Goedgekeurd",AJ463&lt;&gt;""),
UPPER(AJ463)&amp;"_"&amp;N463&amp;"_"&amp;P463&amp;"_"&amp;A463&amp;"_"&amp;D463&amp;"_"&amp;TEXT(AK463,"dd-mm-")&amp;YEAR(AK463)&amp;"_"&amp;H463&amp;UPPER(MID(I463,1,1)),
IF(AND(AJ463=""),
"Kolom Status mag niet leeg zijn",
"&lt;-- Vul hiernaast de juiste status en datum in."))))</f>
        <v>&lt;-- Vul hiernaast de juiste status en datum in.</v>
      </c>
      <c r="AM463" s="60" t="str">
        <f xml:space="preserve"> IF(AND( AJ463&lt;&gt;"In opdracht", AJ463&lt;&gt;"Goedgekeurd",AJ463&lt;&gt;""),
"Vermelden op mancolijst!","")</f>
        <v/>
      </c>
    </row>
    <row r="464" spans="1:39" x14ac:dyDescent="0.25">
      <c r="A464">
        <v>900146677</v>
      </c>
      <c r="B464">
        <v>114</v>
      </c>
      <c r="C464" t="s">
        <v>256</v>
      </c>
      <c r="D464">
        <v>898558</v>
      </c>
      <c r="E464" t="s">
        <v>257</v>
      </c>
      <c r="F464" t="s">
        <v>96</v>
      </c>
      <c r="G464" s="1"/>
      <c r="H464">
        <v>1</v>
      </c>
      <c r="I464" t="s">
        <v>37</v>
      </c>
      <c r="J464" t="s">
        <v>38</v>
      </c>
      <c r="K464" t="s">
        <v>59</v>
      </c>
      <c r="L464" s="1"/>
      <c r="M464">
        <v>1</v>
      </c>
      <c r="N464" t="s">
        <v>327</v>
      </c>
      <c r="O464" t="s">
        <v>328</v>
      </c>
      <c r="P464" s="14">
        <v>3359</v>
      </c>
      <c r="Q464" t="s">
        <v>83</v>
      </c>
      <c r="T464" t="s">
        <v>43</v>
      </c>
      <c r="U464" t="s">
        <v>43</v>
      </c>
      <c r="V464" t="s">
        <v>84</v>
      </c>
      <c r="W464" s="6" t="s">
        <v>45</v>
      </c>
      <c r="X464" s="7"/>
      <c r="Z464" s="7"/>
      <c r="AB464" s="7"/>
      <c r="AD464" s="7"/>
      <c r="AE464" s="66">
        <v>0</v>
      </c>
      <c r="AF464" s="67">
        <v>0</v>
      </c>
      <c r="AG464" s="66">
        <v>1</v>
      </c>
      <c r="AH464" s="67">
        <v>0</v>
      </c>
      <c r="AI464" s="66">
        <v>0</v>
      </c>
      <c r="AJ464" s="8" t="s">
        <v>383</v>
      </c>
      <c r="AK464" s="9"/>
      <c r="AL464" s="3" t="str">
        <f>IF(AND(AJ464="Goedgekeurd",AK464&lt;&gt;""),N464&amp;"_"&amp;P464&amp;"_"&amp;A464&amp;"_"&amp;D464&amp;"_"&amp;TEXT(AK464,"dd-mm-")&amp;YEAR(AK464)&amp;"_"&amp;H464&amp;UPPER(MID(I464,1,1)),
IF(AND(AK464="",AJ464&lt;&gt;"In opdracht",AJ464&lt;&gt;""),"Datum invullen",
IF(AND(AK464&lt;&gt;"",AJ464&lt;&gt;"In opdracht",AJ464&lt;&gt;"Goedgekeurd",AJ464&lt;&gt;""),
UPPER(AJ464)&amp;"_"&amp;N464&amp;"_"&amp;P464&amp;"_"&amp;A464&amp;"_"&amp;D464&amp;"_"&amp;TEXT(AK464,"dd-mm-")&amp;YEAR(AK464)&amp;"_"&amp;H464&amp;UPPER(MID(I464,1,1)),
IF(AND(AJ464=""),
"Kolom Status mag niet leeg zijn",
"&lt;-- Vul hiernaast de juiste status en datum in."))))</f>
        <v>&lt;-- Vul hiernaast de juiste status en datum in.</v>
      </c>
      <c r="AM464" s="60" t="str">
        <f xml:space="preserve"> IF(AND( AJ464&lt;&gt;"In opdracht", AJ464&lt;&gt;"Goedgekeurd",AJ464&lt;&gt;""),
"Vermelden op mancolijst!","")</f>
        <v/>
      </c>
    </row>
    <row r="465" spans="1:39" x14ac:dyDescent="0.25">
      <c r="A465">
        <v>900150419</v>
      </c>
      <c r="B465">
        <v>33</v>
      </c>
      <c r="C465" t="s">
        <v>370</v>
      </c>
      <c r="D465">
        <v>915359</v>
      </c>
      <c r="E465" t="s">
        <v>371</v>
      </c>
      <c r="F465" t="s">
        <v>372</v>
      </c>
      <c r="G465" s="1"/>
      <c r="H465">
        <v>1</v>
      </c>
      <c r="I465" t="s">
        <v>37</v>
      </c>
      <c r="J465" t="s">
        <v>38</v>
      </c>
      <c r="K465" t="s">
        <v>67</v>
      </c>
      <c r="L465" s="1"/>
      <c r="M465">
        <v>1</v>
      </c>
      <c r="N465" t="s">
        <v>327</v>
      </c>
      <c r="O465" t="s">
        <v>328</v>
      </c>
      <c r="P465" s="14">
        <v>3359</v>
      </c>
      <c r="Q465" t="s">
        <v>83</v>
      </c>
      <c r="T465" t="s">
        <v>43</v>
      </c>
      <c r="U465" t="s">
        <v>43</v>
      </c>
      <c r="V465" t="s">
        <v>84</v>
      </c>
      <c r="W465" s="6" t="s">
        <v>45</v>
      </c>
      <c r="X465" s="7"/>
      <c r="Z465" s="7"/>
      <c r="AB465" s="7"/>
      <c r="AD465" s="7"/>
      <c r="AE465" s="66">
        <v>0</v>
      </c>
      <c r="AF465" s="67">
        <v>0</v>
      </c>
      <c r="AG465" s="66">
        <v>1</v>
      </c>
      <c r="AH465" s="67">
        <v>0</v>
      </c>
      <c r="AI465" s="66">
        <v>0</v>
      </c>
      <c r="AJ465" s="8" t="s">
        <v>383</v>
      </c>
      <c r="AK465" s="9"/>
      <c r="AL465" s="3" t="str">
        <f>IF(AND(AJ465="Goedgekeurd",AK465&lt;&gt;""),N465&amp;"_"&amp;P465&amp;"_"&amp;A465&amp;"_"&amp;D465&amp;"_"&amp;TEXT(AK465,"dd-mm-")&amp;YEAR(AK465)&amp;"_"&amp;H465&amp;UPPER(MID(I465,1,1)),
IF(AND(AK465="",AJ465&lt;&gt;"In opdracht",AJ465&lt;&gt;""),"Datum invullen",
IF(AND(AK465&lt;&gt;"",AJ465&lt;&gt;"In opdracht",AJ465&lt;&gt;"Goedgekeurd",AJ465&lt;&gt;""),
UPPER(AJ465)&amp;"_"&amp;N465&amp;"_"&amp;P465&amp;"_"&amp;A465&amp;"_"&amp;D465&amp;"_"&amp;TEXT(AK465,"dd-mm-")&amp;YEAR(AK465)&amp;"_"&amp;H465&amp;UPPER(MID(I465,1,1)),
IF(AND(AJ465=""),
"Kolom Status mag niet leeg zijn",
"&lt;-- Vul hiernaast de juiste status en datum in."))))</f>
        <v>&lt;-- Vul hiernaast de juiste status en datum in.</v>
      </c>
      <c r="AM465" s="60" t="str">
        <f xml:space="preserve"> IF(AND( AJ465&lt;&gt;"In opdracht", AJ465&lt;&gt;"Goedgekeurd",AJ465&lt;&gt;""),
"Vermelden op mancolijst!","")</f>
        <v/>
      </c>
    </row>
    <row r="466" spans="1:39" x14ac:dyDescent="0.25">
      <c r="A466">
        <v>900148826</v>
      </c>
      <c r="B466">
        <v>112</v>
      </c>
      <c r="C466" t="s">
        <v>244</v>
      </c>
      <c r="D466">
        <v>909537</v>
      </c>
      <c r="E466" t="s">
        <v>246</v>
      </c>
      <c r="F466" t="s">
        <v>96</v>
      </c>
      <c r="G466" s="1"/>
      <c r="H466">
        <v>1</v>
      </c>
      <c r="I466" t="s">
        <v>37</v>
      </c>
      <c r="J466" t="s">
        <v>38</v>
      </c>
      <c r="K466" t="s">
        <v>59</v>
      </c>
      <c r="L466" s="1"/>
      <c r="M466">
        <v>1</v>
      </c>
      <c r="N466" t="s">
        <v>327</v>
      </c>
      <c r="O466" t="s">
        <v>328</v>
      </c>
      <c r="P466" s="14">
        <v>3359</v>
      </c>
      <c r="Q466" t="s">
        <v>83</v>
      </c>
      <c r="T466" t="s">
        <v>43</v>
      </c>
      <c r="U466" t="s">
        <v>43</v>
      </c>
      <c r="V466" t="s">
        <v>84</v>
      </c>
      <c r="W466" s="6" t="s">
        <v>45</v>
      </c>
      <c r="X466" s="7"/>
      <c r="Z466" s="7"/>
      <c r="AB466" s="7"/>
      <c r="AD466" s="7"/>
      <c r="AE466" s="66">
        <v>0</v>
      </c>
      <c r="AF466" s="67">
        <v>0</v>
      </c>
      <c r="AG466" s="66">
        <v>1</v>
      </c>
      <c r="AH466" s="67">
        <v>0</v>
      </c>
      <c r="AI466" s="66">
        <v>0</v>
      </c>
      <c r="AJ466" s="8" t="s">
        <v>383</v>
      </c>
      <c r="AK466" s="9"/>
      <c r="AL466" s="3" t="str">
        <f>IF(AND(AJ466="Goedgekeurd",AK466&lt;&gt;""),N466&amp;"_"&amp;P466&amp;"_"&amp;A466&amp;"_"&amp;D466&amp;"_"&amp;TEXT(AK466,"dd-mm-")&amp;YEAR(AK466)&amp;"_"&amp;H466&amp;UPPER(MID(I466,1,1)),
IF(AND(AK466="",AJ466&lt;&gt;"In opdracht",AJ466&lt;&gt;""),"Datum invullen",
IF(AND(AK466&lt;&gt;"",AJ466&lt;&gt;"In opdracht",AJ466&lt;&gt;"Goedgekeurd",AJ466&lt;&gt;""),
UPPER(AJ466)&amp;"_"&amp;N466&amp;"_"&amp;P466&amp;"_"&amp;A466&amp;"_"&amp;D466&amp;"_"&amp;TEXT(AK466,"dd-mm-")&amp;YEAR(AK466)&amp;"_"&amp;H466&amp;UPPER(MID(I466,1,1)),
IF(AND(AJ466=""),
"Kolom Status mag niet leeg zijn",
"&lt;-- Vul hiernaast de juiste status en datum in."))))</f>
        <v>&lt;-- Vul hiernaast de juiste status en datum in.</v>
      </c>
      <c r="AM466" s="60" t="str">
        <f xml:space="preserve"> IF(AND( AJ466&lt;&gt;"In opdracht", AJ466&lt;&gt;"Goedgekeurd",AJ466&lt;&gt;""),
"Vermelden op mancolijst!","")</f>
        <v/>
      </c>
    </row>
    <row r="467" spans="1:39" x14ac:dyDescent="0.25">
      <c r="A467">
        <v>900148826</v>
      </c>
      <c r="B467">
        <v>112</v>
      </c>
      <c r="C467" t="s">
        <v>244</v>
      </c>
      <c r="D467">
        <v>909532</v>
      </c>
      <c r="E467" t="s">
        <v>245</v>
      </c>
      <c r="F467" t="s">
        <v>96</v>
      </c>
      <c r="G467" s="1"/>
      <c r="H467">
        <v>1</v>
      </c>
      <c r="I467" t="s">
        <v>37</v>
      </c>
      <c r="J467" t="s">
        <v>38</v>
      </c>
      <c r="K467" t="s">
        <v>67</v>
      </c>
      <c r="L467" s="1"/>
      <c r="M467">
        <v>1</v>
      </c>
      <c r="N467" t="s">
        <v>327</v>
      </c>
      <c r="O467" t="s">
        <v>328</v>
      </c>
      <c r="P467" s="14">
        <v>3359</v>
      </c>
      <c r="Q467" t="s">
        <v>83</v>
      </c>
      <c r="T467" t="s">
        <v>43</v>
      </c>
      <c r="U467" t="s">
        <v>43</v>
      </c>
      <c r="V467" t="s">
        <v>84</v>
      </c>
      <c r="W467" s="6" t="s">
        <v>45</v>
      </c>
      <c r="X467" s="7"/>
      <c r="Z467" s="7"/>
      <c r="AB467" s="7"/>
      <c r="AD467" s="7"/>
      <c r="AE467" s="66">
        <v>0</v>
      </c>
      <c r="AF467" s="67">
        <v>0</v>
      </c>
      <c r="AG467" s="66">
        <v>1</v>
      </c>
      <c r="AH467" s="67">
        <v>0</v>
      </c>
      <c r="AI467" s="66">
        <v>0</v>
      </c>
      <c r="AJ467" s="8" t="s">
        <v>383</v>
      </c>
      <c r="AK467" s="9"/>
      <c r="AL467" s="3" t="str">
        <f>IF(AND(AJ467="Goedgekeurd",AK467&lt;&gt;""),N467&amp;"_"&amp;P467&amp;"_"&amp;A467&amp;"_"&amp;D467&amp;"_"&amp;TEXT(AK467,"dd-mm-")&amp;YEAR(AK467)&amp;"_"&amp;H467&amp;UPPER(MID(I467,1,1)),
IF(AND(AK467="",AJ467&lt;&gt;"In opdracht",AJ467&lt;&gt;""),"Datum invullen",
IF(AND(AK467&lt;&gt;"",AJ467&lt;&gt;"In opdracht",AJ467&lt;&gt;"Goedgekeurd",AJ467&lt;&gt;""),
UPPER(AJ467)&amp;"_"&amp;N467&amp;"_"&amp;P467&amp;"_"&amp;A467&amp;"_"&amp;D467&amp;"_"&amp;TEXT(AK467,"dd-mm-")&amp;YEAR(AK467)&amp;"_"&amp;H467&amp;UPPER(MID(I467,1,1)),
IF(AND(AJ467=""),
"Kolom Status mag niet leeg zijn",
"&lt;-- Vul hiernaast de juiste status en datum in."))))</f>
        <v>&lt;-- Vul hiernaast de juiste status en datum in.</v>
      </c>
      <c r="AM467" s="60" t="str">
        <f xml:space="preserve"> IF(AND( AJ467&lt;&gt;"In opdracht", AJ467&lt;&gt;"Goedgekeurd",AJ467&lt;&gt;""),
"Vermelden op mancolijst!","")</f>
        <v/>
      </c>
    </row>
    <row r="468" spans="1:39" x14ac:dyDescent="0.25">
      <c r="A468">
        <v>900146833</v>
      </c>
      <c r="B468">
        <v>114</v>
      </c>
      <c r="C468" t="s">
        <v>256</v>
      </c>
      <c r="D468">
        <v>898594</v>
      </c>
      <c r="E468" t="s">
        <v>257</v>
      </c>
      <c r="F468" t="s">
        <v>96</v>
      </c>
      <c r="G468" s="1"/>
      <c r="H468">
        <v>1</v>
      </c>
      <c r="I468" t="s">
        <v>37</v>
      </c>
      <c r="J468" t="s">
        <v>38</v>
      </c>
      <c r="K468" t="s">
        <v>59</v>
      </c>
      <c r="L468" s="1"/>
      <c r="M468">
        <v>1</v>
      </c>
      <c r="N468" t="s">
        <v>365</v>
      </c>
      <c r="O468" t="s">
        <v>366</v>
      </c>
      <c r="P468">
        <v>1756</v>
      </c>
      <c r="Q468" t="s">
        <v>255</v>
      </c>
      <c r="T468" t="s">
        <v>80</v>
      </c>
      <c r="U468" t="s">
        <v>80</v>
      </c>
      <c r="V468" t="s">
        <v>84</v>
      </c>
      <c r="W468" s="6" t="s">
        <v>45</v>
      </c>
      <c r="X468" s="7"/>
      <c r="Z468" s="7"/>
      <c r="AB468" s="7"/>
      <c r="AD468" s="7"/>
      <c r="AE468" s="66">
        <v>0</v>
      </c>
      <c r="AF468" s="67">
        <v>0</v>
      </c>
      <c r="AG468" s="66">
        <v>1</v>
      </c>
      <c r="AH468" s="67">
        <v>0</v>
      </c>
      <c r="AI468" s="66">
        <v>0</v>
      </c>
      <c r="AJ468" s="8" t="s">
        <v>383</v>
      </c>
      <c r="AK468" s="9"/>
      <c r="AL468" s="3" t="str">
        <f>IF(AND(AJ468="Goedgekeurd",AK468&lt;&gt;""),N468&amp;"_"&amp;P468&amp;"_"&amp;A468&amp;"_"&amp;D468&amp;"_"&amp;TEXT(AK468,"dd-mm-")&amp;YEAR(AK468)&amp;"_"&amp;H468&amp;UPPER(MID(I468,1,1)),
IF(AND(AK468="",AJ468&lt;&gt;"In opdracht",AJ468&lt;&gt;""),"Datum invullen",
IF(AND(AK468&lt;&gt;"",AJ468&lt;&gt;"In opdracht",AJ468&lt;&gt;"Goedgekeurd",AJ468&lt;&gt;""),
UPPER(AJ468)&amp;"_"&amp;N468&amp;"_"&amp;P468&amp;"_"&amp;A468&amp;"_"&amp;D468&amp;"_"&amp;TEXT(AK468,"dd-mm-")&amp;YEAR(AK468)&amp;"_"&amp;H468&amp;UPPER(MID(I468,1,1)),
IF(AND(AJ468=""),
"Kolom Status mag niet leeg zijn",
"&lt;-- Vul hiernaast de juiste status en datum in."))))</f>
        <v>&lt;-- Vul hiernaast de juiste status en datum in.</v>
      </c>
      <c r="AM468" s="60" t="str">
        <f xml:space="preserve"> IF(AND( AJ468&lt;&gt;"In opdracht", AJ468&lt;&gt;"Goedgekeurd",AJ468&lt;&gt;""),
"Vermelden op mancolijst!","")</f>
        <v/>
      </c>
    </row>
    <row r="469" spans="1:39" x14ac:dyDescent="0.25">
      <c r="A469">
        <v>900050943</v>
      </c>
      <c r="B469">
        <v>21</v>
      </c>
      <c r="C469" t="s">
        <v>46</v>
      </c>
      <c r="D469">
        <v>917645</v>
      </c>
      <c r="E469" t="s">
        <v>47</v>
      </c>
      <c r="F469" t="s">
        <v>48</v>
      </c>
      <c r="G469" s="1"/>
      <c r="H469">
        <v>12</v>
      </c>
      <c r="I469" t="s">
        <v>49</v>
      </c>
      <c r="J469" t="s">
        <v>50</v>
      </c>
      <c r="K469" t="s">
        <v>51</v>
      </c>
      <c r="L469" s="1"/>
      <c r="M469">
        <v>1</v>
      </c>
      <c r="N469" t="s">
        <v>52</v>
      </c>
      <c r="O469" t="s">
        <v>53</v>
      </c>
      <c r="P469">
        <v>3123</v>
      </c>
      <c r="Q469" t="s">
        <v>54</v>
      </c>
      <c r="T469" t="s">
        <v>55</v>
      </c>
      <c r="U469" t="s">
        <v>55</v>
      </c>
      <c r="V469" t="s">
        <v>56</v>
      </c>
      <c r="W469" s="6" t="s">
        <v>45</v>
      </c>
      <c r="X469" s="7"/>
      <c r="Z469" s="7"/>
      <c r="AB469" s="7"/>
      <c r="AD469" s="7"/>
      <c r="AE469" s="66">
        <v>0</v>
      </c>
      <c r="AF469" s="67">
        <v>0</v>
      </c>
      <c r="AG469" s="66">
        <v>1</v>
      </c>
      <c r="AH469" s="67">
        <v>0</v>
      </c>
      <c r="AI469" s="66">
        <v>0</v>
      </c>
      <c r="AJ469" s="8" t="s">
        <v>383</v>
      </c>
      <c r="AK469" s="9"/>
      <c r="AL469" s="3" t="str">
        <f>IF(AND(AJ469="Goedgekeurd",AK469&lt;&gt;""),N469&amp;"_"&amp;P469&amp;"_"&amp;A469&amp;"_"&amp;D469&amp;"_"&amp;TEXT(AK469,"dd-mm-")&amp;YEAR(AK469)&amp;"_"&amp;H469&amp;UPPER(MID(I469,1,1)),
IF(AND(AK469="",AJ469&lt;&gt;"In opdracht",AJ469&lt;&gt;""),"Datum invullen",
IF(AND(AK469&lt;&gt;"",AJ469&lt;&gt;"In opdracht",AJ469&lt;&gt;"Goedgekeurd",AJ469&lt;&gt;""),
UPPER(AJ469)&amp;"_"&amp;N469&amp;"_"&amp;P469&amp;"_"&amp;A469&amp;"_"&amp;D469&amp;"_"&amp;TEXT(AK469,"dd-mm-")&amp;YEAR(AK469)&amp;"_"&amp;H469&amp;UPPER(MID(I469,1,1)),
IF(AND(AJ469=""),
"Kolom Status mag niet leeg zijn",
"&lt;-- Vul hiernaast de juiste status en datum in."))))</f>
        <v>&lt;-- Vul hiernaast de juiste status en datum in.</v>
      </c>
      <c r="AM469" s="60" t="str">
        <f xml:space="preserve"> IF(AND( AJ469&lt;&gt;"In opdracht", AJ469&lt;&gt;"Goedgekeurd",AJ469&lt;&gt;""),
"Vermelden op mancolijst!","")</f>
        <v/>
      </c>
    </row>
    <row r="470" spans="1:39" x14ac:dyDescent="0.25">
      <c r="A470">
        <v>900050943</v>
      </c>
      <c r="B470">
        <v>21</v>
      </c>
      <c r="C470" t="s">
        <v>46</v>
      </c>
      <c r="D470">
        <v>917651</v>
      </c>
      <c r="E470" t="s">
        <v>57</v>
      </c>
      <c r="F470" t="s">
        <v>58</v>
      </c>
      <c r="G470" s="1"/>
      <c r="H470">
        <v>1</v>
      </c>
      <c r="I470" t="s">
        <v>37</v>
      </c>
      <c r="J470" t="s">
        <v>38</v>
      </c>
      <c r="K470" t="s">
        <v>59</v>
      </c>
      <c r="L470" s="1"/>
      <c r="M470">
        <v>1</v>
      </c>
      <c r="N470" t="s">
        <v>52</v>
      </c>
      <c r="O470" t="s">
        <v>53</v>
      </c>
      <c r="P470" s="14">
        <v>3123</v>
      </c>
      <c r="Q470" t="s">
        <v>54</v>
      </c>
      <c r="T470" t="s">
        <v>55</v>
      </c>
      <c r="U470" t="s">
        <v>55</v>
      </c>
      <c r="V470" t="s">
        <v>56</v>
      </c>
      <c r="W470" s="6" t="s">
        <v>45</v>
      </c>
      <c r="X470" s="7"/>
      <c r="Z470" s="7"/>
      <c r="AB470" s="7"/>
      <c r="AD470" s="7"/>
      <c r="AE470" s="66">
        <v>0</v>
      </c>
      <c r="AF470" s="67">
        <v>0</v>
      </c>
      <c r="AG470" s="66">
        <v>1</v>
      </c>
      <c r="AH470" s="67">
        <v>0</v>
      </c>
      <c r="AI470" s="66">
        <v>0</v>
      </c>
      <c r="AJ470" s="8" t="s">
        <v>383</v>
      </c>
      <c r="AK470" s="9"/>
      <c r="AL470" s="3" t="str">
        <f>IF(AND(AJ470="Goedgekeurd",AK470&lt;&gt;""),N470&amp;"_"&amp;P470&amp;"_"&amp;A470&amp;"_"&amp;D470&amp;"_"&amp;TEXT(AK470,"dd-mm-")&amp;YEAR(AK470)&amp;"_"&amp;H470&amp;UPPER(MID(I470,1,1)),
IF(AND(AK470="",AJ470&lt;&gt;"In opdracht",AJ470&lt;&gt;""),"Datum invullen",
IF(AND(AK470&lt;&gt;"",AJ470&lt;&gt;"In opdracht",AJ470&lt;&gt;"Goedgekeurd",AJ470&lt;&gt;""),
UPPER(AJ470)&amp;"_"&amp;N470&amp;"_"&amp;P470&amp;"_"&amp;A470&amp;"_"&amp;D470&amp;"_"&amp;TEXT(AK470,"dd-mm-")&amp;YEAR(AK470)&amp;"_"&amp;H470&amp;UPPER(MID(I470,1,1)),
IF(AND(AJ470=""),
"Kolom Status mag niet leeg zijn",
"&lt;-- Vul hiernaast de juiste status en datum in."))))</f>
        <v>&lt;-- Vul hiernaast de juiste status en datum in.</v>
      </c>
      <c r="AM470" s="60" t="str">
        <f xml:space="preserve"> IF(AND( AJ470&lt;&gt;"In opdracht", AJ470&lt;&gt;"Goedgekeurd",AJ470&lt;&gt;""),
"Vermelden op mancolijst!","")</f>
        <v/>
      </c>
    </row>
    <row r="471" spans="1:39" x14ac:dyDescent="0.25">
      <c r="A471">
        <v>900146834</v>
      </c>
      <c r="B471">
        <v>114</v>
      </c>
      <c r="C471" t="s">
        <v>256</v>
      </c>
      <c r="D471">
        <v>898595</v>
      </c>
      <c r="E471" t="s">
        <v>257</v>
      </c>
      <c r="F471" t="s">
        <v>96</v>
      </c>
      <c r="G471" s="1"/>
      <c r="H471">
        <v>1</v>
      </c>
      <c r="I471" t="s">
        <v>37</v>
      </c>
      <c r="J471" t="s">
        <v>38</v>
      </c>
      <c r="K471" t="s">
        <v>59</v>
      </c>
      <c r="L471" s="1"/>
      <c r="M471">
        <v>1</v>
      </c>
      <c r="N471" t="s">
        <v>52</v>
      </c>
      <c r="O471" t="s">
        <v>53</v>
      </c>
      <c r="P471" s="14">
        <v>3123</v>
      </c>
      <c r="Q471" t="s">
        <v>54</v>
      </c>
      <c r="T471" t="s">
        <v>55</v>
      </c>
      <c r="U471" t="s">
        <v>55</v>
      </c>
      <c r="V471" t="s">
        <v>56</v>
      </c>
      <c r="W471" s="6" t="s">
        <v>45</v>
      </c>
      <c r="X471" s="7"/>
      <c r="Z471" s="7"/>
      <c r="AB471" s="7"/>
      <c r="AD471" s="7"/>
      <c r="AE471" s="66">
        <v>0</v>
      </c>
      <c r="AF471" s="67">
        <v>0</v>
      </c>
      <c r="AG471" s="66">
        <v>1</v>
      </c>
      <c r="AH471" s="67">
        <v>0</v>
      </c>
      <c r="AI471" s="66">
        <v>0</v>
      </c>
      <c r="AJ471" s="8" t="s">
        <v>383</v>
      </c>
      <c r="AK471" s="9"/>
      <c r="AL471" s="3" t="str">
        <f>IF(AND(AJ471="Goedgekeurd",AK471&lt;&gt;""),N471&amp;"_"&amp;P471&amp;"_"&amp;A471&amp;"_"&amp;D471&amp;"_"&amp;TEXT(AK471,"dd-mm-")&amp;YEAR(AK471)&amp;"_"&amp;H471&amp;UPPER(MID(I471,1,1)),
IF(AND(AK471="",AJ471&lt;&gt;"In opdracht",AJ471&lt;&gt;""),"Datum invullen",
IF(AND(AK471&lt;&gt;"",AJ471&lt;&gt;"In opdracht",AJ471&lt;&gt;"Goedgekeurd",AJ471&lt;&gt;""),
UPPER(AJ471)&amp;"_"&amp;N471&amp;"_"&amp;P471&amp;"_"&amp;A471&amp;"_"&amp;D471&amp;"_"&amp;TEXT(AK471,"dd-mm-")&amp;YEAR(AK471)&amp;"_"&amp;H471&amp;UPPER(MID(I471,1,1)),
IF(AND(AJ471=""),
"Kolom Status mag niet leeg zijn",
"&lt;-- Vul hiernaast de juiste status en datum in."))))</f>
        <v>&lt;-- Vul hiernaast de juiste status en datum in.</v>
      </c>
      <c r="AM471" s="60" t="str">
        <f xml:space="preserve"> IF(AND( AJ471&lt;&gt;"In opdracht", AJ471&lt;&gt;"Goedgekeurd",AJ471&lt;&gt;""),
"Vermelden op mancolijst!","")</f>
        <v/>
      </c>
    </row>
    <row r="472" spans="1:39" x14ac:dyDescent="0.25">
      <c r="A472">
        <v>900149188</v>
      </c>
      <c r="B472">
        <v>33</v>
      </c>
      <c r="C472" t="s">
        <v>370</v>
      </c>
      <c r="D472">
        <v>909704</v>
      </c>
      <c r="E472" t="s">
        <v>371</v>
      </c>
      <c r="F472" t="s">
        <v>372</v>
      </c>
      <c r="G472" s="1"/>
      <c r="H472">
        <v>1</v>
      </c>
      <c r="I472" t="s">
        <v>37</v>
      </c>
      <c r="J472" t="s">
        <v>38</v>
      </c>
      <c r="K472" t="s">
        <v>67</v>
      </c>
      <c r="L472" s="1"/>
      <c r="M472">
        <v>1</v>
      </c>
      <c r="N472" t="s">
        <v>52</v>
      </c>
      <c r="O472" t="s">
        <v>53</v>
      </c>
      <c r="P472" s="14">
        <v>3123</v>
      </c>
      <c r="Q472" t="s">
        <v>54</v>
      </c>
      <c r="T472" t="s">
        <v>55</v>
      </c>
      <c r="U472" t="s">
        <v>55</v>
      </c>
      <c r="V472" t="s">
        <v>56</v>
      </c>
      <c r="W472" s="6" t="s">
        <v>45</v>
      </c>
      <c r="X472" s="7"/>
      <c r="Z472" s="7"/>
      <c r="AB472" s="7"/>
      <c r="AD472" s="7"/>
      <c r="AE472" s="66">
        <v>0</v>
      </c>
      <c r="AF472" s="67">
        <v>0</v>
      </c>
      <c r="AG472" s="66">
        <v>1</v>
      </c>
      <c r="AH472" s="67">
        <v>0</v>
      </c>
      <c r="AI472" s="66">
        <v>0</v>
      </c>
      <c r="AJ472" s="8" t="s">
        <v>383</v>
      </c>
      <c r="AK472" s="9"/>
      <c r="AL472" s="3" t="str">
        <f>IF(AND(AJ472="Goedgekeurd",AK472&lt;&gt;""),N472&amp;"_"&amp;P472&amp;"_"&amp;A472&amp;"_"&amp;D472&amp;"_"&amp;TEXT(AK472,"dd-mm-")&amp;YEAR(AK472)&amp;"_"&amp;H472&amp;UPPER(MID(I472,1,1)),
IF(AND(AK472="",AJ472&lt;&gt;"In opdracht",AJ472&lt;&gt;""),"Datum invullen",
IF(AND(AK472&lt;&gt;"",AJ472&lt;&gt;"In opdracht",AJ472&lt;&gt;"Goedgekeurd",AJ472&lt;&gt;""),
UPPER(AJ472)&amp;"_"&amp;N472&amp;"_"&amp;P472&amp;"_"&amp;A472&amp;"_"&amp;D472&amp;"_"&amp;TEXT(AK472,"dd-mm-")&amp;YEAR(AK472)&amp;"_"&amp;H472&amp;UPPER(MID(I472,1,1)),
IF(AND(AJ472=""),
"Kolom Status mag niet leeg zijn",
"&lt;-- Vul hiernaast de juiste status en datum in."))))</f>
        <v>&lt;-- Vul hiernaast de juiste status en datum in.</v>
      </c>
      <c r="AM472" s="60" t="str">
        <f xml:space="preserve"> IF(AND( AJ472&lt;&gt;"In opdracht", AJ472&lt;&gt;"Goedgekeurd",AJ472&lt;&gt;""),
"Vermelden op mancolijst!","")</f>
        <v/>
      </c>
    </row>
    <row r="473" spans="1:39" x14ac:dyDescent="0.25">
      <c r="A473">
        <v>900146414</v>
      </c>
      <c r="B473">
        <v>20</v>
      </c>
      <c r="C473" t="s">
        <v>34</v>
      </c>
      <c r="D473">
        <v>917613</v>
      </c>
      <c r="E473" t="s">
        <v>35</v>
      </c>
      <c r="F473" t="s">
        <v>36</v>
      </c>
      <c r="G473" s="1"/>
      <c r="H473">
        <v>1</v>
      </c>
      <c r="I473" t="s">
        <v>37</v>
      </c>
      <c r="J473" t="s">
        <v>38</v>
      </c>
      <c r="K473" t="s">
        <v>39</v>
      </c>
      <c r="L473" s="1">
        <v>44767</v>
      </c>
      <c r="M473">
        <v>1</v>
      </c>
      <c r="N473" t="s">
        <v>52</v>
      </c>
      <c r="O473" t="s">
        <v>53</v>
      </c>
      <c r="P473">
        <v>1993</v>
      </c>
      <c r="Q473" t="s">
        <v>252</v>
      </c>
      <c r="T473" t="s">
        <v>55</v>
      </c>
      <c r="U473" t="s">
        <v>55</v>
      </c>
      <c r="V473" t="s">
        <v>56</v>
      </c>
      <c r="W473" s="6" t="s">
        <v>45</v>
      </c>
      <c r="X473" s="7"/>
      <c r="Z473" s="7"/>
      <c r="AB473" s="7">
        <v>0</v>
      </c>
      <c r="AC473" s="6">
        <v>0</v>
      </c>
      <c r="AD473" s="7">
        <v>1</v>
      </c>
      <c r="AE473" s="6">
        <v>0</v>
      </c>
      <c r="AF473" s="7">
        <v>0</v>
      </c>
      <c r="AH473" s="7"/>
      <c r="AJ473" s="8" t="s">
        <v>383</v>
      </c>
      <c r="AK473" s="9"/>
      <c r="AL473" s="3" t="str">
        <f>IF(AND(AJ473="Goedgekeurd",AK473&lt;&gt;""),N473&amp;"_"&amp;P473&amp;"_"&amp;A473&amp;"_"&amp;D473&amp;"_"&amp;TEXT(AK473,"dd-mm-")&amp;YEAR(AK473)&amp;"_"&amp;H473&amp;UPPER(MID(I473,1,1)),
IF(AND(AK473="",AJ473&lt;&gt;"In opdracht",AJ473&lt;&gt;""),"Datum invullen",
IF(AND(AK473&lt;&gt;"",AJ473&lt;&gt;"In opdracht",AJ473&lt;&gt;"Goedgekeurd",AJ473&lt;&gt;""),
UPPER(AJ473)&amp;"_"&amp;N473&amp;"_"&amp;P473&amp;"_"&amp;A473&amp;"_"&amp;D473&amp;"_"&amp;TEXT(AK473,"dd-mm-")&amp;YEAR(AK473)&amp;"_"&amp;H473&amp;UPPER(MID(I473,1,1)),
IF(AND(AJ473=""),
"Kolom Status mag niet leeg zijn",
"&lt;-- Vul hiernaast de juiste status en datum in."))))</f>
        <v>&lt;-- Vul hiernaast de juiste status en datum in.</v>
      </c>
      <c r="AM473" s="60" t="str">
        <f xml:space="preserve"> IF(AND( AJ473&lt;&gt;"In opdracht", AJ473&lt;&gt;"Goedgekeurd",AJ473&lt;&gt;""),
"Vermelden op mancolijst!","")</f>
        <v/>
      </c>
    </row>
    <row r="474" spans="1:39" x14ac:dyDescent="0.25">
      <c r="A474">
        <v>900149180</v>
      </c>
      <c r="B474">
        <v>100</v>
      </c>
      <c r="C474" t="s">
        <v>208</v>
      </c>
      <c r="D474">
        <v>915487</v>
      </c>
      <c r="E474" t="s">
        <v>215</v>
      </c>
      <c r="F474" t="s">
        <v>210</v>
      </c>
      <c r="G474" s="1"/>
      <c r="H474">
        <v>1</v>
      </c>
      <c r="I474" t="s">
        <v>37</v>
      </c>
      <c r="J474" t="s">
        <v>38</v>
      </c>
      <c r="K474" t="s">
        <v>51</v>
      </c>
      <c r="L474" s="1"/>
      <c r="M474">
        <v>1</v>
      </c>
      <c r="N474" t="s">
        <v>52</v>
      </c>
      <c r="O474" t="s">
        <v>53</v>
      </c>
      <c r="P474" s="14">
        <v>1993</v>
      </c>
      <c r="Q474" t="s">
        <v>252</v>
      </c>
      <c r="T474" t="s">
        <v>55</v>
      </c>
      <c r="U474" t="s">
        <v>55</v>
      </c>
      <c r="V474" t="s">
        <v>56</v>
      </c>
      <c r="W474" s="6" t="s">
        <v>45</v>
      </c>
      <c r="X474" s="7"/>
      <c r="Z474" s="7"/>
      <c r="AB474" s="7"/>
      <c r="AD474" s="7"/>
      <c r="AE474" s="66">
        <v>0</v>
      </c>
      <c r="AF474" s="67">
        <v>0</v>
      </c>
      <c r="AG474" s="66">
        <v>1</v>
      </c>
      <c r="AH474" s="67">
        <v>0</v>
      </c>
      <c r="AI474" s="66">
        <v>0</v>
      </c>
      <c r="AJ474" s="8" t="s">
        <v>383</v>
      </c>
      <c r="AK474" s="9"/>
      <c r="AL474" s="3" t="str">
        <f>IF(AND(AJ474="Goedgekeurd",AK474&lt;&gt;""),N474&amp;"_"&amp;P474&amp;"_"&amp;A474&amp;"_"&amp;D474&amp;"_"&amp;TEXT(AK474,"dd-mm-")&amp;YEAR(AK474)&amp;"_"&amp;H474&amp;UPPER(MID(I474,1,1)),
IF(AND(AK474="",AJ474&lt;&gt;"In opdracht",AJ474&lt;&gt;""),"Datum invullen",
IF(AND(AK474&lt;&gt;"",AJ474&lt;&gt;"In opdracht",AJ474&lt;&gt;"Goedgekeurd",AJ474&lt;&gt;""),
UPPER(AJ474)&amp;"_"&amp;N474&amp;"_"&amp;P474&amp;"_"&amp;A474&amp;"_"&amp;D474&amp;"_"&amp;TEXT(AK474,"dd-mm-")&amp;YEAR(AK474)&amp;"_"&amp;H474&amp;UPPER(MID(I474,1,1)),
IF(AND(AJ474=""),
"Kolom Status mag niet leeg zijn",
"&lt;-- Vul hiernaast de juiste status en datum in."))))</f>
        <v>&lt;-- Vul hiernaast de juiste status en datum in.</v>
      </c>
      <c r="AM474" s="60" t="str">
        <f xml:space="preserve"> IF(AND( AJ474&lt;&gt;"In opdracht", AJ474&lt;&gt;"Goedgekeurd",AJ474&lt;&gt;""),
"Vermelden op mancolijst!","")</f>
        <v/>
      </c>
    </row>
    <row r="475" spans="1:39" x14ac:dyDescent="0.25">
      <c r="A475">
        <v>900146585</v>
      </c>
      <c r="B475">
        <v>114</v>
      </c>
      <c r="C475" t="s">
        <v>256</v>
      </c>
      <c r="D475">
        <v>898478</v>
      </c>
      <c r="E475" t="s">
        <v>257</v>
      </c>
      <c r="F475" t="s">
        <v>96</v>
      </c>
      <c r="G475" s="1"/>
      <c r="H475">
        <v>1</v>
      </c>
      <c r="I475" t="s">
        <v>37</v>
      </c>
      <c r="J475" t="s">
        <v>38</v>
      </c>
      <c r="K475" t="s">
        <v>59</v>
      </c>
      <c r="L475" s="1"/>
      <c r="M475">
        <v>1</v>
      </c>
      <c r="N475" t="s">
        <v>52</v>
      </c>
      <c r="O475" t="s">
        <v>53</v>
      </c>
      <c r="P475" s="14">
        <v>1993</v>
      </c>
      <c r="Q475" t="s">
        <v>252</v>
      </c>
      <c r="T475" t="s">
        <v>55</v>
      </c>
      <c r="U475" t="s">
        <v>55</v>
      </c>
      <c r="V475" t="s">
        <v>56</v>
      </c>
      <c r="W475" s="6" t="s">
        <v>45</v>
      </c>
      <c r="X475" s="7"/>
      <c r="Z475" s="7"/>
      <c r="AB475" s="7"/>
      <c r="AD475" s="7"/>
      <c r="AE475" s="66">
        <v>0</v>
      </c>
      <c r="AF475" s="67">
        <v>0</v>
      </c>
      <c r="AG475" s="66">
        <v>1</v>
      </c>
      <c r="AH475" s="67">
        <v>0</v>
      </c>
      <c r="AI475" s="66">
        <v>0</v>
      </c>
      <c r="AJ475" s="8" t="s">
        <v>383</v>
      </c>
      <c r="AK475" s="9"/>
      <c r="AL475" s="3" t="str">
        <f>IF(AND(AJ475="Goedgekeurd",AK475&lt;&gt;""),N475&amp;"_"&amp;P475&amp;"_"&amp;A475&amp;"_"&amp;D475&amp;"_"&amp;TEXT(AK475,"dd-mm-")&amp;YEAR(AK475)&amp;"_"&amp;H475&amp;UPPER(MID(I475,1,1)),
IF(AND(AK475="",AJ475&lt;&gt;"In opdracht",AJ475&lt;&gt;""),"Datum invullen",
IF(AND(AK475&lt;&gt;"",AJ475&lt;&gt;"In opdracht",AJ475&lt;&gt;"Goedgekeurd",AJ475&lt;&gt;""),
UPPER(AJ475)&amp;"_"&amp;N475&amp;"_"&amp;P475&amp;"_"&amp;A475&amp;"_"&amp;D475&amp;"_"&amp;TEXT(AK475,"dd-mm-")&amp;YEAR(AK475)&amp;"_"&amp;H475&amp;UPPER(MID(I475,1,1)),
IF(AND(AJ475=""),
"Kolom Status mag niet leeg zijn",
"&lt;-- Vul hiernaast de juiste status en datum in."))))</f>
        <v>&lt;-- Vul hiernaast de juiste status en datum in.</v>
      </c>
      <c r="AM475" s="60" t="str">
        <f xml:space="preserve"> IF(AND( AJ475&lt;&gt;"In opdracht", AJ475&lt;&gt;"Goedgekeurd",AJ475&lt;&gt;""),
"Vermelden op mancolijst!","")</f>
        <v/>
      </c>
    </row>
    <row r="476" spans="1:39" x14ac:dyDescent="0.25">
      <c r="A476">
        <v>900146415</v>
      </c>
      <c r="B476">
        <v>20</v>
      </c>
      <c r="C476" t="s">
        <v>34</v>
      </c>
      <c r="D476">
        <v>917614</v>
      </c>
      <c r="E476" t="s">
        <v>35</v>
      </c>
      <c r="F476" t="s">
        <v>36</v>
      </c>
      <c r="G476" s="1"/>
      <c r="H476">
        <v>1</v>
      </c>
      <c r="I476" t="s">
        <v>37</v>
      </c>
      <c r="J476" t="s">
        <v>38</v>
      </c>
      <c r="K476" t="s">
        <v>39</v>
      </c>
      <c r="L476" s="1">
        <v>44767</v>
      </c>
      <c r="M476">
        <v>1</v>
      </c>
      <c r="N476" t="s">
        <v>52</v>
      </c>
      <c r="O476" t="s">
        <v>53</v>
      </c>
      <c r="P476" s="14">
        <v>1993</v>
      </c>
      <c r="Q476" t="s">
        <v>252</v>
      </c>
      <c r="T476" t="s">
        <v>55</v>
      </c>
      <c r="U476" t="s">
        <v>55</v>
      </c>
      <c r="V476" t="s">
        <v>56</v>
      </c>
      <c r="W476" s="6" t="s">
        <v>45</v>
      </c>
      <c r="X476" s="7"/>
      <c r="Z476" s="7"/>
      <c r="AB476" s="7">
        <v>0</v>
      </c>
      <c r="AC476" s="6">
        <v>0</v>
      </c>
      <c r="AD476" s="7">
        <v>1</v>
      </c>
      <c r="AE476" s="6">
        <v>0</v>
      </c>
      <c r="AF476" s="7">
        <v>0</v>
      </c>
      <c r="AH476" s="7"/>
      <c r="AJ476" s="8" t="s">
        <v>383</v>
      </c>
      <c r="AK476" s="9"/>
      <c r="AL476" s="3" t="str">
        <f>IF(AND(AJ476="Goedgekeurd",AK476&lt;&gt;""),N476&amp;"_"&amp;P476&amp;"_"&amp;A476&amp;"_"&amp;D476&amp;"_"&amp;TEXT(AK476,"dd-mm-")&amp;YEAR(AK476)&amp;"_"&amp;H476&amp;UPPER(MID(I476,1,1)),
IF(AND(AK476="",AJ476&lt;&gt;"In opdracht",AJ476&lt;&gt;""),"Datum invullen",
IF(AND(AK476&lt;&gt;"",AJ476&lt;&gt;"In opdracht",AJ476&lt;&gt;"Goedgekeurd",AJ476&lt;&gt;""),
UPPER(AJ476)&amp;"_"&amp;N476&amp;"_"&amp;P476&amp;"_"&amp;A476&amp;"_"&amp;D476&amp;"_"&amp;TEXT(AK476,"dd-mm-")&amp;YEAR(AK476)&amp;"_"&amp;H476&amp;UPPER(MID(I476,1,1)),
IF(AND(AJ476=""),
"Kolom Status mag niet leeg zijn",
"&lt;-- Vul hiernaast de juiste status en datum in."))))</f>
        <v>&lt;-- Vul hiernaast de juiste status en datum in.</v>
      </c>
      <c r="AM476" s="60" t="str">
        <f xml:space="preserve"> IF(AND( AJ476&lt;&gt;"In opdracht", AJ476&lt;&gt;"Goedgekeurd",AJ476&lt;&gt;""),
"Vermelden op mancolijst!","")</f>
        <v/>
      </c>
    </row>
    <row r="477" spans="1:39" x14ac:dyDescent="0.25">
      <c r="A477">
        <v>900149184</v>
      </c>
      <c r="B477">
        <v>33</v>
      </c>
      <c r="C477" t="s">
        <v>370</v>
      </c>
      <c r="D477">
        <v>909703</v>
      </c>
      <c r="E477" t="s">
        <v>371</v>
      </c>
      <c r="F477" t="s">
        <v>372</v>
      </c>
      <c r="G477" s="1"/>
      <c r="H477">
        <v>1</v>
      </c>
      <c r="I477" t="s">
        <v>37</v>
      </c>
      <c r="J477" t="s">
        <v>38</v>
      </c>
      <c r="K477" t="s">
        <v>67</v>
      </c>
      <c r="L477" s="1"/>
      <c r="M477">
        <v>1</v>
      </c>
      <c r="N477" t="s">
        <v>52</v>
      </c>
      <c r="O477" t="s">
        <v>53</v>
      </c>
      <c r="P477" s="14">
        <v>1993</v>
      </c>
      <c r="Q477" t="s">
        <v>252</v>
      </c>
      <c r="T477" t="s">
        <v>55</v>
      </c>
      <c r="U477" t="s">
        <v>55</v>
      </c>
      <c r="V477" t="s">
        <v>56</v>
      </c>
      <c r="W477" s="6" t="s">
        <v>45</v>
      </c>
      <c r="X477" s="7"/>
      <c r="Z477" s="7"/>
      <c r="AB477" s="7"/>
      <c r="AD477" s="7"/>
      <c r="AE477" s="66">
        <v>0</v>
      </c>
      <c r="AF477" s="67">
        <v>0</v>
      </c>
      <c r="AG477" s="66">
        <v>1</v>
      </c>
      <c r="AH477" s="67">
        <v>0</v>
      </c>
      <c r="AI477" s="66">
        <v>0</v>
      </c>
      <c r="AJ477" s="8" t="s">
        <v>383</v>
      </c>
      <c r="AK477" s="9"/>
      <c r="AL477" s="3" t="str">
        <f>IF(AND(AJ477="Goedgekeurd",AK477&lt;&gt;""),N477&amp;"_"&amp;P477&amp;"_"&amp;A477&amp;"_"&amp;D477&amp;"_"&amp;TEXT(AK477,"dd-mm-")&amp;YEAR(AK477)&amp;"_"&amp;H477&amp;UPPER(MID(I477,1,1)),
IF(AND(AK477="",AJ477&lt;&gt;"In opdracht",AJ477&lt;&gt;""),"Datum invullen",
IF(AND(AK477&lt;&gt;"",AJ477&lt;&gt;"In opdracht",AJ477&lt;&gt;"Goedgekeurd",AJ477&lt;&gt;""),
UPPER(AJ477)&amp;"_"&amp;N477&amp;"_"&amp;P477&amp;"_"&amp;A477&amp;"_"&amp;D477&amp;"_"&amp;TEXT(AK477,"dd-mm-")&amp;YEAR(AK477)&amp;"_"&amp;H477&amp;UPPER(MID(I477,1,1)),
IF(AND(AJ477=""),
"Kolom Status mag niet leeg zijn",
"&lt;-- Vul hiernaast de juiste status en datum in."))))</f>
        <v>&lt;-- Vul hiernaast de juiste status en datum in.</v>
      </c>
      <c r="AM477" s="60" t="str">
        <f xml:space="preserve"> IF(AND( AJ477&lt;&gt;"In opdracht", AJ477&lt;&gt;"Goedgekeurd",AJ477&lt;&gt;""),
"Vermelden op mancolijst!","")</f>
        <v/>
      </c>
    </row>
    <row r="478" spans="1:39" x14ac:dyDescent="0.25">
      <c r="A478">
        <v>900089047</v>
      </c>
      <c r="B478">
        <v>20</v>
      </c>
      <c r="C478" t="s">
        <v>34</v>
      </c>
      <c r="D478">
        <v>917595</v>
      </c>
      <c r="E478" t="s">
        <v>35</v>
      </c>
      <c r="F478" t="s">
        <v>36</v>
      </c>
      <c r="G478" s="1"/>
      <c r="H478">
        <v>1</v>
      </c>
      <c r="I478" t="s">
        <v>37</v>
      </c>
      <c r="J478" t="s">
        <v>38</v>
      </c>
      <c r="K478" t="s">
        <v>39</v>
      </c>
      <c r="L478" s="1">
        <v>44658</v>
      </c>
      <c r="M478">
        <v>1</v>
      </c>
      <c r="N478" t="s">
        <v>102</v>
      </c>
      <c r="O478" t="s">
        <v>103</v>
      </c>
      <c r="P478">
        <v>1297</v>
      </c>
      <c r="Q478" t="s">
        <v>104</v>
      </c>
      <c r="T478" t="s">
        <v>71</v>
      </c>
      <c r="U478" t="s">
        <v>71</v>
      </c>
      <c r="V478" t="s">
        <v>56</v>
      </c>
      <c r="W478" s="6" t="s">
        <v>45</v>
      </c>
      <c r="X478" s="7"/>
      <c r="Y478" s="6">
        <v>0</v>
      </c>
      <c r="Z478" s="7">
        <v>0</v>
      </c>
      <c r="AA478" s="6">
        <v>1</v>
      </c>
      <c r="AB478" s="7">
        <v>0</v>
      </c>
      <c r="AC478" s="6">
        <v>0</v>
      </c>
      <c r="AD478" s="7"/>
      <c r="AF478" s="7"/>
      <c r="AH478" s="7"/>
      <c r="AJ478" s="8" t="s">
        <v>383</v>
      </c>
      <c r="AK478" s="9"/>
      <c r="AL478" s="3" t="str">
        <f>IF(AND(AJ478="Goedgekeurd",AK478&lt;&gt;""),N478&amp;"_"&amp;P478&amp;"_"&amp;A478&amp;"_"&amp;D478&amp;"_"&amp;TEXT(AK478,"dd-mm-")&amp;YEAR(AK478)&amp;"_"&amp;H478&amp;UPPER(MID(I478,1,1)),
IF(AND(AK478="",AJ478&lt;&gt;"In opdracht",AJ478&lt;&gt;""),"Datum invullen",
IF(AND(AK478&lt;&gt;"",AJ478&lt;&gt;"In opdracht",AJ478&lt;&gt;"Goedgekeurd",AJ478&lt;&gt;""),
UPPER(AJ478)&amp;"_"&amp;N478&amp;"_"&amp;P478&amp;"_"&amp;A478&amp;"_"&amp;D478&amp;"_"&amp;TEXT(AK478,"dd-mm-")&amp;YEAR(AK478)&amp;"_"&amp;H478&amp;UPPER(MID(I478,1,1)),
IF(AND(AJ478=""),
"Kolom Status mag niet leeg zijn",
"&lt;-- Vul hiernaast de juiste status en datum in."))))</f>
        <v>&lt;-- Vul hiernaast de juiste status en datum in.</v>
      </c>
      <c r="AM478" s="60" t="str">
        <f xml:space="preserve"> IF(AND( AJ478&lt;&gt;"In opdracht", AJ478&lt;&gt;"Goedgekeurd",AJ478&lt;&gt;""),
"Vermelden op mancolijst!","")</f>
        <v/>
      </c>
    </row>
    <row r="479" spans="1:39" x14ac:dyDescent="0.25">
      <c r="A479">
        <v>900150345</v>
      </c>
      <c r="B479">
        <v>100</v>
      </c>
      <c r="C479" t="s">
        <v>208</v>
      </c>
      <c r="D479">
        <v>915528</v>
      </c>
      <c r="E479" t="s">
        <v>215</v>
      </c>
      <c r="F479" t="s">
        <v>210</v>
      </c>
      <c r="G479" s="1"/>
      <c r="H479">
        <v>1</v>
      </c>
      <c r="I479" t="s">
        <v>37</v>
      </c>
      <c r="J479" t="s">
        <v>38</v>
      </c>
      <c r="K479" t="s">
        <v>51</v>
      </c>
      <c r="L479" s="1"/>
      <c r="M479">
        <v>1</v>
      </c>
      <c r="N479" t="s">
        <v>102</v>
      </c>
      <c r="O479" t="s">
        <v>103</v>
      </c>
      <c r="P479" s="14">
        <v>1297</v>
      </c>
      <c r="Q479" t="s">
        <v>104</v>
      </c>
      <c r="T479" t="s">
        <v>71</v>
      </c>
      <c r="U479" t="s">
        <v>71</v>
      </c>
      <c r="V479" t="s">
        <v>56</v>
      </c>
      <c r="W479" s="6" t="s">
        <v>45</v>
      </c>
      <c r="X479" s="7"/>
      <c r="Z479" s="7"/>
      <c r="AB479" s="7"/>
      <c r="AD479" s="7"/>
      <c r="AE479" s="66">
        <v>0</v>
      </c>
      <c r="AF479" s="67">
        <v>0</v>
      </c>
      <c r="AG479" s="66">
        <v>1</v>
      </c>
      <c r="AH479" s="67">
        <v>0</v>
      </c>
      <c r="AI479" s="66">
        <v>0</v>
      </c>
      <c r="AJ479" s="8" t="s">
        <v>383</v>
      </c>
      <c r="AK479" s="9"/>
      <c r="AL479" s="3" t="str">
        <f>IF(AND(AJ479="Goedgekeurd",AK479&lt;&gt;""),N479&amp;"_"&amp;P479&amp;"_"&amp;A479&amp;"_"&amp;D479&amp;"_"&amp;TEXT(AK479,"dd-mm-")&amp;YEAR(AK479)&amp;"_"&amp;H479&amp;UPPER(MID(I479,1,1)),
IF(AND(AK479="",AJ479&lt;&gt;"In opdracht",AJ479&lt;&gt;""),"Datum invullen",
IF(AND(AK479&lt;&gt;"",AJ479&lt;&gt;"In opdracht",AJ479&lt;&gt;"Goedgekeurd",AJ479&lt;&gt;""),
UPPER(AJ479)&amp;"_"&amp;N479&amp;"_"&amp;P479&amp;"_"&amp;A479&amp;"_"&amp;D479&amp;"_"&amp;TEXT(AK479,"dd-mm-")&amp;YEAR(AK479)&amp;"_"&amp;H479&amp;UPPER(MID(I479,1,1)),
IF(AND(AJ479=""),
"Kolom Status mag niet leeg zijn",
"&lt;-- Vul hiernaast de juiste status en datum in."))))</f>
        <v>&lt;-- Vul hiernaast de juiste status en datum in.</v>
      </c>
      <c r="AM479" s="60" t="str">
        <f xml:space="preserve"> IF(AND( AJ479&lt;&gt;"In opdracht", AJ479&lt;&gt;"Goedgekeurd",AJ479&lt;&gt;""),
"Vermelden op mancolijst!","")</f>
        <v/>
      </c>
    </row>
    <row r="480" spans="1:39" x14ac:dyDescent="0.25">
      <c r="A480">
        <v>900146586</v>
      </c>
      <c r="B480">
        <v>114</v>
      </c>
      <c r="C480" t="s">
        <v>256</v>
      </c>
      <c r="D480">
        <v>898479</v>
      </c>
      <c r="E480" t="s">
        <v>257</v>
      </c>
      <c r="F480" t="s">
        <v>96</v>
      </c>
      <c r="G480" s="1"/>
      <c r="H480">
        <v>1</v>
      </c>
      <c r="I480" t="s">
        <v>37</v>
      </c>
      <c r="J480" t="s">
        <v>38</v>
      </c>
      <c r="K480" t="s">
        <v>59</v>
      </c>
      <c r="L480" s="1"/>
      <c r="M480">
        <v>1</v>
      </c>
      <c r="N480" t="s">
        <v>102</v>
      </c>
      <c r="O480" t="s">
        <v>103</v>
      </c>
      <c r="P480" s="14">
        <v>1297</v>
      </c>
      <c r="Q480" t="s">
        <v>104</v>
      </c>
      <c r="T480" t="s">
        <v>71</v>
      </c>
      <c r="U480" t="s">
        <v>71</v>
      </c>
      <c r="V480" t="s">
        <v>56</v>
      </c>
      <c r="W480" s="6" t="s">
        <v>45</v>
      </c>
      <c r="X480" s="7"/>
      <c r="Z480" s="7"/>
      <c r="AB480" s="7"/>
      <c r="AD480" s="7"/>
      <c r="AE480" s="66">
        <v>0</v>
      </c>
      <c r="AF480" s="67">
        <v>0</v>
      </c>
      <c r="AG480" s="66">
        <v>1</v>
      </c>
      <c r="AH480" s="67">
        <v>0</v>
      </c>
      <c r="AI480" s="66">
        <v>0</v>
      </c>
      <c r="AJ480" s="8" t="s">
        <v>383</v>
      </c>
      <c r="AK480" s="9"/>
      <c r="AL480" s="3" t="str">
        <f>IF(AND(AJ480="Goedgekeurd",AK480&lt;&gt;""),N480&amp;"_"&amp;P480&amp;"_"&amp;A480&amp;"_"&amp;D480&amp;"_"&amp;TEXT(AK480,"dd-mm-")&amp;YEAR(AK480)&amp;"_"&amp;H480&amp;UPPER(MID(I480,1,1)),
IF(AND(AK480="",AJ480&lt;&gt;"In opdracht",AJ480&lt;&gt;""),"Datum invullen",
IF(AND(AK480&lt;&gt;"",AJ480&lt;&gt;"In opdracht",AJ480&lt;&gt;"Goedgekeurd",AJ480&lt;&gt;""),
UPPER(AJ480)&amp;"_"&amp;N480&amp;"_"&amp;P480&amp;"_"&amp;A480&amp;"_"&amp;D480&amp;"_"&amp;TEXT(AK480,"dd-mm-")&amp;YEAR(AK480)&amp;"_"&amp;H480&amp;UPPER(MID(I480,1,1)),
IF(AND(AJ480=""),
"Kolom Status mag niet leeg zijn",
"&lt;-- Vul hiernaast de juiste status en datum in."))))</f>
        <v>&lt;-- Vul hiernaast de juiste status en datum in.</v>
      </c>
      <c r="AM480" s="60" t="str">
        <f xml:space="preserve"> IF(AND( AJ480&lt;&gt;"In opdracht", AJ480&lt;&gt;"Goedgekeurd",AJ480&lt;&gt;""),
"Vermelden op mancolijst!","")</f>
        <v/>
      </c>
    </row>
    <row r="481" spans="1:39" x14ac:dyDescent="0.25">
      <c r="A481">
        <v>900150456</v>
      </c>
      <c r="B481">
        <v>33</v>
      </c>
      <c r="C481" t="s">
        <v>370</v>
      </c>
      <c r="D481">
        <v>915629</v>
      </c>
      <c r="E481" t="s">
        <v>371</v>
      </c>
      <c r="F481" t="s">
        <v>372</v>
      </c>
      <c r="G481" s="1"/>
      <c r="H481">
        <v>1</v>
      </c>
      <c r="I481" t="s">
        <v>37</v>
      </c>
      <c r="J481" t="s">
        <v>38</v>
      </c>
      <c r="K481" t="s">
        <v>67</v>
      </c>
      <c r="L481" s="1"/>
      <c r="M481">
        <v>1</v>
      </c>
      <c r="N481" t="s">
        <v>102</v>
      </c>
      <c r="O481" t="s">
        <v>103</v>
      </c>
      <c r="P481" s="14">
        <v>1297</v>
      </c>
      <c r="Q481" t="s">
        <v>104</v>
      </c>
      <c r="T481" t="s">
        <v>71</v>
      </c>
      <c r="U481" t="s">
        <v>71</v>
      </c>
      <c r="V481" t="s">
        <v>56</v>
      </c>
      <c r="W481" s="6" t="s">
        <v>45</v>
      </c>
      <c r="X481" s="7"/>
      <c r="Z481" s="7"/>
      <c r="AB481" s="7"/>
      <c r="AD481" s="7"/>
      <c r="AE481" s="66">
        <v>0</v>
      </c>
      <c r="AF481" s="67">
        <v>0</v>
      </c>
      <c r="AG481" s="66">
        <v>1</v>
      </c>
      <c r="AH481" s="67">
        <v>0</v>
      </c>
      <c r="AI481" s="66">
        <v>0</v>
      </c>
      <c r="AJ481" s="8" t="s">
        <v>383</v>
      </c>
      <c r="AK481" s="9"/>
      <c r="AL481" s="3" t="str">
        <f>IF(AND(AJ481="Goedgekeurd",AK481&lt;&gt;""),N481&amp;"_"&amp;P481&amp;"_"&amp;A481&amp;"_"&amp;D481&amp;"_"&amp;TEXT(AK481,"dd-mm-")&amp;YEAR(AK481)&amp;"_"&amp;H481&amp;UPPER(MID(I481,1,1)),
IF(AND(AK481="",AJ481&lt;&gt;"In opdracht",AJ481&lt;&gt;""),"Datum invullen",
IF(AND(AK481&lt;&gt;"",AJ481&lt;&gt;"In opdracht",AJ481&lt;&gt;"Goedgekeurd",AJ481&lt;&gt;""),
UPPER(AJ481)&amp;"_"&amp;N481&amp;"_"&amp;P481&amp;"_"&amp;A481&amp;"_"&amp;D481&amp;"_"&amp;TEXT(AK481,"dd-mm-")&amp;YEAR(AK481)&amp;"_"&amp;H481&amp;UPPER(MID(I481,1,1)),
IF(AND(AJ481=""),
"Kolom Status mag niet leeg zijn",
"&lt;-- Vul hiernaast de juiste status en datum in."))))</f>
        <v>&lt;-- Vul hiernaast de juiste status en datum in.</v>
      </c>
      <c r="AM481" s="60" t="str">
        <f xml:space="preserve"> IF(AND( AJ481&lt;&gt;"In opdracht", AJ481&lt;&gt;"Goedgekeurd",AJ481&lt;&gt;""),
"Vermelden op mancolijst!","")</f>
        <v/>
      </c>
    </row>
    <row r="482" spans="1:39" x14ac:dyDescent="0.25">
      <c r="A482">
        <v>900150630</v>
      </c>
      <c r="B482">
        <v>28</v>
      </c>
      <c r="C482" t="s">
        <v>94</v>
      </c>
      <c r="D482">
        <v>916130</v>
      </c>
      <c r="E482" t="s">
        <v>95</v>
      </c>
      <c r="F482" t="s">
        <v>96</v>
      </c>
      <c r="G482" s="1"/>
      <c r="H482">
        <v>1</v>
      </c>
      <c r="I482" t="s">
        <v>37</v>
      </c>
      <c r="J482" t="s">
        <v>97</v>
      </c>
      <c r="K482" t="s">
        <v>59</v>
      </c>
      <c r="L482" s="1"/>
      <c r="M482">
        <v>1</v>
      </c>
      <c r="N482" t="s">
        <v>267</v>
      </c>
      <c r="O482" t="s">
        <v>268</v>
      </c>
      <c r="P482">
        <v>2261</v>
      </c>
      <c r="Q482" t="s">
        <v>269</v>
      </c>
      <c r="T482" t="s">
        <v>43</v>
      </c>
      <c r="U482" t="s">
        <v>43</v>
      </c>
      <c r="V482" t="s">
        <v>56</v>
      </c>
      <c r="W482" s="6" t="s">
        <v>45</v>
      </c>
      <c r="X482" s="7"/>
      <c r="Z482" s="7"/>
      <c r="AB482" s="7"/>
      <c r="AD482" s="7"/>
      <c r="AE482" s="66">
        <v>0</v>
      </c>
      <c r="AF482" s="67">
        <v>0</v>
      </c>
      <c r="AG482" s="66">
        <v>1</v>
      </c>
      <c r="AH482" s="67">
        <v>0</v>
      </c>
      <c r="AI482" s="66">
        <v>0</v>
      </c>
      <c r="AJ482" s="8" t="s">
        <v>383</v>
      </c>
      <c r="AK482" s="9"/>
      <c r="AL482" s="3" t="str">
        <f>IF(AND(AJ482="Goedgekeurd",AK482&lt;&gt;""),N482&amp;"_"&amp;P482&amp;"_"&amp;A482&amp;"_"&amp;D482&amp;"_"&amp;TEXT(AK482,"dd-mm-")&amp;YEAR(AK482)&amp;"_"&amp;H482&amp;UPPER(MID(I482,1,1)),
IF(AND(AK482="",AJ482&lt;&gt;"In opdracht",AJ482&lt;&gt;""),"Datum invullen",
IF(AND(AK482&lt;&gt;"",AJ482&lt;&gt;"In opdracht",AJ482&lt;&gt;"Goedgekeurd",AJ482&lt;&gt;""),
UPPER(AJ482)&amp;"_"&amp;N482&amp;"_"&amp;P482&amp;"_"&amp;A482&amp;"_"&amp;D482&amp;"_"&amp;TEXT(AK482,"dd-mm-")&amp;YEAR(AK482)&amp;"_"&amp;H482&amp;UPPER(MID(I482,1,1)),
IF(AND(AJ482=""),
"Kolom Status mag niet leeg zijn",
"&lt;-- Vul hiernaast de juiste status en datum in."))))</f>
        <v>&lt;-- Vul hiernaast de juiste status en datum in.</v>
      </c>
      <c r="AM482" s="60" t="str">
        <f xml:space="preserve"> IF(AND( AJ482&lt;&gt;"In opdracht", AJ482&lt;&gt;"Goedgekeurd",AJ482&lt;&gt;""),
"Vermelden op mancolijst!","")</f>
        <v/>
      </c>
    </row>
    <row r="483" spans="1:39" x14ac:dyDescent="0.25">
      <c r="A483">
        <v>900146587</v>
      </c>
      <c r="B483">
        <v>114</v>
      </c>
      <c r="C483" t="s">
        <v>256</v>
      </c>
      <c r="D483">
        <v>898480</v>
      </c>
      <c r="E483" t="s">
        <v>257</v>
      </c>
      <c r="F483" t="s">
        <v>96</v>
      </c>
      <c r="G483" s="1"/>
      <c r="H483">
        <v>1</v>
      </c>
      <c r="I483" t="s">
        <v>37</v>
      </c>
      <c r="J483" t="s">
        <v>38</v>
      </c>
      <c r="K483" t="s">
        <v>59</v>
      </c>
      <c r="L483" s="1"/>
      <c r="M483">
        <v>1</v>
      </c>
      <c r="N483" t="s">
        <v>267</v>
      </c>
      <c r="O483" t="s">
        <v>268</v>
      </c>
      <c r="P483">
        <v>2261</v>
      </c>
      <c r="Q483" t="s">
        <v>269</v>
      </c>
      <c r="T483" t="s">
        <v>43</v>
      </c>
      <c r="U483" t="s">
        <v>43</v>
      </c>
      <c r="V483" t="s">
        <v>56</v>
      </c>
      <c r="W483" s="6" t="s">
        <v>45</v>
      </c>
      <c r="X483" s="7"/>
      <c r="Z483" s="7"/>
      <c r="AB483" s="7"/>
      <c r="AD483" s="7"/>
      <c r="AE483" s="66">
        <v>0</v>
      </c>
      <c r="AF483" s="67">
        <v>0</v>
      </c>
      <c r="AG483" s="66">
        <v>1</v>
      </c>
      <c r="AH483" s="67">
        <v>0</v>
      </c>
      <c r="AI483" s="66">
        <v>0</v>
      </c>
      <c r="AJ483" s="8" t="s">
        <v>383</v>
      </c>
      <c r="AK483" s="9"/>
      <c r="AL483" s="3" t="str">
        <f>IF(AND(AJ483="Goedgekeurd",AK483&lt;&gt;""),N483&amp;"_"&amp;P483&amp;"_"&amp;A483&amp;"_"&amp;D483&amp;"_"&amp;TEXT(AK483,"dd-mm-")&amp;YEAR(AK483)&amp;"_"&amp;H483&amp;UPPER(MID(I483,1,1)),
IF(AND(AK483="",AJ483&lt;&gt;"In opdracht",AJ483&lt;&gt;""),"Datum invullen",
IF(AND(AK483&lt;&gt;"",AJ483&lt;&gt;"In opdracht",AJ483&lt;&gt;"Goedgekeurd",AJ483&lt;&gt;""),
UPPER(AJ483)&amp;"_"&amp;N483&amp;"_"&amp;P483&amp;"_"&amp;A483&amp;"_"&amp;D483&amp;"_"&amp;TEXT(AK483,"dd-mm-")&amp;YEAR(AK483)&amp;"_"&amp;H483&amp;UPPER(MID(I483,1,1)),
IF(AND(AJ483=""),
"Kolom Status mag niet leeg zijn",
"&lt;-- Vul hiernaast de juiste status en datum in."))))</f>
        <v>&lt;-- Vul hiernaast de juiste status en datum in.</v>
      </c>
      <c r="AM483" s="60" t="str">
        <f xml:space="preserve"> IF(AND( AJ483&lt;&gt;"In opdracht", AJ483&lt;&gt;"Goedgekeurd",AJ483&lt;&gt;""),
"Vermelden op mancolijst!","")</f>
        <v/>
      </c>
    </row>
    <row r="484" spans="1:39" x14ac:dyDescent="0.25">
      <c r="A484">
        <v>900117759</v>
      </c>
      <c r="B484">
        <v>20</v>
      </c>
      <c r="C484" t="s">
        <v>34</v>
      </c>
      <c r="D484">
        <v>917600</v>
      </c>
      <c r="E484" t="s">
        <v>35</v>
      </c>
      <c r="F484" t="s">
        <v>36</v>
      </c>
      <c r="G484" s="1"/>
      <c r="H484">
        <v>1</v>
      </c>
      <c r="I484" t="s">
        <v>37</v>
      </c>
      <c r="J484" t="s">
        <v>38</v>
      </c>
      <c r="K484" t="s">
        <v>39</v>
      </c>
      <c r="L484" s="1">
        <v>44790</v>
      </c>
      <c r="M484">
        <v>1</v>
      </c>
      <c r="N484" t="s">
        <v>184</v>
      </c>
      <c r="O484" t="s">
        <v>185</v>
      </c>
      <c r="P484">
        <v>2707</v>
      </c>
      <c r="Q484" t="s">
        <v>87</v>
      </c>
      <c r="T484" t="s">
        <v>71</v>
      </c>
      <c r="U484" t="s">
        <v>71</v>
      </c>
      <c r="V484" t="s">
        <v>56</v>
      </c>
      <c r="W484" s="6" t="s">
        <v>45</v>
      </c>
      <c r="X484" s="7"/>
      <c r="Z484" s="7"/>
      <c r="AB484" s="7"/>
      <c r="AC484" s="6">
        <v>0</v>
      </c>
      <c r="AD484" s="7">
        <v>0</v>
      </c>
      <c r="AE484" s="6">
        <v>1</v>
      </c>
      <c r="AF484" s="7">
        <v>0</v>
      </c>
      <c r="AG484" s="6">
        <v>0</v>
      </c>
      <c r="AH484" s="7"/>
      <c r="AJ484" s="8" t="s">
        <v>383</v>
      </c>
      <c r="AK484" s="9"/>
      <c r="AL484" s="3" t="str">
        <f>IF(AND(AJ484="Goedgekeurd",AK484&lt;&gt;""),N484&amp;"_"&amp;P484&amp;"_"&amp;A484&amp;"_"&amp;D484&amp;"_"&amp;TEXT(AK484,"dd-mm-")&amp;YEAR(AK484)&amp;"_"&amp;H484&amp;UPPER(MID(I484,1,1)),
IF(AND(AK484="",AJ484&lt;&gt;"In opdracht",AJ484&lt;&gt;""),"Datum invullen",
IF(AND(AK484&lt;&gt;"",AJ484&lt;&gt;"In opdracht",AJ484&lt;&gt;"Goedgekeurd",AJ484&lt;&gt;""),
UPPER(AJ484)&amp;"_"&amp;N484&amp;"_"&amp;P484&amp;"_"&amp;A484&amp;"_"&amp;D484&amp;"_"&amp;TEXT(AK484,"dd-mm-")&amp;YEAR(AK484)&amp;"_"&amp;H484&amp;UPPER(MID(I484,1,1)),
IF(AND(AJ484=""),
"Kolom Status mag niet leeg zijn",
"&lt;-- Vul hiernaast de juiste status en datum in."))))</f>
        <v>&lt;-- Vul hiernaast de juiste status en datum in.</v>
      </c>
      <c r="AM484" s="60" t="str">
        <f xml:space="preserve"> IF(AND( AJ484&lt;&gt;"In opdracht", AJ484&lt;&gt;"Goedgekeurd",AJ484&lt;&gt;""),
"Vermelden op mancolijst!","")</f>
        <v/>
      </c>
    </row>
    <row r="485" spans="1:39" x14ac:dyDescent="0.25">
      <c r="A485">
        <v>900150631</v>
      </c>
      <c r="B485">
        <v>28</v>
      </c>
      <c r="C485" t="s">
        <v>94</v>
      </c>
      <c r="D485">
        <v>916131</v>
      </c>
      <c r="E485" t="s">
        <v>95</v>
      </c>
      <c r="F485" t="s">
        <v>96</v>
      </c>
      <c r="G485" s="1"/>
      <c r="H485">
        <v>1</v>
      </c>
      <c r="I485" t="s">
        <v>37</v>
      </c>
      <c r="J485" t="s">
        <v>97</v>
      </c>
      <c r="K485" t="s">
        <v>59</v>
      </c>
      <c r="L485" s="1"/>
      <c r="M485">
        <v>1</v>
      </c>
      <c r="N485" t="s">
        <v>184</v>
      </c>
      <c r="O485" t="s">
        <v>185</v>
      </c>
      <c r="P485" s="14">
        <v>2707</v>
      </c>
      <c r="Q485" t="s">
        <v>87</v>
      </c>
      <c r="T485" t="s">
        <v>71</v>
      </c>
      <c r="U485" t="s">
        <v>71</v>
      </c>
      <c r="V485" t="s">
        <v>56</v>
      </c>
      <c r="W485" s="6" t="s">
        <v>45</v>
      </c>
      <c r="X485" s="7"/>
      <c r="Z485" s="7"/>
      <c r="AB485" s="7"/>
      <c r="AD485" s="7"/>
      <c r="AE485" s="66">
        <v>0</v>
      </c>
      <c r="AF485" s="67">
        <v>0</v>
      </c>
      <c r="AG485" s="66">
        <v>1</v>
      </c>
      <c r="AH485" s="67">
        <v>0</v>
      </c>
      <c r="AI485" s="66">
        <v>0</v>
      </c>
      <c r="AJ485" s="8" t="s">
        <v>383</v>
      </c>
      <c r="AK485" s="9"/>
      <c r="AL485" s="3" t="str">
        <f>IF(AND(AJ485="Goedgekeurd",AK485&lt;&gt;""),N485&amp;"_"&amp;P485&amp;"_"&amp;A485&amp;"_"&amp;D485&amp;"_"&amp;TEXT(AK485,"dd-mm-")&amp;YEAR(AK485)&amp;"_"&amp;H485&amp;UPPER(MID(I485,1,1)),
IF(AND(AK485="",AJ485&lt;&gt;"In opdracht",AJ485&lt;&gt;""),"Datum invullen",
IF(AND(AK485&lt;&gt;"",AJ485&lt;&gt;"In opdracht",AJ485&lt;&gt;"Goedgekeurd",AJ485&lt;&gt;""),
UPPER(AJ485)&amp;"_"&amp;N485&amp;"_"&amp;P485&amp;"_"&amp;A485&amp;"_"&amp;D485&amp;"_"&amp;TEXT(AK485,"dd-mm-")&amp;YEAR(AK485)&amp;"_"&amp;H485&amp;UPPER(MID(I485,1,1)),
IF(AND(AJ485=""),
"Kolom Status mag niet leeg zijn",
"&lt;-- Vul hiernaast de juiste status en datum in."))))</f>
        <v>&lt;-- Vul hiernaast de juiste status en datum in.</v>
      </c>
      <c r="AM485" s="60" t="str">
        <f xml:space="preserve"> IF(AND( AJ485&lt;&gt;"In opdracht", AJ485&lt;&gt;"Goedgekeurd",AJ485&lt;&gt;""),
"Vermelden op mancolijst!","")</f>
        <v/>
      </c>
    </row>
    <row r="486" spans="1:39" x14ac:dyDescent="0.25">
      <c r="A486">
        <v>900146588</v>
      </c>
      <c r="B486">
        <v>114</v>
      </c>
      <c r="C486" t="s">
        <v>256</v>
      </c>
      <c r="D486">
        <v>898481</v>
      </c>
      <c r="E486" t="s">
        <v>257</v>
      </c>
      <c r="F486" t="s">
        <v>96</v>
      </c>
      <c r="G486" s="1"/>
      <c r="H486">
        <v>1</v>
      </c>
      <c r="I486" t="s">
        <v>37</v>
      </c>
      <c r="J486" t="s">
        <v>38</v>
      </c>
      <c r="K486" t="s">
        <v>59</v>
      </c>
      <c r="L486" s="1"/>
      <c r="M486">
        <v>1</v>
      </c>
      <c r="N486" t="s">
        <v>184</v>
      </c>
      <c r="O486" t="s">
        <v>185</v>
      </c>
      <c r="P486" s="14">
        <v>2707</v>
      </c>
      <c r="Q486" t="s">
        <v>87</v>
      </c>
      <c r="T486" t="s">
        <v>71</v>
      </c>
      <c r="U486" t="s">
        <v>71</v>
      </c>
      <c r="V486" t="s">
        <v>56</v>
      </c>
      <c r="W486" s="6" t="s">
        <v>45</v>
      </c>
      <c r="X486" s="7"/>
      <c r="Z486" s="7"/>
      <c r="AB486" s="7"/>
      <c r="AD486" s="7"/>
      <c r="AE486" s="66">
        <v>0</v>
      </c>
      <c r="AF486" s="67">
        <v>0</v>
      </c>
      <c r="AG486" s="66">
        <v>1</v>
      </c>
      <c r="AH486" s="67">
        <v>0</v>
      </c>
      <c r="AI486" s="66">
        <v>0</v>
      </c>
      <c r="AJ486" s="8" t="s">
        <v>383</v>
      </c>
      <c r="AK486" s="9"/>
      <c r="AL486" s="3" t="str">
        <f>IF(AND(AJ486="Goedgekeurd",AK486&lt;&gt;""),N486&amp;"_"&amp;P486&amp;"_"&amp;A486&amp;"_"&amp;D486&amp;"_"&amp;TEXT(AK486,"dd-mm-")&amp;YEAR(AK486)&amp;"_"&amp;H486&amp;UPPER(MID(I486,1,1)),
IF(AND(AK486="",AJ486&lt;&gt;"In opdracht",AJ486&lt;&gt;""),"Datum invullen",
IF(AND(AK486&lt;&gt;"",AJ486&lt;&gt;"In opdracht",AJ486&lt;&gt;"Goedgekeurd",AJ486&lt;&gt;""),
UPPER(AJ486)&amp;"_"&amp;N486&amp;"_"&amp;P486&amp;"_"&amp;A486&amp;"_"&amp;D486&amp;"_"&amp;TEXT(AK486,"dd-mm-")&amp;YEAR(AK486)&amp;"_"&amp;H486&amp;UPPER(MID(I486,1,1)),
IF(AND(AJ486=""),
"Kolom Status mag niet leeg zijn",
"&lt;-- Vul hiernaast de juiste status en datum in."))))</f>
        <v>&lt;-- Vul hiernaast de juiste status en datum in.</v>
      </c>
      <c r="AM486" s="60" t="str">
        <f xml:space="preserve"> IF(AND( AJ486&lt;&gt;"In opdracht", AJ486&lt;&gt;"Goedgekeurd",AJ486&lt;&gt;""),
"Vermelden op mancolijst!","")</f>
        <v/>
      </c>
    </row>
    <row r="487" spans="1:39" x14ac:dyDescent="0.25">
      <c r="A487">
        <v>900149288</v>
      </c>
      <c r="B487">
        <v>33</v>
      </c>
      <c r="C487" t="s">
        <v>370</v>
      </c>
      <c r="D487">
        <v>909863</v>
      </c>
      <c r="E487" t="s">
        <v>371</v>
      </c>
      <c r="F487" t="s">
        <v>372</v>
      </c>
      <c r="G487" s="1"/>
      <c r="H487">
        <v>1</v>
      </c>
      <c r="I487" t="s">
        <v>37</v>
      </c>
      <c r="J487" t="s">
        <v>38</v>
      </c>
      <c r="K487" t="s">
        <v>67</v>
      </c>
      <c r="L487" s="1"/>
      <c r="M487">
        <v>1</v>
      </c>
      <c r="N487" t="s">
        <v>184</v>
      </c>
      <c r="O487" t="s">
        <v>185</v>
      </c>
      <c r="P487" s="14">
        <v>2707</v>
      </c>
      <c r="Q487" t="s">
        <v>87</v>
      </c>
      <c r="T487" t="s">
        <v>71</v>
      </c>
      <c r="U487" t="s">
        <v>71</v>
      </c>
      <c r="V487" t="s">
        <v>56</v>
      </c>
      <c r="W487" s="6" t="s">
        <v>45</v>
      </c>
      <c r="X487" s="7"/>
      <c r="Z487" s="7"/>
      <c r="AB487" s="7"/>
      <c r="AD487" s="7"/>
      <c r="AE487" s="66">
        <v>0</v>
      </c>
      <c r="AF487" s="67">
        <v>0</v>
      </c>
      <c r="AG487" s="66">
        <v>1</v>
      </c>
      <c r="AH487" s="67">
        <v>0</v>
      </c>
      <c r="AI487" s="66">
        <v>0</v>
      </c>
      <c r="AJ487" s="8" t="s">
        <v>383</v>
      </c>
      <c r="AK487" s="9"/>
      <c r="AL487" s="3" t="str">
        <f>IF(AND(AJ487="Goedgekeurd",AK487&lt;&gt;""),N487&amp;"_"&amp;P487&amp;"_"&amp;A487&amp;"_"&amp;D487&amp;"_"&amp;TEXT(AK487,"dd-mm-")&amp;YEAR(AK487)&amp;"_"&amp;H487&amp;UPPER(MID(I487,1,1)),
IF(AND(AK487="",AJ487&lt;&gt;"In opdracht",AJ487&lt;&gt;""),"Datum invullen",
IF(AND(AK487&lt;&gt;"",AJ487&lt;&gt;"In opdracht",AJ487&lt;&gt;"Goedgekeurd",AJ487&lt;&gt;""),
UPPER(AJ487)&amp;"_"&amp;N487&amp;"_"&amp;P487&amp;"_"&amp;A487&amp;"_"&amp;D487&amp;"_"&amp;TEXT(AK487,"dd-mm-")&amp;YEAR(AK487)&amp;"_"&amp;H487&amp;UPPER(MID(I487,1,1)),
IF(AND(AJ487=""),
"Kolom Status mag niet leeg zijn",
"&lt;-- Vul hiernaast de juiste status en datum in."))))</f>
        <v>&lt;-- Vul hiernaast de juiste status en datum in.</v>
      </c>
      <c r="AM487" s="60" t="str">
        <f xml:space="preserve"> IF(AND( AJ487&lt;&gt;"In opdracht", AJ487&lt;&gt;"Goedgekeurd",AJ487&lt;&gt;""),
"Vermelden op mancolijst!","")</f>
        <v/>
      </c>
    </row>
    <row r="488" spans="1:39" x14ac:dyDescent="0.25">
      <c r="A488">
        <v>900119575</v>
      </c>
      <c r="B488">
        <v>20</v>
      </c>
      <c r="C488" t="s">
        <v>34</v>
      </c>
      <c r="D488">
        <v>917601</v>
      </c>
      <c r="E488" t="s">
        <v>35</v>
      </c>
      <c r="F488" t="s">
        <v>36</v>
      </c>
      <c r="G488" s="1"/>
      <c r="H488">
        <v>1</v>
      </c>
      <c r="I488" t="s">
        <v>37</v>
      </c>
      <c r="J488" t="s">
        <v>38</v>
      </c>
      <c r="K488" t="s">
        <v>39</v>
      </c>
      <c r="L488" s="1">
        <v>44818</v>
      </c>
      <c r="M488">
        <v>1</v>
      </c>
      <c r="N488" t="s">
        <v>190</v>
      </c>
      <c r="O488" t="s">
        <v>191</v>
      </c>
      <c r="P488">
        <v>2622</v>
      </c>
      <c r="Q488" t="s">
        <v>192</v>
      </c>
      <c r="T488" t="s">
        <v>43</v>
      </c>
      <c r="U488" t="s">
        <v>43</v>
      </c>
      <c r="V488" t="s">
        <v>56</v>
      </c>
      <c r="W488" s="6" t="s">
        <v>45</v>
      </c>
      <c r="X488" s="7"/>
      <c r="Z488" s="7"/>
      <c r="AB488" s="7"/>
      <c r="AD488" s="7">
        <v>0</v>
      </c>
      <c r="AE488" s="6">
        <v>0</v>
      </c>
      <c r="AF488" s="7">
        <v>1</v>
      </c>
      <c r="AG488" s="6">
        <v>0</v>
      </c>
      <c r="AH488" s="7">
        <v>0</v>
      </c>
      <c r="AJ488" s="8" t="s">
        <v>383</v>
      </c>
      <c r="AK488" s="9"/>
      <c r="AL488" s="3" t="str">
        <f>IF(AND(AJ488="Goedgekeurd",AK488&lt;&gt;""),N488&amp;"_"&amp;P488&amp;"_"&amp;A488&amp;"_"&amp;D488&amp;"_"&amp;TEXT(AK488,"dd-mm-")&amp;YEAR(AK488)&amp;"_"&amp;H488&amp;UPPER(MID(I488,1,1)),
IF(AND(AK488="",AJ488&lt;&gt;"In opdracht",AJ488&lt;&gt;""),"Datum invullen",
IF(AND(AK488&lt;&gt;"",AJ488&lt;&gt;"In opdracht",AJ488&lt;&gt;"Goedgekeurd",AJ488&lt;&gt;""),
UPPER(AJ488)&amp;"_"&amp;N488&amp;"_"&amp;P488&amp;"_"&amp;A488&amp;"_"&amp;D488&amp;"_"&amp;TEXT(AK488,"dd-mm-")&amp;YEAR(AK488)&amp;"_"&amp;H488&amp;UPPER(MID(I488,1,1)),
IF(AND(AJ488=""),
"Kolom Status mag niet leeg zijn",
"&lt;-- Vul hiernaast de juiste status en datum in."))))</f>
        <v>&lt;-- Vul hiernaast de juiste status en datum in.</v>
      </c>
      <c r="AM488" s="60" t="str">
        <f xml:space="preserve"> IF(AND( AJ488&lt;&gt;"In opdracht", AJ488&lt;&gt;"Goedgekeurd",AJ488&lt;&gt;""),
"Vermelden op mancolijst!","")</f>
        <v/>
      </c>
    </row>
    <row r="489" spans="1:39" x14ac:dyDescent="0.25">
      <c r="A489">
        <v>900150632</v>
      </c>
      <c r="B489">
        <v>28</v>
      </c>
      <c r="C489" t="s">
        <v>94</v>
      </c>
      <c r="D489">
        <v>916132</v>
      </c>
      <c r="E489" t="s">
        <v>95</v>
      </c>
      <c r="F489" t="s">
        <v>96</v>
      </c>
      <c r="G489" s="1"/>
      <c r="H489">
        <v>1</v>
      </c>
      <c r="I489" t="s">
        <v>37</v>
      </c>
      <c r="J489" t="s">
        <v>97</v>
      </c>
      <c r="K489" t="s">
        <v>59</v>
      </c>
      <c r="L489" s="1"/>
      <c r="M489">
        <v>1</v>
      </c>
      <c r="N489" t="s">
        <v>190</v>
      </c>
      <c r="O489" t="s">
        <v>191</v>
      </c>
      <c r="P489" s="14">
        <v>2622</v>
      </c>
      <c r="Q489" t="s">
        <v>192</v>
      </c>
      <c r="T489" t="s">
        <v>43</v>
      </c>
      <c r="U489" t="s">
        <v>43</v>
      </c>
      <c r="V489" t="s">
        <v>56</v>
      </c>
      <c r="W489" s="6" t="s">
        <v>45</v>
      </c>
      <c r="X489" s="7"/>
      <c r="Z489" s="7"/>
      <c r="AB489" s="7"/>
      <c r="AD489" s="7"/>
      <c r="AE489" s="66">
        <v>0</v>
      </c>
      <c r="AF489" s="67">
        <v>0</v>
      </c>
      <c r="AG489" s="66">
        <v>1</v>
      </c>
      <c r="AH489" s="67">
        <v>0</v>
      </c>
      <c r="AI489" s="66">
        <v>0</v>
      </c>
      <c r="AJ489" s="8" t="s">
        <v>383</v>
      </c>
      <c r="AK489" s="9"/>
      <c r="AL489" s="3" t="str">
        <f>IF(AND(AJ489="Goedgekeurd",AK489&lt;&gt;""),N489&amp;"_"&amp;P489&amp;"_"&amp;A489&amp;"_"&amp;D489&amp;"_"&amp;TEXT(AK489,"dd-mm-")&amp;YEAR(AK489)&amp;"_"&amp;H489&amp;UPPER(MID(I489,1,1)),
IF(AND(AK489="",AJ489&lt;&gt;"In opdracht",AJ489&lt;&gt;""),"Datum invullen",
IF(AND(AK489&lt;&gt;"",AJ489&lt;&gt;"In opdracht",AJ489&lt;&gt;"Goedgekeurd",AJ489&lt;&gt;""),
UPPER(AJ489)&amp;"_"&amp;N489&amp;"_"&amp;P489&amp;"_"&amp;A489&amp;"_"&amp;D489&amp;"_"&amp;TEXT(AK489,"dd-mm-")&amp;YEAR(AK489)&amp;"_"&amp;H489&amp;UPPER(MID(I489,1,1)),
IF(AND(AJ489=""),
"Kolom Status mag niet leeg zijn",
"&lt;-- Vul hiernaast de juiste status en datum in."))))</f>
        <v>&lt;-- Vul hiernaast de juiste status en datum in.</v>
      </c>
      <c r="AM489" s="60" t="str">
        <f xml:space="preserve"> IF(AND( AJ489&lt;&gt;"In opdracht", AJ489&lt;&gt;"Goedgekeurd",AJ489&lt;&gt;""),
"Vermelden op mancolijst!","")</f>
        <v/>
      </c>
    </row>
    <row r="490" spans="1:39" x14ac:dyDescent="0.25">
      <c r="A490">
        <v>900146589</v>
      </c>
      <c r="B490">
        <v>114</v>
      </c>
      <c r="C490" t="s">
        <v>256</v>
      </c>
      <c r="D490">
        <v>898482</v>
      </c>
      <c r="E490" t="s">
        <v>257</v>
      </c>
      <c r="F490" t="s">
        <v>96</v>
      </c>
      <c r="G490" s="1"/>
      <c r="H490">
        <v>1</v>
      </c>
      <c r="I490" t="s">
        <v>37</v>
      </c>
      <c r="J490" t="s">
        <v>38</v>
      </c>
      <c r="K490" t="s">
        <v>59</v>
      </c>
      <c r="L490" s="1"/>
      <c r="M490">
        <v>1</v>
      </c>
      <c r="N490" t="s">
        <v>190</v>
      </c>
      <c r="O490" t="s">
        <v>191</v>
      </c>
      <c r="P490" s="14">
        <v>2622</v>
      </c>
      <c r="Q490" t="s">
        <v>192</v>
      </c>
      <c r="T490" t="s">
        <v>43</v>
      </c>
      <c r="U490" t="s">
        <v>43</v>
      </c>
      <c r="V490" t="s">
        <v>56</v>
      </c>
      <c r="W490" s="6" t="s">
        <v>45</v>
      </c>
      <c r="X490" s="7"/>
      <c r="Z490" s="7"/>
      <c r="AB490" s="7"/>
      <c r="AD490" s="7"/>
      <c r="AE490" s="66">
        <v>0</v>
      </c>
      <c r="AF490" s="67">
        <v>0</v>
      </c>
      <c r="AG490" s="66">
        <v>1</v>
      </c>
      <c r="AH490" s="67">
        <v>0</v>
      </c>
      <c r="AI490" s="66">
        <v>0</v>
      </c>
      <c r="AJ490" s="8" t="s">
        <v>383</v>
      </c>
      <c r="AK490" s="9"/>
      <c r="AL490" s="3" t="str">
        <f>IF(AND(AJ490="Goedgekeurd",AK490&lt;&gt;""),N490&amp;"_"&amp;P490&amp;"_"&amp;A490&amp;"_"&amp;D490&amp;"_"&amp;TEXT(AK490,"dd-mm-")&amp;YEAR(AK490)&amp;"_"&amp;H490&amp;UPPER(MID(I490,1,1)),
IF(AND(AK490="",AJ490&lt;&gt;"In opdracht",AJ490&lt;&gt;""),"Datum invullen",
IF(AND(AK490&lt;&gt;"",AJ490&lt;&gt;"In opdracht",AJ490&lt;&gt;"Goedgekeurd",AJ490&lt;&gt;""),
UPPER(AJ490)&amp;"_"&amp;N490&amp;"_"&amp;P490&amp;"_"&amp;A490&amp;"_"&amp;D490&amp;"_"&amp;TEXT(AK490,"dd-mm-")&amp;YEAR(AK490)&amp;"_"&amp;H490&amp;UPPER(MID(I490,1,1)),
IF(AND(AJ490=""),
"Kolom Status mag niet leeg zijn",
"&lt;-- Vul hiernaast de juiste status en datum in."))))</f>
        <v>&lt;-- Vul hiernaast de juiste status en datum in.</v>
      </c>
      <c r="AM490" s="60" t="str">
        <f xml:space="preserve"> IF(AND( AJ490&lt;&gt;"In opdracht", AJ490&lt;&gt;"Goedgekeurd",AJ490&lt;&gt;""),
"Vermelden op mancolijst!","")</f>
        <v/>
      </c>
    </row>
    <row r="491" spans="1:39" x14ac:dyDescent="0.25">
      <c r="A491">
        <v>900146300</v>
      </c>
      <c r="B491">
        <v>20</v>
      </c>
      <c r="C491" t="s">
        <v>34</v>
      </c>
      <c r="D491">
        <v>917612</v>
      </c>
      <c r="E491" t="s">
        <v>35</v>
      </c>
      <c r="F491" t="s">
        <v>36</v>
      </c>
      <c r="G491" s="1"/>
      <c r="H491">
        <v>1</v>
      </c>
      <c r="I491" t="s">
        <v>37</v>
      </c>
      <c r="J491" t="s">
        <v>38</v>
      </c>
      <c r="K491" t="s">
        <v>39</v>
      </c>
      <c r="L491" s="1">
        <v>44651</v>
      </c>
      <c r="M491">
        <v>1</v>
      </c>
      <c r="N491" t="s">
        <v>250</v>
      </c>
      <c r="O491" t="s">
        <v>251</v>
      </c>
      <c r="P491">
        <v>3038</v>
      </c>
      <c r="Q491" t="s">
        <v>87</v>
      </c>
      <c r="T491" t="s">
        <v>80</v>
      </c>
      <c r="U491" t="s">
        <v>80</v>
      </c>
      <c r="V491" t="s">
        <v>56</v>
      </c>
      <c r="W491" s="6" t="s">
        <v>45</v>
      </c>
      <c r="X491" s="7">
        <v>0</v>
      </c>
      <c r="Y491" s="6">
        <v>0</v>
      </c>
      <c r="Z491" s="7">
        <v>1</v>
      </c>
      <c r="AA491" s="6">
        <v>0</v>
      </c>
      <c r="AB491" s="7">
        <v>0</v>
      </c>
      <c r="AD491" s="7"/>
      <c r="AF491" s="7"/>
      <c r="AH491" s="7"/>
      <c r="AJ491" s="8" t="s">
        <v>383</v>
      </c>
      <c r="AK491" s="9"/>
      <c r="AL491" s="3" t="str">
        <f>IF(AND(AJ491="Goedgekeurd",AK491&lt;&gt;""),N491&amp;"_"&amp;P491&amp;"_"&amp;A491&amp;"_"&amp;D491&amp;"_"&amp;TEXT(AK491,"dd-mm-")&amp;YEAR(AK491)&amp;"_"&amp;H491&amp;UPPER(MID(I491,1,1)),
IF(AND(AK491="",AJ491&lt;&gt;"In opdracht",AJ491&lt;&gt;""),"Datum invullen",
IF(AND(AK491&lt;&gt;"",AJ491&lt;&gt;"In opdracht",AJ491&lt;&gt;"Goedgekeurd",AJ491&lt;&gt;""),
UPPER(AJ491)&amp;"_"&amp;N491&amp;"_"&amp;P491&amp;"_"&amp;A491&amp;"_"&amp;D491&amp;"_"&amp;TEXT(AK491,"dd-mm-")&amp;YEAR(AK491)&amp;"_"&amp;H491&amp;UPPER(MID(I491,1,1)),
IF(AND(AJ491=""),
"Kolom Status mag niet leeg zijn",
"&lt;-- Vul hiernaast de juiste status en datum in."))))</f>
        <v>&lt;-- Vul hiernaast de juiste status en datum in.</v>
      </c>
      <c r="AM491" s="60" t="str">
        <f xml:space="preserve"> IF(AND( AJ491&lt;&gt;"In opdracht", AJ491&lt;&gt;"Goedgekeurd",AJ491&lt;&gt;""),
"Vermelden op mancolijst!","")</f>
        <v/>
      </c>
    </row>
    <row r="492" spans="1:39" x14ac:dyDescent="0.25">
      <c r="A492">
        <v>900146590</v>
      </c>
      <c r="B492">
        <v>114</v>
      </c>
      <c r="C492" t="s">
        <v>256</v>
      </c>
      <c r="D492">
        <v>898483</v>
      </c>
      <c r="E492" t="s">
        <v>257</v>
      </c>
      <c r="F492" t="s">
        <v>96</v>
      </c>
      <c r="G492" s="1"/>
      <c r="H492">
        <v>1</v>
      </c>
      <c r="I492" t="s">
        <v>37</v>
      </c>
      <c r="J492" t="s">
        <v>38</v>
      </c>
      <c r="K492" t="s">
        <v>59</v>
      </c>
      <c r="L492" s="1"/>
      <c r="M492">
        <v>1</v>
      </c>
      <c r="N492" t="s">
        <v>250</v>
      </c>
      <c r="O492" t="s">
        <v>251</v>
      </c>
      <c r="P492">
        <v>3038</v>
      </c>
      <c r="Q492" t="s">
        <v>87</v>
      </c>
      <c r="T492" t="s">
        <v>80</v>
      </c>
      <c r="U492" t="s">
        <v>80</v>
      </c>
      <c r="V492" t="s">
        <v>56</v>
      </c>
      <c r="W492" s="6" t="s">
        <v>45</v>
      </c>
      <c r="X492" s="7"/>
      <c r="Z492" s="7"/>
      <c r="AB492" s="7"/>
      <c r="AD492" s="7"/>
      <c r="AE492" s="66">
        <v>0</v>
      </c>
      <c r="AF492" s="67">
        <v>0</v>
      </c>
      <c r="AG492" s="66">
        <v>1</v>
      </c>
      <c r="AH492" s="67">
        <v>0</v>
      </c>
      <c r="AI492" s="66">
        <v>0</v>
      </c>
      <c r="AJ492" s="8" t="s">
        <v>383</v>
      </c>
      <c r="AK492" s="9"/>
      <c r="AL492" s="3" t="str">
        <f>IF(AND(AJ492="Goedgekeurd",AK492&lt;&gt;""),N492&amp;"_"&amp;P492&amp;"_"&amp;A492&amp;"_"&amp;D492&amp;"_"&amp;TEXT(AK492,"dd-mm-")&amp;YEAR(AK492)&amp;"_"&amp;H492&amp;UPPER(MID(I492,1,1)),
IF(AND(AK492="",AJ492&lt;&gt;"In opdracht",AJ492&lt;&gt;""),"Datum invullen",
IF(AND(AK492&lt;&gt;"",AJ492&lt;&gt;"In opdracht",AJ492&lt;&gt;"Goedgekeurd",AJ492&lt;&gt;""),
UPPER(AJ492)&amp;"_"&amp;N492&amp;"_"&amp;P492&amp;"_"&amp;A492&amp;"_"&amp;D492&amp;"_"&amp;TEXT(AK492,"dd-mm-")&amp;YEAR(AK492)&amp;"_"&amp;H492&amp;UPPER(MID(I492,1,1)),
IF(AND(AJ492=""),
"Kolom Status mag niet leeg zijn",
"&lt;-- Vul hiernaast de juiste status en datum in."))))</f>
        <v>&lt;-- Vul hiernaast de juiste status en datum in.</v>
      </c>
      <c r="AM492" s="60" t="str">
        <f xml:space="preserve"> IF(AND( AJ492&lt;&gt;"In opdracht", AJ492&lt;&gt;"Goedgekeurd",AJ492&lt;&gt;""),
"Vermelden op mancolijst!","")</f>
        <v/>
      </c>
    </row>
    <row r="493" spans="1:39" x14ac:dyDescent="0.25">
      <c r="A493">
        <v>900122040</v>
      </c>
      <c r="B493">
        <v>20</v>
      </c>
      <c r="C493" t="s">
        <v>34</v>
      </c>
      <c r="D493">
        <v>917587</v>
      </c>
      <c r="E493" t="s">
        <v>47</v>
      </c>
      <c r="F493" t="s">
        <v>48</v>
      </c>
      <c r="G493" s="1"/>
      <c r="H493">
        <v>12</v>
      </c>
      <c r="I493" t="s">
        <v>49</v>
      </c>
      <c r="J493" t="s">
        <v>50</v>
      </c>
      <c r="K493" t="s">
        <v>51</v>
      </c>
      <c r="L493" s="1">
        <v>44579</v>
      </c>
      <c r="M493">
        <v>1</v>
      </c>
      <c r="N493" t="s">
        <v>200</v>
      </c>
      <c r="O493" t="s">
        <v>201</v>
      </c>
      <c r="P493">
        <v>3440</v>
      </c>
      <c r="Q493" t="s">
        <v>202</v>
      </c>
      <c r="T493" t="s">
        <v>43</v>
      </c>
      <c r="U493" t="s">
        <v>43</v>
      </c>
      <c r="V493" t="s">
        <v>56</v>
      </c>
      <c r="W493" s="6" t="s">
        <v>45</v>
      </c>
      <c r="X493" s="7">
        <v>1</v>
      </c>
      <c r="Z493" s="7"/>
      <c r="AB493" s="7"/>
      <c r="AD493" s="7"/>
      <c r="AF493" s="7"/>
      <c r="AH493" s="7"/>
      <c r="AJ493" s="8" t="s">
        <v>383</v>
      </c>
      <c r="AK493" s="9"/>
      <c r="AL493" s="3" t="str">
        <f>IF(AND(AJ493="Goedgekeurd",AK493&lt;&gt;""),N493&amp;"_"&amp;P493&amp;"_"&amp;A493&amp;"_"&amp;D493&amp;"_"&amp;TEXT(AK493,"dd-mm-")&amp;YEAR(AK493)&amp;"_"&amp;H493&amp;UPPER(MID(I493,1,1)),
IF(AND(AK493="",AJ493&lt;&gt;"In opdracht",AJ493&lt;&gt;""),"Datum invullen",
IF(AND(AK493&lt;&gt;"",AJ493&lt;&gt;"In opdracht",AJ493&lt;&gt;"Goedgekeurd",AJ493&lt;&gt;""),
UPPER(AJ493)&amp;"_"&amp;N493&amp;"_"&amp;P493&amp;"_"&amp;A493&amp;"_"&amp;D493&amp;"_"&amp;TEXT(AK493,"dd-mm-")&amp;YEAR(AK493)&amp;"_"&amp;H493&amp;UPPER(MID(I493,1,1)),
IF(AND(AJ493=""),
"Kolom Status mag niet leeg zijn",
"&lt;-- Vul hiernaast de juiste status en datum in."))))</f>
        <v>&lt;-- Vul hiernaast de juiste status en datum in.</v>
      </c>
      <c r="AM493" s="60" t="str">
        <f xml:space="preserve"> IF(AND( AJ493&lt;&gt;"In opdracht", AJ493&lt;&gt;"Goedgekeurd",AJ493&lt;&gt;""),
"Vermelden op mancolijst!","")</f>
        <v/>
      </c>
    </row>
    <row r="494" spans="1:39" x14ac:dyDescent="0.25">
      <c r="A494">
        <v>900122040</v>
      </c>
      <c r="B494">
        <v>20</v>
      </c>
      <c r="C494" t="s">
        <v>34</v>
      </c>
      <c r="D494">
        <v>917635</v>
      </c>
      <c r="E494" t="s">
        <v>57</v>
      </c>
      <c r="F494" t="s">
        <v>58</v>
      </c>
      <c r="G494" s="1"/>
      <c r="H494">
        <v>1</v>
      </c>
      <c r="I494" t="s">
        <v>37</v>
      </c>
      <c r="J494" t="s">
        <v>38</v>
      </c>
      <c r="K494" t="s">
        <v>59</v>
      </c>
      <c r="L494" s="1">
        <v>44579</v>
      </c>
      <c r="M494">
        <v>1</v>
      </c>
      <c r="N494" t="s">
        <v>200</v>
      </c>
      <c r="O494" t="s">
        <v>201</v>
      </c>
      <c r="P494" s="14">
        <v>3440</v>
      </c>
      <c r="Q494" t="s">
        <v>202</v>
      </c>
      <c r="T494" t="s">
        <v>43</v>
      </c>
      <c r="U494" t="s">
        <v>43</v>
      </c>
      <c r="V494" t="s">
        <v>56</v>
      </c>
      <c r="W494" s="6" t="s">
        <v>45</v>
      </c>
      <c r="X494" s="7">
        <v>1</v>
      </c>
      <c r="Y494" s="6">
        <v>0</v>
      </c>
      <c r="Z494" s="7">
        <v>0</v>
      </c>
      <c r="AB494" s="7"/>
      <c r="AD494" s="7"/>
      <c r="AF494" s="7"/>
      <c r="AH494" s="7"/>
      <c r="AJ494" s="8" t="s">
        <v>383</v>
      </c>
      <c r="AK494" s="9"/>
      <c r="AL494" s="3" t="str">
        <f>IF(AND(AJ494="Goedgekeurd",AK494&lt;&gt;""),N494&amp;"_"&amp;P494&amp;"_"&amp;A494&amp;"_"&amp;D494&amp;"_"&amp;TEXT(AK494,"dd-mm-")&amp;YEAR(AK494)&amp;"_"&amp;H494&amp;UPPER(MID(I494,1,1)),
IF(AND(AK494="",AJ494&lt;&gt;"In opdracht",AJ494&lt;&gt;""),"Datum invullen",
IF(AND(AK494&lt;&gt;"",AJ494&lt;&gt;"In opdracht",AJ494&lt;&gt;"Goedgekeurd",AJ494&lt;&gt;""),
UPPER(AJ494)&amp;"_"&amp;N494&amp;"_"&amp;P494&amp;"_"&amp;A494&amp;"_"&amp;D494&amp;"_"&amp;TEXT(AK494,"dd-mm-")&amp;YEAR(AK494)&amp;"_"&amp;H494&amp;UPPER(MID(I494,1,1)),
IF(AND(AJ494=""),
"Kolom Status mag niet leeg zijn",
"&lt;-- Vul hiernaast de juiste status en datum in."))))</f>
        <v>&lt;-- Vul hiernaast de juiste status en datum in.</v>
      </c>
      <c r="AM494" s="60" t="str">
        <f xml:space="preserve"> IF(AND( AJ494&lt;&gt;"In opdracht", AJ494&lt;&gt;"Goedgekeurd",AJ494&lt;&gt;""),
"Vermelden op mancolijst!","")</f>
        <v/>
      </c>
    </row>
    <row r="495" spans="1:39" x14ac:dyDescent="0.25">
      <c r="A495">
        <v>900146592</v>
      </c>
      <c r="B495">
        <v>114</v>
      </c>
      <c r="C495" t="s">
        <v>256</v>
      </c>
      <c r="D495">
        <v>898485</v>
      </c>
      <c r="E495" t="s">
        <v>257</v>
      </c>
      <c r="F495" t="s">
        <v>96</v>
      </c>
      <c r="G495" s="1"/>
      <c r="H495">
        <v>1</v>
      </c>
      <c r="I495" t="s">
        <v>37</v>
      </c>
      <c r="J495" t="s">
        <v>38</v>
      </c>
      <c r="K495" t="s">
        <v>59</v>
      </c>
      <c r="L495" s="1"/>
      <c r="M495">
        <v>1</v>
      </c>
      <c r="N495" t="s">
        <v>200</v>
      </c>
      <c r="O495" t="s">
        <v>201</v>
      </c>
      <c r="P495" s="14">
        <v>3440</v>
      </c>
      <c r="Q495" t="s">
        <v>202</v>
      </c>
      <c r="T495" t="s">
        <v>43</v>
      </c>
      <c r="U495" t="s">
        <v>43</v>
      </c>
      <c r="V495" t="s">
        <v>56</v>
      </c>
      <c r="W495" s="6" t="s">
        <v>45</v>
      </c>
      <c r="X495" s="7"/>
      <c r="Z495" s="7"/>
      <c r="AB495" s="7"/>
      <c r="AD495" s="7"/>
      <c r="AE495" s="66">
        <v>0</v>
      </c>
      <c r="AF495" s="67">
        <v>0</v>
      </c>
      <c r="AG495" s="66">
        <v>1</v>
      </c>
      <c r="AH495" s="67">
        <v>0</v>
      </c>
      <c r="AI495" s="66">
        <v>0</v>
      </c>
      <c r="AJ495" s="8" t="s">
        <v>383</v>
      </c>
      <c r="AK495" s="9"/>
      <c r="AL495" s="3" t="str">
        <f>IF(AND(AJ495="Goedgekeurd",AK495&lt;&gt;""),N495&amp;"_"&amp;P495&amp;"_"&amp;A495&amp;"_"&amp;D495&amp;"_"&amp;TEXT(AK495,"dd-mm-")&amp;YEAR(AK495)&amp;"_"&amp;H495&amp;UPPER(MID(I495,1,1)),
IF(AND(AK495="",AJ495&lt;&gt;"In opdracht",AJ495&lt;&gt;""),"Datum invullen",
IF(AND(AK495&lt;&gt;"",AJ495&lt;&gt;"In opdracht",AJ495&lt;&gt;"Goedgekeurd",AJ495&lt;&gt;""),
UPPER(AJ495)&amp;"_"&amp;N495&amp;"_"&amp;P495&amp;"_"&amp;A495&amp;"_"&amp;D495&amp;"_"&amp;TEXT(AK495,"dd-mm-")&amp;YEAR(AK495)&amp;"_"&amp;H495&amp;UPPER(MID(I495,1,1)),
IF(AND(AJ495=""),
"Kolom Status mag niet leeg zijn",
"&lt;-- Vul hiernaast de juiste status en datum in."))))</f>
        <v>&lt;-- Vul hiernaast de juiste status en datum in.</v>
      </c>
      <c r="AM495" s="60" t="str">
        <f xml:space="preserve"> IF(AND( AJ495&lt;&gt;"In opdracht", AJ495&lt;&gt;"Goedgekeurd",AJ495&lt;&gt;""),
"Vermelden op mancolijst!","")</f>
        <v/>
      </c>
    </row>
    <row r="496" spans="1:39" x14ac:dyDescent="0.25">
      <c r="A496">
        <v>900150675</v>
      </c>
      <c r="B496">
        <v>28</v>
      </c>
      <c r="C496" t="s">
        <v>94</v>
      </c>
      <c r="D496">
        <v>916148</v>
      </c>
      <c r="E496" t="s">
        <v>95</v>
      </c>
      <c r="F496" t="s">
        <v>96</v>
      </c>
      <c r="G496" s="1"/>
      <c r="H496">
        <v>1</v>
      </c>
      <c r="I496" t="s">
        <v>37</v>
      </c>
      <c r="J496" t="s">
        <v>97</v>
      </c>
      <c r="K496" t="s">
        <v>59</v>
      </c>
      <c r="L496" s="1"/>
      <c r="M496">
        <v>1</v>
      </c>
      <c r="N496" t="s">
        <v>200</v>
      </c>
      <c r="O496" t="s">
        <v>201</v>
      </c>
      <c r="P496" s="14">
        <v>3440</v>
      </c>
      <c r="Q496" t="s">
        <v>202</v>
      </c>
      <c r="T496" t="s">
        <v>43</v>
      </c>
      <c r="U496" t="s">
        <v>43</v>
      </c>
      <c r="V496" t="s">
        <v>56</v>
      </c>
      <c r="W496" s="6" t="s">
        <v>45</v>
      </c>
      <c r="X496" s="7"/>
      <c r="Z496" s="7"/>
      <c r="AB496" s="7"/>
      <c r="AD496" s="7"/>
      <c r="AE496" s="66">
        <v>0</v>
      </c>
      <c r="AF496" s="67">
        <v>0</v>
      </c>
      <c r="AG496" s="66">
        <v>1</v>
      </c>
      <c r="AH496" s="67">
        <v>0</v>
      </c>
      <c r="AI496" s="66">
        <v>0</v>
      </c>
      <c r="AJ496" s="8" t="s">
        <v>383</v>
      </c>
      <c r="AK496" s="9"/>
      <c r="AL496" s="3" t="str">
        <f>IF(AND(AJ496="Goedgekeurd",AK496&lt;&gt;""),N496&amp;"_"&amp;P496&amp;"_"&amp;A496&amp;"_"&amp;D496&amp;"_"&amp;TEXT(AK496,"dd-mm-")&amp;YEAR(AK496)&amp;"_"&amp;H496&amp;UPPER(MID(I496,1,1)),
IF(AND(AK496="",AJ496&lt;&gt;"In opdracht",AJ496&lt;&gt;""),"Datum invullen",
IF(AND(AK496&lt;&gt;"",AJ496&lt;&gt;"In opdracht",AJ496&lt;&gt;"Goedgekeurd",AJ496&lt;&gt;""),
UPPER(AJ496)&amp;"_"&amp;N496&amp;"_"&amp;P496&amp;"_"&amp;A496&amp;"_"&amp;D496&amp;"_"&amp;TEXT(AK496,"dd-mm-")&amp;YEAR(AK496)&amp;"_"&amp;H496&amp;UPPER(MID(I496,1,1)),
IF(AND(AJ496=""),
"Kolom Status mag niet leeg zijn",
"&lt;-- Vul hiernaast de juiste status en datum in."))))</f>
        <v>&lt;-- Vul hiernaast de juiste status en datum in.</v>
      </c>
      <c r="AM496" s="60" t="str">
        <f xml:space="preserve"> IF(AND( AJ496&lt;&gt;"In opdracht", AJ496&lt;&gt;"Goedgekeurd",AJ496&lt;&gt;""),
"Vermelden op mancolijst!","")</f>
        <v/>
      </c>
    </row>
    <row r="497" spans="1:39" x14ac:dyDescent="0.25">
      <c r="A497">
        <v>900150346</v>
      </c>
      <c r="B497">
        <v>100</v>
      </c>
      <c r="C497" t="s">
        <v>208</v>
      </c>
      <c r="D497">
        <v>915529</v>
      </c>
      <c r="E497" t="s">
        <v>215</v>
      </c>
      <c r="F497" t="s">
        <v>210</v>
      </c>
      <c r="G497" s="1"/>
      <c r="H497">
        <v>1</v>
      </c>
      <c r="I497" t="s">
        <v>37</v>
      </c>
      <c r="J497" t="s">
        <v>38</v>
      </c>
      <c r="K497" t="s">
        <v>51</v>
      </c>
      <c r="L497" s="1"/>
      <c r="M497">
        <v>1</v>
      </c>
      <c r="N497" t="s">
        <v>200</v>
      </c>
      <c r="O497" t="s">
        <v>201</v>
      </c>
      <c r="P497" s="14">
        <v>3440</v>
      </c>
      <c r="Q497" t="s">
        <v>202</v>
      </c>
      <c r="T497" t="s">
        <v>43</v>
      </c>
      <c r="U497" t="s">
        <v>43</v>
      </c>
      <c r="V497" t="s">
        <v>56</v>
      </c>
      <c r="W497" s="6" t="s">
        <v>45</v>
      </c>
      <c r="X497" s="7"/>
      <c r="Z497" s="7"/>
      <c r="AB497" s="7"/>
      <c r="AD497" s="7"/>
      <c r="AE497" s="66">
        <v>0</v>
      </c>
      <c r="AF497" s="67">
        <v>0</v>
      </c>
      <c r="AG497" s="66">
        <v>1</v>
      </c>
      <c r="AH497" s="67">
        <v>0</v>
      </c>
      <c r="AI497" s="66">
        <v>0</v>
      </c>
      <c r="AJ497" s="8" t="s">
        <v>383</v>
      </c>
      <c r="AK497" s="9"/>
      <c r="AL497" s="3" t="str">
        <f>IF(AND(AJ497="Goedgekeurd",AK497&lt;&gt;""),N497&amp;"_"&amp;P497&amp;"_"&amp;A497&amp;"_"&amp;D497&amp;"_"&amp;TEXT(AK497,"dd-mm-")&amp;YEAR(AK497)&amp;"_"&amp;H497&amp;UPPER(MID(I497,1,1)),
IF(AND(AK497="",AJ497&lt;&gt;"In opdracht",AJ497&lt;&gt;""),"Datum invullen",
IF(AND(AK497&lt;&gt;"",AJ497&lt;&gt;"In opdracht",AJ497&lt;&gt;"Goedgekeurd",AJ497&lt;&gt;""),
UPPER(AJ497)&amp;"_"&amp;N497&amp;"_"&amp;P497&amp;"_"&amp;A497&amp;"_"&amp;D497&amp;"_"&amp;TEXT(AK497,"dd-mm-")&amp;YEAR(AK497)&amp;"_"&amp;H497&amp;UPPER(MID(I497,1,1)),
IF(AND(AJ497=""),
"Kolom Status mag niet leeg zijn",
"&lt;-- Vul hiernaast de juiste status en datum in."))))</f>
        <v>&lt;-- Vul hiernaast de juiste status en datum in.</v>
      </c>
      <c r="AM497" s="60" t="str">
        <f xml:space="preserve"> IF(AND( AJ497&lt;&gt;"In opdracht", AJ497&lt;&gt;"Goedgekeurd",AJ497&lt;&gt;""),
"Vermelden op mancolijst!","")</f>
        <v/>
      </c>
    </row>
    <row r="498" spans="1:39" x14ac:dyDescent="0.25">
      <c r="A498">
        <v>900150457</v>
      </c>
      <c r="B498">
        <v>33</v>
      </c>
      <c r="C498" t="s">
        <v>370</v>
      </c>
      <c r="D498">
        <v>915630</v>
      </c>
      <c r="E498" t="s">
        <v>371</v>
      </c>
      <c r="F498" t="s">
        <v>372</v>
      </c>
      <c r="G498" s="1"/>
      <c r="H498">
        <v>1</v>
      </c>
      <c r="I498" t="s">
        <v>37</v>
      </c>
      <c r="J498" t="s">
        <v>38</v>
      </c>
      <c r="K498" t="s">
        <v>67</v>
      </c>
      <c r="L498" s="1"/>
      <c r="M498">
        <v>1</v>
      </c>
      <c r="N498" t="s">
        <v>200</v>
      </c>
      <c r="O498" t="s">
        <v>201</v>
      </c>
      <c r="P498" s="14">
        <v>3440</v>
      </c>
      <c r="Q498" t="s">
        <v>202</v>
      </c>
      <c r="T498" t="s">
        <v>43</v>
      </c>
      <c r="U498" t="s">
        <v>43</v>
      </c>
      <c r="V498" t="s">
        <v>56</v>
      </c>
      <c r="W498" s="6" t="s">
        <v>45</v>
      </c>
      <c r="X498" s="7"/>
      <c r="Z498" s="7"/>
      <c r="AB498" s="7"/>
      <c r="AD498" s="7"/>
      <c r="AE498" s="66">
        <v>0</v>
      </c>
      <c r="AF498" s="67">
        <v>0</v>
      </c>
      <c r="AG498" s="66">
        <v>1</v>
      </c>
      <c r="AH498" s="67">
        <v>0</v>
      </c>
      <c r="AI498" s="66">
        <v>0</v>
      </c>
      <c r="AJ498" s="8" t="s">
        <v>383</v>
      </c>
      <c r="AK498" s="9"/>
      <c r="AL498" s="3" t="str">
        <f>IF(AND(AJ498="Goedgekeurd",AK498&lt;&gt;""),N498&amp;"_"&amp;P498&amp;"_"&amp;A498&amp;"_"&amp;D498&amp;"_"&amp;TEXT(AK498,"dd-mm-")&amp;YEAR(AK498)&amp;"_"&amp;H498&amp;UPPER(MID(I498,1,1)),
IF(AND(AK498="",AJ498&lt;&gt;"In opdracht",AJ498&lt;&gt;""),"Datum invullen",
IF(AND(AK498&lt;&gt;"",AJ498&lt;&gt;"In opdracht",AJ498&lt;&gt;"Goedgekeurd",AJ498&lt;&gt;""),
UPPER(AJ498)&amp;"_"&amp;N498&amp;"_"&amp;P498&amp;"_"&amp;A498&amp;"_"&amp;D498&amp;"_"&amp;TEXT(AK498,"dd-mm-")&amp;YEAR(AK498)&amp;"_"&amp;H498&amp;UPPER(MID(I498,1,1)),
IF(AND(AJ498=""),
"Kolom Status mag niet leeg zijn",
"&lt;-- Vul hiernaast de juiste status en datum in."))))</f>
        <v>&lt;-- Vul hiernaast de juiste status en datum in.</v>
      </c>
      <c r="AM498" s="60" t="str">
        <f xml:space="preserve"> IF(AND( AJ498&lt;&gt;"In opdracht", AJ498&lt;&gt;"Goedgekeurd",AJ498&lt;&gt;""),
"Vermelden op mancolijst!","")</f>
        <v/>
      </c>
    </row>
    <row r="499" spans="1:39" x14ac:dyDescent="0.25">
      <c r="A499">
        <v>900150582</v>
      </c>
      <c r="B499">
        <v>112</v>
      </c>
      <c r="C499" t="s">
        <v>244</v>
      </c>
      <c r="D499">
        <v>915975</v>
      </c>
      <c r="E499" t="s">
        <v>246</v>
      </c>
      <c r="F499" t="s">
        <v>96</v>
      </c>
      <c r="G499" s="1"/>
      <c r="H499">
        <v>1</v>
      </c>
      <c r="I499" t="s">
        <v>37</v>
      </c>
      <c r="J499" t="s">
        <v>38</v>
      </c>
      <c r="K499" t="s">
        <v>59</v>
      </c>
      <c r="L499" s="1"/>
      <c r="M499">
        <v>1</v>
      </c>
      <c r="N499" t="s">
        <v>200</v>
      </c>
      <c r="O499" t="s">
        <v>201</v>
      </c>
      <c r="P499" s="14">
        <v>3440</v>
      </c>
      <c r="Q499" t="s">
        <v>202</v>
      </c>
      <c r="T499" t="s">
        <v>43</v>
      </c>
      <c r="U499" t="s">
        <v>43</v>
      </c>
      <c r="V499" t="s">
        <v>56</v>
      </c>
      <c r="W499" s="6" t="s">
        <v>45</v>
      </c>
      <c r="X499" s="7"/>
      <c r="Z499" s="7"/>
      <c r="AB499" s="7"/>
      <c r="AD499" s="7"/>
      <c r="AE499" s="66">
        <v>0</v>
      </c>
      <c r="AF499" s="67">
        <v>0</v>
      </c>
      <c r="AG499" s="66">
        <v>1</v>
      </c>
      <c r="AH499" s="67">
        <v>0</v>
      </c>
      <c r="AI499" s="66">
        <v>0</v>
      </c>
      <c r="AJ499" s="8" t="s">
        <v>383</v>
      </c>
      <c r="AK499" s="9"/>
      <c r="AL499" s="3" t="str">
        <f>IF(AND(AJ499="Goedgekeurd",AK499&lt;&gt;""),N499&amp;"_"&amp;P499&amp;"_"&amp;A499&amp;"_"&amp;D499&amp;"_"&amp;TEXT(AK499,"dd-mm-")&amp;YEAR(AK499)&amp;"_"&amp;H499&amp;UPPER(MID(I499,1,1)),
IF(AND(AK499="",AJ499&lt;&gt;"In opdracht",AJ499&lt;&gt;""),"Datum invullen",
IF(AND(AK499&lt;&gt;"",AJ499&lt;&gt;"In opdracht",AJ499&lt;&gt;"Goedgekeurd",AJ499&lt;&gt;""),
UPPER(AJ499)&amp;"_"&amp;N499&amp;"_"&amp;P499&amp;"_"&amp;A499&amp;"_"&amp;D499&amp;"_"&amp;TEXT(AK499,"dd-mm-")&amp;YEAR(AK499)&amp;"_"&amp;H499&amp;UPPER(MID(I499,1,1)),
IF(AND(AJ499=""),
"Kolom Status mag niet leeg zijn",
"&lt;-- Vul hiernaast de juiste status en datum in."))))</f>
        <v>&lt;-- Vul hiernaast de juiste status en datum in.</v>
      </c>
      <c r="AM499" s="60" t="str">
        <f xml:space="preserve"> IF(AND( AJ499&lt;&gt;"In opdracht", AJ499&lt;&gt;"Goedgekeurd",AJ499&lt;&gt;""),
"Vermelden op mancolijst!","")</f>
        <v/>
      </c>
    </row>
    <row r="500" spans="1:39" x14ac:dyDescent="0.25">
      <c r="A500">
        <v>900150582</v>
      </c>
      <c r="B500">
        <v>112</v>
      </c>
      <c r="C500" t="s">
        <v>244</v>
      </c>
      <c r="D500">
        <v>915943</v>
      </c>
      <c r="E500" t="s">
        <v>245</v>
      </c>
      <c r="F500" t="s">
        <v>96</v>
      </c>
      <c r="G500" s="1"/>
      <c r="H500">
        <v>1</v>
      </c>
      <c r="I500" t="s">
        <v>37</v>
      </c>
      <c r="J500" t="s">
        <v>38</v>
      </c>
      <c r="K500" t="s">
        <v>67</v>
      </c>
      <c r="L500" s="1"/>
      <c r="M500">
        <v>1</v>
      </c>
      <c r="N500" t="s">
        <v>200</v>
      </c>
      <c r="O500" t="s">
        <v>201</v>
      </c>
      <c r="P500" s="14">
        <v>3440</v>
      </c>
      <c r="Q500" t="s">
        <v>202</v>
      </c>
      <c r="T500" t="s">
        <v>43</v>
      </c>
      <c r="U500" t="s">
        <v>43</v>
      </c>
      <c r="V500" t="s">
        <v>56</v>
      </c>
      <c r="W500" s="6" t="s">
        <v>45</v>
      </c>
      <c r="X500" s="7"/>
      <c r="Z500" s="7"/>
      <c r="AB500" s="7"/>
      <c r="AD500" s="7"/>
      <c r="AE500" s="66">
        <v>0</v>
      </c>
      <c r="AF500" s="67">
        <v>0</v>
      </c>
      <c r="AG500" s="66">
        <v>1</v>
      </c>
      <c r="AH500" s="67">
        <v>0</v>
      </c>
      <c r="AI500" s="66">
        <v>0</v>
      </c>
      <c r="AJ500" s="8" t="s">
        <v>383</v>
      </c>
      <c r="AK500" s="9"/>
      <c r="AL500" s="3" t="str">
        <f>IF(AND(AJ500="Goedgekeurd",AK500&lt;&gt;""),N500&amp;"_"&amp;P500&amp;"_"&amp;A500&amp;"_"&amp;D500&amp;"_"&amp;TEXT(AK500,"dd-mm-")&amp;YEAR(AK500)&amp;"_"&amp;H500&amp;UPPER(MID(I500,1,1)),
IF(AND(AK500="",AJ500&lt;&gt;"In opdracht",AJ500&lt;&gt;""),"Datum invullen",
IF(AND(AK500&lt;&gt;"",AJ500&lt;&gt;"In opdracht",AJ500&lt;&gt;"Goedgekeurd",AJ500&lt;&gt;""),
UPPER(AJ500)&amp;"_"&amp;N500&amp;"_"&amp;P500&amp;"_"&amp;A500&amp;"_"&amp;D500&amp;"_"&amp;TEXT(AK500,"dd-mm-")&amp;YEAR(AK500)&amp;"_"&amp;H500&amp;UPPER(MID(I500,1,1)),
IF(AND(AJ500=""),
"Kolom Status mag niet leeg zijn",
"&lt;-- Vul hiernaast de juiste status en datum in."))))</f>
        <v>&lt;-- Vul hiernaast de juiste status en datum in.</v>
      </c>
      <c r="AM500" s="60" t="str">
        <f xml:space="preserve"> IF(AND( AJ500&lt;&gt;"In opdracht", AJ500&lt;&gt;"Goedgekeurd",AJ500&lt;&gt;""),
"Vermelden op mancolijst!","")</f>
        <v/>
      </c>
    </row>
    <row r="501" spans="1:39" x14ac:dyDescent="0.25">
      <c r="A501">
        <v>900134228</v>
      </c>
      <c r="B501">
        <v>20</v>
      </c>
      <c r="C501" t="s">
        <v>34</v>
      </c>
      <c r="D501">
        <v>817064</v>
      </c>
      <c r="E501" t="s">
        <v>35</v>
      </c>
      <c r="F501" t="s">
        <v>36</v>
      </c>
      <c r="G501" s="1"/>
      <c r="H501">
        <v>1</v>
      </c>
      <c r="I501" t="s">
        <v>37</v>
      </c>
      <c r="J501" t="s">
        <v>38</v>
      </c>
      <c r="K501" t="s">
        <v>39</v>
      </c>
      <c r="L501" s="1">
        <v>44763</v>
      </c>
      <c r="M501">
        <v>1</v>
      </c>
      <c r="N501" t="s">
        <v>200</v>
      </c>
      <c r="O501" t="s">
        <v>201</v>
      </c>
      <c r="P501">
        <v>1777</v>
      </c>
      <c r="Q501" t="s">
        <v>87</v>
      </c>
      <c r="T501" t="s">
        <v>43</v>
      </c>
      <c r="U501" t="s">
        <v>43</v>
      </c>
      <c r="V501" t="s">
        <v>56</v>
      </c>
      <c r="W501" s="6" t="s">
        <v>45</v>
      </c>
      <c r="X501" s="7"/>
      <c r="Z501" s="7"/>
      <c r="AB501" s="7">
        <v>0</v>
      </c>
      <c r="AC501" s="6">
        <v>0</v>
      </c>
      <c r="AD501" s="7">
        <v>1</v>
      </c>
      <c r="AE501" s="6">
        <v>0</v>
      </c>
      <c r="AF501" s="7">
        <v>0</v>
      </c>
      <c r="AH501" s="7"/>
      <c r="AJ501" s="8" t="s">
        <v>383</v>
      </c>
      <c r="AK501" s="9"/>
      <c r="AL501" s="3" t="str">
        <f>IF(AND(AJ501="Goedgekeurd",AK501&lt;&gt;""),N501&amp;"_"&amp;P501&amp;"_"&amp;A501&amp;"_"&amp;D501&amp;"_"&amp;TEXT(AK501,"dd-mm-")&amp;YEAR(AK501)&amp;"_"&amp;H501&amp;UPPER(MID(I501,1,1)),
IF(AND(AK501="",AJ501&lt;&gt;"In opdracht",AJ501&lt;&gt;""),"Datum invullen",
IF(AND(AK501&lt;&gt;"",AJ501&lt;&gt;"In opdracht",AJ501&lt;&gt;"Goedgekeurd",AJ501&lt;&gt;""),
UPPER(AJ501)&amp;"_"&amp;N501&amp;"_"&amp;P501&amp;"_"&amp;A501&amp;"_"&amp;D501&amp;"_"&amp;TEXT(AK501,"dd-mm-")&amp;YEAR(AK501)&amp;"_"&amp;H501&amp;UPPER(MID(I501,1,1)),
IF(AND(AJ501=""),
"Kolom Status mag niet leeg zijn",
"&lt;-- Vul hiernaast de juiste status en datum in."))))</f>
        <v>&lt;-- Vul hiernaast de juiste status en datum in.</v>
      </c>
      <c r="AM501" s="60" t="str">
        <f xml:space="preserve"> IF(AND( AJ501&lt;&gt;"In opdracht", AJ501&lt;&gt;"Goedgekeurd",AJ501&lt;&gt;""),
"Vermelden op mancolijst!","")</f>
        <v/>
      </c>
    </row>
    <row r="502" spans="1:39" x14ac:dyDescent="0.25">
      <c r="A502">
        <v>900146591</v>
      </c>
      <c r="B502">
        <v>114</v>
      </c>
      <c r="C502" t="s">
        <v>256</v>
      </c>
      <c r="D502">
        <v>898484</v>
      </c>
      <c r="E502" t="s">
        <v>257</v>
      </c>
      <c r="F502" t="s">
        <v>96</v>
      </c>
      <c r="G502" s="1"/>
      <c r="H502">
        <v>1</v>
      </c>
      <c r="I502" t="s">
        <v>37</v>
      </c>
      <c r="J502" t="s">
        <v>38</v>
      </c>
      <c r="K502" t="s">
        <v>59</v>
      </c>
      <c r="L502" s="1"/>
      <c r="M502">
        <v>1</v>
      </c>
      <c r="N502" t="s">
        <v>200</v>
      </c>
      <c r="O502" t="s">
        <v>201</v>
      </c>
      <c r="P502" s="14">
        <v>1777</v>
      </c>
      <c r="Q502" t="s">
        <v>87</v>
      </c>
      <c r="T502" t="s">
        <v>43</v>
      </c>
      <c r="U502" t="s">
        <v>43</v>
      </c>
      <c r="V502" t="s">
        <v>56</v>
      </c>
      <c r="W502" s="6" t="s">
        <v>45</v>
      </c>
      <c r="X502" s="7"/>
      <c r="Z502" s="7"/>
      <c r="AB502" s="7"/>
      <c r="AD502" s="7"/>
      <c r="AE502" s="66">
        <v>0</v>
      </c>
      <c r="AF502" s="67">
        <v>0</v>
      </c>
      <c r="AG502" s="66">
        <v>1</v>
      </c>
      <c r="AH502" s="67">
        <v>0</v>
      </c>
      <c r="AI502" s="66">
        <v>0</v>
      </c>
      <c r="AJ502" s="8" t="s">
        <v>383</v>
      </c>
      <c r="AK502" s="9"/>
      <c r="AL502" s="3" t="str">
        <f>IF(AND(AJ502="Goedgekeurd",AK502&lt;&gt;""),N502&amp;"_"&amp;P502&amp;"_"&amp;A502&amp;"_"&amp;D502&amp;"_"&amp;TEXT(AK502,"dd-mm-")&amp;YEAR(AK502)&amp;"_"&amp;H502&amp;UPPER(MID(I502,1,1)),
IF(AND(AK502="",AJ502&lt;&gt;"In opdracht",AJ502&lt;&gt;""),"Datum invullen",
IF(AND(AK502&lt;&gt;"",AJ502&lt;&gt;"In opdracht",AJ502&lt;&gt;"Goedgekeurd",AJ502&lt;&gt;""),
UPPER(AJ502)&amp;"_"&amp;N502&amp;"_"&amp;P502&amp;"_"&amp;A502&amp;"_"&amp;D502&amp;"_"&amp;TEXT(AK502,"dd-mm-")&amp;YEAR(AK502)&amp;"_"&amp;H502&amp;UPPER(MID(I502,1,1)),
IF(AND(AJ502=""),
"Kolom Status mag niet leeg zijn",
"&lt;-- Vul hiernaast de juiste status en datum in."))))</f>
        <v>&lt;-- Vul hiernaast de juiste status en datum in.</v>
      </c>
      <c r="AM502" s="60" t="str">
        <f xml:space="preserve"> IF(AND( AJ502&lt;&gt;"In opdracht", AJ502&lt;&gt;"Goedgekeurd",AJ502&lt;&gt;""),
"Vermelden op mancolijst!","")</f>
        <v/>
      </c>
    </row>
    <row r="503" spans="1:39" x14ac:dyDescent="0.25">
      <c r="A503">
        <v>900150458</v>
      </c>
      <c r="B503">
        <v>33</v>
      </c>
      <c r="C503" t="s">
        <v>370</v>
      </c>
      <c r="D503">
        <v>915631</v>
      </c>
      <c r="E503" t="s">
        <v>371</v>
      </c>
      <c r="F503" t="s">
        <v>372</v>
      </c>
      <c r="G503" s="1"/>
      <c r="H503">
        <v>1</v>
      </c>
      <c r="I503" t="s">
        <v>37</v>
      </c>
      <c r="J503" t="s">
        <v>38</v>
      </c>
      <c r="K503" t="s">
        <v>67</v>
      </c>
      <c r="L503" s="1"/>
      <c r="M503">
        <v>1</v>
      </c>
      <c r="N503" t="s">
        <v>200</v>
      </c>
      <c r="O503" t="s">
        <v>201</v>
      </c>
      <c r="P503" s="14">
        <v>1777</v>
      </c>
      <c r="Q503" t="s">
        <v>87</v>
      </c>
      <c r="T503" t="s">
        <v>43</v>
      </c>
      <c r="U503" t="s">
        <v>43</v>
      </c>
      <c r="V503" t="s">
        <v>56</v>
      </c>
      <c r="W503" s="6" t="s">
        <v>45</v>
      </c>
      <c r="X503" s="7"/>
      <c r="Z503" s="7"/>
      <c r="AB503" s="7"/>
      <c r="AD503" s="7"/>
      <c r="AE503" s="66">
        <v>0</v>
      </c>
      <c r="AF503" s="67">
        <v>0</v>
      </c>
      <c r="AG503" s="66">
        <v>1</v>
      </c>
      <c r="AH503" s="67">
        <v>0</v>
      </c>
      <c r="AI503" s="66">
        <v>0</v>
      </c>
      <c r="AJ503" s="8" t="s">
        <v>383</v>
      </c>
      <c r="AK503" s="9"/>
      <c r="AL503" s="3" t="str">
        <f>IF(AND(AJ503="Goedgekeurd",AK503&lt;&gt;""),N503&amp;"_"&amp;P503&amp;"_"&amp;A503&amp;"_"&amp;D503&amp;"_"&amp;TEXT(AK503,"dd-mm-")&amp;YEAR(AK503)&amp;"_"&amp;H503&amp;UPPER(MID(I503,1,1)),
IF(AND(AK503="",AJ503&lt;&gt;"In opdracht",AJ503&lt;&gt;""),"Datum invullen",
IF(AND(AK503&lt;&gt;"",AJ503&lt;&gt;"In opdracht",AJ503&lt;&gt;"Goedgekeurd",AJ503&lt;&gt;""),
UPPER(AJ503)&amp;"_"&amp;N503&amp;"_"&amp;P503&amp;"_"&amp;A503&amp;"_"&amp;D503&amp;"_"&amp;TEXT(AK503,"dd-mm-")&amp;YEAR(AK503)&amp;"_"&amp;H503&amp;UPPER(MID(I503,1,1)),
IF(AND(AJ503=""),
"Kolom Status mag niet leeg zijn",
"&lt;-- Vul hiernaast de juiste status en datum in."))))</f>
        <v>&lt;-- Vul hiernaast de juiste status en datum in.</v>
      </c>
      <c r="AM503" s="60" t="str">
        <f xml:space="preserve"> IF(AND( AJ503&lt;&gt;"In opdracht", AJ503&lt;&gt;"Goedgekeurd",AJ503&lt;&gt;""),
"Vermelden op mancolijst!","")</f>
        <v/>
      </c>
    </row>
    <row r="504" spans="1:39" x14ac:dyDescent="0.25">
      <c r="A504">
        <v>900146593</v>
      </c>
      <c r="B504">
        <v>114</v>
      </c>
      <c r="C504" t="s">
        <v>256</v>
      </c>
      <c r="D504">
        <v>898486</v>
      </c>
      <c r="E504" t="s">
        <v>257</v>
      </c>
      <c r="F504" t="s">
        <v>96</v>
      </c>
      <c r="G504" s="1"/>
      <c r="H504">
        <v>1</v>
      </c>
      <c r="I504" t="s">
        <v>37</v>
      </c>
      <c r="J504" t="s">
        <v>38</v>
      </c>
      <c r="K504" t="s">
        <v>59</v>
      </c>
      <c r="L504" s="1"/>
      <c r="M504">
        <v>1</v>
      </c>
      <c r="N504" t="s">
        <v>270</v>
      </c>
      <c r="O504" t="s">
        <v>271</v>
      </c>
      <c r="P504">
        <v>3078</v>
      </c>
      <c r="Q504" t="s">
        <v>272</v>
      </c>
      <c r="T504" t="s">
        <v>71</v>
      </c>
      <c r="U504" t="s">
        <v>71</v>
      </c>
      <c r="V504" t="s">
        <v>56</v>
      </c>
      <c r="W504" s="6" t="s">
        <v>45</v>
      </c>
      <c r="X504" s="7"/>
      <c r="Z504" s="7"/>
      <c r="AB504" s="7"/>
      <c r="AD504" s="7"/>
      <c r="AE504" s="66">
        <v>0</v>
      </c>
      <c r="AF504" s="67">
        <v>0</v>
      </c>
      <c r="AG504" s="66">
        <v>1</v>
      </c>
      <c r="AH504" s="67">
        <v>0</v>
      </c>
      <c r="AI504" s="66">
        <v>0</v>
      </c>
      <c r="AJ504" s="8" t="s">
        <v>383</v>
      </c>
      <c r="AK504" s="9"/>
      <c r="AL504" s="3" t="str">
        <f>IF(AND(AJ504="Goedgekeurd",AK504&lt;&gt;""),N504&amp;"_"&amp;P504&amp;"_"&amp;A504&amp;"_"&amp;D504&amp;"_"&amp;TEXT(AK504,"dd-mm-")&amp;YEAR(AK504)&amp;"_"&amp;H504&amp;UPPER(MID(I504,1,1)),
IF(AND(AK504="",AJ504&lt;&gt;"In opdracht",AJ504&lt;&gt;""),"Datum invullen",
IF(AND(AK504&lt;&gt;"",AJ504&lt;&gt;"In opdracht",AJ504&lt;&gt;"Goedgekeurd",AJ504&lt;&gt;""),
UPPER(AJ504)&amp;"_"&amp;N504&amp;"_"&amp;P504&amp;"_"&amp;A504&amp;"_"&amp;D504&amp;"_"&amp;TEXT(AK504,"dd-mm-")&amp;YEAR(AK504)&amp;"_"&amp;H504&amp;UPPER(MID(I504,1,1)),
IF(AND(AJ504=""),
"Kolom Status mag niet leeg zijn",
"&lt;-- Vul hiernaast de juiste status en datum in."))))</f>
        <v>&lt;-- Vul hiernaast de juiste status en datum in.</v>
      </c>
      <c r="AM504" s="60" t="str">
        <f xml:space="preserve"> IF(AND( AJ504&lt;&gt;"In opdracht", AJ504&lt;&gt;"Goedgekeurd",AJ504&lt;&gt;""),
"Vermelden op mancolijst!","")</f>
        <v/>
      </c>
    </row>
    <row r="505" spans="1:39" x14ac:dyDescent="0.25">
      <c r="A505">
        <v>900129437</v>
      </c>
      <c r="B505">
        <v>20</v>
      </c>
      <c r="C505" t="s">
        <v>34</v>
      </c>
      <c r="D505">
        <v>917602</v>
      </c>
      <c r="E505" t="s">
        <v>35</v>
      </c>
      <c r="F505" t="s">
        <v>36</v>
      </c>
      <c r="G505" s="1"/>
      <c r="H505">
        <v>1</v>
      </c>
      <c r="I505" t="s">
        <v>37</v>
      </c>
      <c r="J505" t="s">
        <v>38</v>
      </c>
      <c r="K505" t="s">
        <v>39</v>
      </c>
      <c r="L505" s="1">
        <v>44769</v>
      </c>
      <c r="M505">
        <v>1</v>
      </c>
      <c r="N505" t="s">
        <v>224</v>
      </c>
      <c r="O505" t="s">
        <v>225</v>
      </c>
      <c r="P505">
        <v>2923</v>
      </c>
      <c r="Q505" t="s">
        <v>226</v>
      </c>
      <c r="T505" t="s">
        <v>43</v>
      </c>
      <c r="U505" t="s">
        <v>43</v>
      </c>
      <c r="V505" t="s">
        <v>56</v>
      </c>
      <c r="W505" s="6" t="s">
        <v>45</v>
      </c>
      <c r="X505" s="7"/>
      <c r="Z505" s="7"/>
      <c r="AB505" s="7">
        <v>0</v>
      </c>
      <c r="AC505" s="6">
        <v>0</v>
      </c>
      <c r="AD505" s="7">
        <v>1</v>
      </c>
      <c r="AE505" s="6">
        <v>0</v>
      </c>
      <c r="AF505" s="7">
        <v>0</v>
      </c>
      <c r="AH505" s="7"/>
      <c r="AJ505" s="8" t="s">
        <v>383</v>
      </c>
      <c r="AK505" s="9"/>
      <c r="AL505" s="3" t="str">
        <f>IF(AND(AJ505="Goedgekeurd",AK505&lt;&gt;""),N505&amp;"_"&amp;P505&amp;"_"&amp;A505&amp;"_"&amp;D505&amp;"_"&amp;TEXT(AK505,"dd-mm-")&amp;YEAR(AK505)&amp;"_"&amp;H505&amp;UPPER(MID(I505,1,1)),
IF(AND(AK505="",AJ505&lt;&gt;"In opdracht",AJ505&lt;&gt;""),"Datum invullen",
IF(AND(AK505&lt;&gt;"",AJ505&lt;&gt;"In opdracht",AJ505&lt;&gt;"Goedgekeurd",AJ505&lt;&gt;""),
UPPER(AJ505)&amp;"_"&amp;N505&amp;"_"&amp;P505&amp;"_"&amp;A505&amp;"_"&amp;D505&amp;"_"&amp;TEXT(AK505,"dd-mm-")&amp;YEAR(AK505)&amp;"_"&amp;H505&amp;UPPER(MID(I505,1,1)),
IF(AND(AJ505=""),
"Kolom Status mag niet leeg zijn",
"&lt;-- Vul hiernaast de juiste status en datum in."))))</f>
        <v>&lt;-- Vul hiernaast de juiste status en datum in.</v>
      </c>
      <c r="AM505" s="60" t="str">
        <f xml:space="preserve"> IF(AND( AJ505&lt;&gt;"In opdracht", AJ505&lt;&gt;"Goedgekeurd",AJ505&lt;&gt;""),
"Vermelden op mancolijst!","")</f>
        <v/>
      </c>
    </row>
    <row r="506" spans="1:39" x14ac:dyDescent="0.25">
      <c r="A506">
        <v>900150633</v>
      </c>
      <c r="B506">
        <v>28</v>
      </c>
      <c r="C506" t="s">
        <v>94</v>
      </c>
      <c r="D506">
        <v>916133</v>
      </c>
      <c r="E506" t="s">
        <v>95</v>
      </c>
      <c r="F506" t="s">
        <v>96</v>
      </c>
      <c r="G506" s="1"/>
      <c r="H506">
        <v>1</v>
      </c>
      <c r="I506" t="s">
        <v>37</v>
      </c>
      <c r="J506" t="s">
        <v>97</v>
      </c>
      <c r="K506" t="s">
        <v>59</v>
      </c>
      <c r="L506" s="1"/>
      <c r="M506">
        <v>1</v>
      </c>
      <c r="N506" t="s">
        <v>224</v>
      </c>
      <c r="O506" t="s">
        <v>225</v>
      </c>
      <c r="P506" s="14">
        <v>2923</v>
      </c>
      <c r="Q506" t="s">
        <v>226</v>
      </c>
      <c r="T506" t="s">
        <v>43</v>
      </c>
      <c r="U506" t="s">
        <v>43</v>
      </c>
      <c r="V506" t="s">
        <v>56</v>
      </c>
      <c r="W506" s="6" t="s">
        <v>45</v>
      </c>
      <c r="X506" s="7"/>
      <c r="Z506" s="7"/>
      <c r="AB506" s="7"/>
      <c r="AD506" s="7"/>
      <c r="AE506" s="66">
        <v>0</v>
      </c>
      <c r="AF506" s="67">
        <v>0</v>
      </c>
      <c r="AG506" s="66">
        <v>1</v>
      </c>
      <c r="AH506" s="67">
        <v>0</v>
      </c>
      <c r="AI506" s="66">
        <v>0</v>
      </c>
      <c r="AJ506" s="8" t="s">
        <v>383</v>
      </c>
      <c r="AK506" s="9"/>
      <c r="AL506" s="3" t="str">
        <f>IF(AND(AJ506="Goedgekeurd",AK506&lt;&gt;""),N506&amp;"_"&amp;P506&amp;"_"&amp;A506&amp;"_"&amp;D506&amp;"_"&amp;TEXT(AK506,"dd-mm-")&amp;YEAR(AK506)&amp;"_"&amp;H506&amp;UPPER(MID(I506,1,1)),
IF(AND(AK506="",AJ506&lt;&gt;"In opdracht",AJ506&lt;&gt;""),"Datum invullen",
IF(AND(AK506&lt;&gt;"",AJ506&lt;&gt;"In opdracht",AJ506&lt;&gt;"Goedgekeurd",AJ506&lt;&gt;""),
UPPER(AJ506)&amp;"_"&amp;N506&amp;"_"&amp;P506&amp;"_"&amp;A506&amp;"_"&amp;D506&amp;"_"&amp;TEXT(AK506,"dd-mm-")&amp;YEAR(AK506)&amp;"_"&amp;H506&amp;UPPER(MID(I506,1,1)),
IF(AND(AJ506=""),
"Kolom Status mag niet leeg zijn",
"&lt;-- Vul hiernaast de juiste status en datum in."))))</f>
        <v>&lt;-- Vul hiernaast de juiste status en datum in.</v>
      </c>
      <c r="AM506" s="60" t="str">
        <f xml:space="preserve"> IF(AND( AJ506&lt;&gt;"In opdracht", AJ506&lt;&gt;"Goedgekeurd",AJ506&lt;&gt;""),
"Vermelden op mancolijst!","")</f>
        <v/>
      </c>
    </row>
    <row r="507" spans="1:39" x14ac:dyDescent="0.25">
      <c r="A507">
        <v>900146594</v>
      </c>
      <c r="B507">
        <v>114</v>
      </c>
      <c r="C507" t="s">
        <v>256</v>
      </c>
      <c r="D507">
        <v>898487</v>
      </c>
      <c r="E507" t="s">
        <v>257</v>
      </c>
      <c r="F507" t="s">
        <v>96</v>
      </c>
      <c r="G507" s="1"/>
      <c r="H507">
        <v>1</v>
      </c>
      <c r="I507" t="s">
        <v>37</v>
      </c>
      <c r="J507" t="s">
        <v>38</v>
      </c>
      <c r="K507" t="s">
        <v>59</v>
      </c>
      <c r="L507" s="1"/>
      <c r="M507">
        <v>1</v>
      </c>
      <c r="N507" t="s">
        <v>224</v>
      </c>
      <c r="O507" t="s">
        <v>225</v>
      </c>
      <c r="P507" s="14">
        <v>2923</v>
      </c>
      <c r="Q507" t="s">
        <v>226</v>
      </c>
      <c r="T507" t="s">
        <v>43</v>
      </c>
      <c r="U507" t="s">
        <v>43</v>
      </c>
      <c r="V507" t="s">
        <v>56</v>
      </c>
      <c r="W507" s="6" t="s">
        <v>45</v>
      </c>
      <c r="X507" s="7"/>
      <c r="Z507" s="7"/>
      <c r="AB507" s="7"/>
      <c r="AD507" s="7"/>
      <c r="AE507" s="66">
        <v>0</v>
      </c>
      <c r="AF507" s="67">
        <v>0</v>
      </c>
      <c r="AG507" s="66">
        <v>1</v>
      </c>
      <c r="AH507" s="67">
        <v>0</v>
      </c>
      <c r="AI507" s="66">
        <v>0</v>
      </c>
      <c r="AJ507" s="8" t="s">
        <v>383</v>
      </c>
      <c r="AK507" s="9"/>
      <c r="AL507" s="3" t="str">
        <f>IF(AND(AJ507="Goedgekeurd",AK507&lt;&gt;""),N507&amp;"_"&amp;P507&amp;"_"&amp;A507&amp;"_"&amp;D507&amp;"_"&amp;TEXT(AK507,"dd-mm-")&amp;YEAR(AK507)&amp;"_"&amp;H507&amp;UPPER(MID(I507,1,1)),
IF(AND(AK507="",AJ507&lt;&gt;"In opdracht",AJ507&lt;&gt;""),"Datum invullen",
IF(AND(AK507&lt;&gt;"",AJ507&lt;&gt;"In opdracht",AJ507&lt;&gt;"Goedgekeurd",AJ507&lt;&gt;""),
UPPER(AJ507)&amp;"_"&amp;N507&amp;"_"&amp;P507&amp;"_"&amp;A507&amp;"_"&amp;D507&amp;"_"&amp;TEXT(AK507,"dd-mm-")&amp;YEAR(AK507)&amp;"_"&amp;H507&amp;UPPER(MID(I507,1,1)),
IF(AND(AJ507=""),
"Kolom Status mag niet leeg zijn",
"&lt;-- Vul hiernaast de juiste status en datum in."))))</f>
        <v>&lt;-- Vul hiernaast de juiste status en datum in.</v>
      </c>
      <c r="AM507" s="60" t="str">
        <f xml:space="preserve"> IF(AND( AJ507&lt;&gt;"In opdracht", AJ507&lt;&gt;"Goedgekeurd",AJ507&lt;&gt;""),
"Vermelden op mancolijst!","")</f>
        <v/>
      </c>
    </row>
    <row r="508" spans="1:39" x14ac:dyDescent="0.25">
      <c r="A508">
        <v>900101017</v>
      </c>
      <c r="B508">
        <v>20</v>
      </c>
      <c r="C508" t="s">
        <v>34</v>
      </c>
      <c r="D508">
        <v>736640</v>
      </c>
      <c r="E508" t="s">
        <v>47</v>
      </c>
      <c r="F508" t="s">
        <v>48</v>
      </c>
      <c r="G508" s="1"/>
      <c r="H508">
        <v>12</v>
      </c>
      <c r="I508" t="s">
        <v>49</v>
      </c>
      <c r="J508" t="s">
        <v>50</v>
      </c>
      <c r="K508" t="s">
        <v>51</v>
      </c>
      <c r="L508" s="1">
        <v>44600</v>
      </c>
      <c r="M508">
        <v>1</v>
      </c>
      <c r="N508" t="s">
        <v>127</v>
      </c>
      <c r="O508" t="s">
        <v>128</v>
      </c>
      <c r="P508">
        <v>2882</v>
      </c>
      <c r="Q508" t="s">
        <v>129</v>
      </c>
      <c r="T508" t="s">
        <v>55</v>
      </c>
      <c r="U508" t="s">
        <v>55</v>
      </c>
      <c r="V508" t="s">
        <v>56</v>
      </c>
      <c r="W508" s="6" t="s">
        <v>45</v>
      </c>
      <c r="X508" s="7"/>
      <c r="Y508" s="6">
        <v>1</v>
      </c>
      <c r="Z508" s="7"/>
      <c r="AB508" s="7"/>
      <c r="AD508" s="7"/>
      <c r="AE508" s="66"/>
      <c r="AF508" s="67"/>
      <c r="AG508" s="66"/>
      <c r="AH508" s="67"/>
      <c r="AI508" s="66"/>
      <c r="AJ508" s="8" t="s">
        <v>383</v>
      </c>
      <c r="AK508" s="9"/>
      <c r="AL508" s="3" t="str">
        <f>IF(AND(AJ508="Goedgekeurd",AK508&lt;&gt;""),N508&amp;"_"&amp;P508&amp;"_"&amp;A508&amp;"_"&amp;D508&amp;"_"&amp;TEXT(AK508,"dd-mm-")&amp;YEAR(AK508)&amp;"_"&amp;H508&amp;UPPER(MID(I508,1,1)),
IF(AND(AK508="",AJ508&lt;&gt;"In opdracht",AJ508&lt;&gt;""),"Datum invullen",
IF(AND(AK508&lt;&gt;"",AJ508&lt;&gt;"In opdracht",AJ508&lt;&gt;"Goedgekeurd",AJ508&lt;&gt;""),
UPPER(AJ508)&amp;"_"&amp;N508&amp;"_"&amp;P508&amp;"_"&amp;A508&amp;"_"&amp;D508&amp;"_"&amp;TEXT(AK508,"dd-mm-")&amp;YEAR(AK508)&amp;"_"&amp;H508&amp;UPPER(MID(I508,1,1)),
IF(AND(AJ508=""),
"Kolom Status mag niet leeg zijn",
"&lt;-- Vul hiernaast de juiste status en datum in."))))</f>
        <v>&lt;-- Vul hiernaast de juiste status en datum in.</v>
      </c>
      <c r="AM508" s="60" t="str">
        <f xml:space="preserve"> IF(AND( AJ508&lt;&gt;"In opdracht", AJ508&lt;&gt;"Goedgekeurd",AJ508&lt;&gt;""),
"Vermelden op mancolijst!","")</f>
        <v/>
      </c>
    </row>
    <row r="509" spans="1:39" x14ac:dyDescent="0.25">
      <c r="A509">
        <v>900101017</v>
      </c>
      <c r="B509">
        <v>20</v>
      </c>
      <c r="C509" t="s">
        <v>34</v>
      </c>
      <c r="D509">
        <v>853938</v>
      </c>
      <c r="E509" t="s">
        <v>57</v>
      </c>
      <c r="F509" t="s">
        <v>58</v>
      </c>
      <c r="G509" s="1"/>
      <c r="H509">
        <v>1</v>
      </c>
      <c r="I509" t="s">
        <v>37</v>
      </c>
      <c r="J509" t="s">
        <v>38</v>
      </c>
      <c r="K509" t="s">
        <v>59</v>
      </c>
      <c r="L509" s="1">
        <v>44600</v>
      </c>
      <c r="M509">
        <v>1</v>
      </c>
      <c r="N509" t="s">
        <v>127</v>
      </c>
      <c r="O509" t="s">
        <v>128</v>
      </c>
      <c r="P509" s="14">
        <v>2882</v>
      </c>
      <c r="Q509" t="s">
        <v>129</v>
      </c>
      <c r="T509" t="s">
        <v>55</v>
      </c>
      <c r="U509" t="s">
        <v>55</v>
      </c>
      <c r="V509" t="s">
        <v>56</v>
      </c>
      <c r="W509" s="6" t="s">
        <v>45</v>
      </c>
      <c r="X509" s="7">
        <v>0</v>
      </c>
      <c r="Y509" s="6">
        <v>1</v>
      </c>
      <c r="Z509" s="7">
        <v>0</v>
      </c>
      <c r="AA509" s="6">
        <v>0</v>
      </c>
      <c r="AB509" s="7"/>
      <c r="AD509" s="7"/>
      <c r="AF509" s="7"/>
      <c r="AH509" s="7"/>
      <c r="AJ509" s="8" t="s">
        <v>383</v>
      </c>
      <c r="AK509" s="9"/>
      <c r="AL509" s="3" t="str">
        <f>IF(AND(AJ509="Goedgekeurd",AK509&lt;&gt;""),N509&amp;"_"&amp;P509&amp;"_"&amp;A509&amp;"_"&amp;D509&amp;"_"&amp;TEXT(AK509,"dd-mm-")&amp;YEAR(AK509)&amp;"_"&amp;H509&amp;UPPER(MID(I509,1,1)),
IF(AND(AK509="",AJ509&lt;&gt;"In opdracht",AJ509&lt;&gt;""),"Datum invullen",
IF(AND(AK509&lt;&gt;"",AJ509&lt;&gt;"In opdracht",AJ509&lt;&gt;"Goedgekeurd",AJ509&lt;&gt;""),
UPPER(AJ509)&amp;"_"&amp;N509&amp;"_"&amp;P509&amp;"_"&amp;A509&amp;"_"&amp;D509&amp;"_"&amp;TEXT(AK509,"dd-mm-")&amp;YEAR(AK509)&amp;"_"&amp;H509&amp;UPPER(MID(I509,1,1)),
IF(AND(AJ509=""),
"Kolom Status mag niet leeg zijn",
"&lt;-- Vul hiernaast de juiste status en datum in."))))</f>
        <v>&lt;-- Vul hiernaast de juiste status en datum in.</v>
      </c>
      <c r="AM509" s="60" t="str">
        <f xml:space="preserve"> IF(AND( AJ509&lt;&gt;"In opdracht", AJ509&lt;&gt;"Goedgekeurd",AJ509&lt;&gt;""),
"Vermelden op mancolijst!","")</f>
        <v/>
      </c>
    </row>
    <row r="510" spans="1:39" x14ac:dyDescent="0.25">
      <c r="A510">
        <v>900101018</v>
      </c>
      <c r="B510">
        <v>20</v>
      </c>
      <c r="C510" t="s">
        <v>34</v>
      </c>
      <c r="D510">
        <v>736641</v>
      </c>
      <c r="E510" t="s">
        <v>47</v>
      </c>
      <c r="F510" t="s">
        <v>48</v>
      </c>
      <c r="G510" s="1"/>
      <c r="H510">
        <v>12</v>
      </c>
      <c r="I510" t="s">
        <v>49</v>
      </c>
      <c r="J510" t="s">
        <v>50</v>
      </c>
      <c r="K510" t="s">
        <v>51</v>
      </c>
      <c r="L510" s="1">
        <v>44600</v>
      </c>
      <c r="M510">
        <v>1</v>
      </c>
      <c r="N510" t="s">
        <v>127</v>
      </c>
      <c r="O510" t="s">
        <v>128</v>
      </c>
      <c r="P510" s="14">
        <v>2882</v>
      </c>
      <c r="Q510" t="s">
        <v>129</v>
      </c>
      <c r="T510" t="s">
        <v>55</v>
      </c>
      <c r="U510" t="s">
        <v>55</v>
      </c>
      <c r="V510" t="s">
        <v>56</v>
      </c>
      <c r="W510" s="6" t="s">
        <v>45</v>
      </c>
      <c r="X510" s="7"/>
      <c r="Y510" s="6">
        <v>1</v>
      </c>
      <c r="Z510" s="7"/>
      <c r="AB510" s="7"/>
      <c r="AD510" s="7"/>
      <c r="AF510" s="7"/>
      <c r="AH510" s="7"/>
      <c r="AJ510" s="8" t="s">
        <v>383</v>
      </c>
      <c r="AK510" s="9"/>
      <c r="AL510" s="3" t="str">
        <f>IF(AND(AJ510="Goedgekeurd",AK510&lt;&gt;""),N510&amp;"_"&amp;P510&amp;"_"&amp;A510&amp;"_"&amp;D510&amp;"_"&amp;TEXT(AK510,"dd-mm-")&amp;YEAR(AK510)&amp;"_"&amp;H510&amp;UPPER(MID(I510,1,1)),
IF(AND(AK510="",AJ510&lt;&gt;"In opdracht",AJ510&lt;&gt;""),"Datum invullen",
IF(AND(AK510&lt;&gt;"",AJ510&lt;&gt;"In opdracht",AJ510&lt;&gt;"Goedgekeurd",AJ510&lt;&gt;""),
UPPER(AJ510)&amp;"_"&amp;N510&amp;"_"&amp;P510&amp;"_"&amp;A510&amp;"_"&amp;D510&amp;"_"&amp;TEXT(AK510,"dd-mm-")&amp;YEAR(AK510)&amp;"_"&amp;H510&amp;UPPER(MID(I510,1,1)),
IF(AND(AJ510=""),
"Kolom Status mag niet leeg zijn",
"&lt;-- Vul hiernaast de juiste status en datum in."))))</f>
        <v>&lt;-- Vul hiernaast de juiste status en datum in.</v>
      </c>
      <c r="AM510" s="60" t="str">
        <f xml:space="preserve"> IF(AND( AJ510&lt;&gt;"In opdracht", AJ510&lt;&gt;"Goedgekeurd",AJ510&lt;&gt;""),
"Vermelden op mancolijst!","")</f>
        <v/>
      </c>
    </row>
    <row r="511" spans="1:39" x14ac:dyDescent="0.25">
      <c r="A511">
        <v>900101018</v>
      </c>
      <c r="B511">
        <v>20</v>
      </c>
      <c r="C511" t="s">
        <v>34</v>
      </c>
      <c r="D511">
        <v>853939</v>
      </c>
      <c r="E511" t="s">
        <v>57</v>
      </c>
      <c r="F511" t="s">
        <v>58</v>
      </c>
      <c r="G511" s="1"/>
      <c r="H511">
        <v>1</v>
      </c>
      <c r="I511" t="s">
        <v>37</v>
      </c>
      <c r="J511" t="s">
        <v>38</v>
      </c>
      <c r="K511" t="s">
        <v>59</v>
      </c>
      <c r="L511" s="1">
        <v>44600</v>
      </c>
      <c r="M511">
        <v>1</v>
      </c>
      <c r="N511" t="s">
        <v>127</v>
      </c>
      <c r="O511" t="s">
        <v>128</v>
      </c>
      <c r="P511" s="14">
        <v>2882</v>
      </c>
      <c r="Q511" t="s">
        <v>129</v>
      </c>
      <c r="T511" t="s">
        <v>55</v>
      </c>
      <c r="U511" t="s">
        <v>55</v>
      </c>
      <c r="V511" t="s">
        <v>56</v>
      </c>
      <c r="W511" s="6" t="s">
        <v>45</v>
      </c>
      <c r="X511" s="7">
        <v>0</v>
      </c>
      <c r="Y511" s="6">
        <v>1</v>
      </c>
      <c r="Z511" s="7">
        <v>0</v>
      </c>
      <c r="AA511" s="6">
        <v>0</v>
      </c>
      <c r="AB511" s="7"/>
      <c r="AD511" s="7"/>
      <c r="AF511" s="7"/>
      <c r="AH511" s="7"/>
      <c r="AJ511" s="8" t="s">
        <v>383</v>
      </c>
      <c r="AK511" s="9"/>
      <c r="AL511" s="3" t="str">
        <f>IF(AND(AJ511="Goedgekeurd",AK511&lt;&gt;""),N511&amp;"_"&amp;P511&amp;"_"&amp;A511&amp;"_"&amp;D511&amp;"_"&amp;TEXT(AK511,"dd-mm-")&amp;YEAR(AK511)&amp;"_"&amp;H511&amp;UPPER(MID(I511,1,1)),
IF(AND(AK511="",AJ511&lt;&gt;"In opdracht",AJ511&lt;&gt;""),"Datum invullen",
IF(AND(AK511&lt;&gt;"",AJ511&lt;&gt;"In opdracht",AJ511&lt;&gt;"Goedgekeurd",AJ511&lt;&gt;""),
UPPER(AJ511)&amp;"_"&amp;N511&amp;"_"&amp;P511&amp;"_"&amp;A511&amp;"_"&amp;D511&amp;"_"&amp;TEXT(AK511,"dd-mm-")&amp;YEAR(AK511)&amp;"_"&amp;H511&amp;UPPER(MID(I511,1,1)),
IF(AND(AJ511=""),
"Kolom Status mag niet leeg zijn",
"&lt;-- Vul hiernaast de juiste status en datum in."))))</f>
        <v>&lt;-- Vul hiernaast de juiste status en datum in.</v>
      </c>
      <c r="AM511" s="60" t="str">
        <f xml:space="preserve"> IF(AND( AJ511&lt;&gt;"In opdracht", AJ511&lt;&gt;"Goedgekeurd",AJ511&lt;&gt;""),
"Vermelden op mancolijst!","")</f>
        <v/>
      </c>
    </row>
    <row r="512" spans="1:39" x14ac:dyDescent="0.25">
      <c r="A512">
        <v>900149308</v>
      </c>
      <c r="B512">
        <v>81</v>
      </c>
      <c r="C512" t="s">
        <v>138</v>
      </c>
      <c r="D512">
        <v>910379</v>
      </c>
      <c r="E512" t="s">
        <v>373</v>
      </c>
      <c r="F512" t="s">
        <v>374</v>
      </c>
      <c r="G512" s="1"/>
      <c r="H512">
        <v>1</v>
      </c>
      <c r="I512" t="s">
        <v>37</v>
      </c>
      <c r="J512" t="s">
        <v>97</v>
      </c>
      <c r="K512" t="s">
        <v>59</v>
      </c>
      <c r="L512" s="1"/>
      <c r="M512">
        <v>1</v>
      </c>
      <c r="N512" t="s">
        <v>127</v>
      </c>
      <c r="O512" t="s">
        <v>128</v>
      </c>
      <c r="P512" s="14">
        <v>2882</v>
      </c>
      <c r="Q512" t="s">
        <v>129</v>
      </c>
      <c r="T512" t="s">
        <v>55</v>
      </c>
      <c r="U512" t="s">
        <v>55</v>
      </c>
      <c r="V512" t="s">
        <v>56</v>
      </c>
      <c r="W512" s="6" t="s">
        <v>45</v>
      </c>
      <c r="X512" s="7"/>
      <c r="Z512" s="7"/>
      <c r="AB512" s="7"/>
      <c r="AD512" s="7"/>
      <c r="AE512" s="66">
        <v>0</v>
      </c>
      <c r="AF512" s="67">
        <v>0</v>
      </c>
      <c r="AG512" s="66">
        <v>1</v>
      </c>
      <c r="AH512" s="67">
        <v>0</v>
      </c>
      <c r="AI512" s="66">
        <v>0</v>
      </c>
      <c r="AJ512" s="8" t="s">
        <v>383</v>
      </c>
      <c r="AK512" s="9"/>
      <c r="AL512" s="3" t="str">
        <f>IF(AND(AJ512="Goedgekeurd",AK512&lt;&gt;""),N512&amp;"_"&amp;P512&amp;"_"&amp;A512&amp;"_"&amp;D512&amp;"_"&amp;TEXT(AK512,"dd-mm-")&amp;YEAR(AK512)&amp;"_"&amp;H512&amp;UPPER(MID(I512,1,1)),
IF(AND(AK512="",AJ512&lt;&gt;"In opdracht",AJ512&lt;&gt;""),"Datum invullen",
IF(AND(AK512&lt;&gt;"",AJ512&lt;&gt;"In opdracht",AJ512&lt;&gt;"Goedgekeurd",AJ512&lt;&gt;""),
UPPER(AJ512)&amp;"_"&amp;N512&amp;"_"&amp;P512&amp;"_"&amp;A512&amp;"_"&amp;D512&amp;"_"&amp;TEXT(AK512,"dd-mm-")&amp;YEAR(AK512)&amp;"_"&amp;H512&amp;UPPER(MID(I512,1,1)),
IF(AND(AJ512=""),
"Kolom Status mag niet leeg zijn",
"&lt;-- Vul hiernaast de juiste status en datum in."))))</f>
        <v>&lt;-- Vul hiernaast de juiste status en datum in.</v>
      </c>
      <c r="AM512" s="60" t="str">
        <f xml:space="preserve"> IF(AND( AJ512&lt;&gt;"In opdracht", AJ512&lt;&gt;"Goedgekeurd",AJ512&lt;&gt;""),
"Vermelden op mancolijst!","")</f>
        <v/>
      </c>
    </row>
    <row r="513" spans="1:39" x14ac:dyDescent="0.25">
      <c r="A513">
        <v>900149309</v>
      </c>
      <c r="B513">
        <v>81</v>
      </c>
      <c r="C513" t="s">
        <v>138</v>
      </c>
      <c r="D513">
        <v>910380</v>
      </c>
      <c r="E513" t="s">
        <v>373</v>
      </c>
      <c r="F513" t="s">
        <v>374</v>
      </c>
      <c r="G513" s="1"/>
      <c r="H513">
        <v>1</v>
      </c>
      <c r="I513" t="s">
        <v>37</v>
      </c>
      <c r="J513" t="s">
        <v>97</v>
      </c>
      <c r="K513" t="s">
        <v>59</v>
      </c>
      <c r="L513" s="1"/>
      <c r="M513">
        <v>1</v>
      </c>
      <c r="N513" t="s">
        <v>127</v>
      </c>
      <c r="O513" t="s">
        <v>128</v>
      </c>
      <c r="P513" s="14">
        <v>2882</v>
      </c>
      <c r="Q513" t="s">
        <v>129</v>
      </c>
      <c r="T513" t="s">
        <v>55</v>
      </c>
      <c r="U513" t="s">
        <v>55</v>
      </c>
      <c r="V513" t="s">
        <v>56</v>
      </c>
      <c r="W513" s="6" t="s">
        <v>45</v>
      </c>
      <c r="X513" s="7"/>
      <c r="Z513" s="7"/>
      <c r="AB513" s="7"/>
      <c r="AD513" s="7"/>
      <c r="AE513" s="66">
        <v>0</v>
      </c>
      <c r="AF513" s="67">
        <v>0</v>
      </c>
      <c r="AG513" s="66">
        <v>1</v>
      </c>
      <c r="AH513" s="67">
        <v>0</v>
      </c>
      <c r="AI513" s="66">
        <v>0</v>
      </c>
      <c r="AJ513" s="8" t="s">
        <v>383</v>
      </c>
      <c r="AK513" s="9"/>
      <c r="AL513" s="3" t="str">
        <f>IF(AND(AJ513="Goedgekeurd",AK513&lt;&gt;""),N513&amp;"_"&amp;P513&amp;"_"&amp;A513&amp;"_"&amp;D513&amp;"_"&amp;TEXT(AK513,"dd-mm-")&amp;YEAR(AK513)&amp;"_"&amp;H513&amp;UPPER(MID(I513,1,1)),
IF(AND(AK513="",AJ513&lt;&gt;"In opdracht",AJ513&lt;&gt;""),"Datum invullen",
IF(AND(AK513&lt;&gt;"",AJ513&lt;&gt;"In opdracht",AJ513&lt;&gt;"Goedgekeurd",AJ513&lt;&gt;""),
UPPER(AJ513)&amp;"_"&amp;N513&amp;"_"&amp;P513&amp;"_"&amp;A513&amp;"_"&amp;D513&amp;"_"&amp;TEXT(AK513,"dd-mm-")&amp;YEAR(AK513)&amp;"_"&amp;H513&amp;UPPER(MID(I513,1,1)),
IF(AND(AJ513=""),
"Kolom Status mag niet leeg zijn",
"&lt;-- Vul hiernaast de juiste status en datum in."))))</f>
        <v>&lt;-- Vul hiernaast de juiste status en datum in.</v>
      </c>
      <c r="AM513" s="60" t="str">
        <f xml:space="preserve"> IF(AND( AJ513&lt;&gt;"In opdracht", AJ513&lt;&gt;"Goedgekeurd",AJ513&lt;&gt;""),
"Vermelden op mancolijst!","")</f>
        <v/>
      </c>
    </row>
    <row r="514" spans="1:39" x14ac:dyDescent="0.25">
      <c r="A514">
        <v>900149310</v>
      </c>
      <c r="B514">
        <v>100</v>
      </c>
      <c r="C514" t="s">
        <v>208</v>
      </c>
      <c r="D514">
        <v>910387</v>
      </c>
      <c r="E514" t="s">
        <v>215</v>
      </c>
      <c r="F514" t="s">
        <v>210</v>
      </c>
      <c r="G514" s="1"/>
      <c r="H514">
        <v>1</v>
      </c>
      <c r="I514" t="s">
        <v>37</v>
      </c>
      <c r="J514" t="s">
        <v>38</v>
      </c>
      <c r="K514" t="s">
        <v>51</v>
      </c>
      <c r="L514" s="1"/>
      <c r="M514">
        <v>1</v>
      </c>
      <c r="N514" t="s">
        <v>127</v>
      </c>
      <c r="O514" t="s">
        <v>128</v>
      </c>
      <c r="P514" s="14">
        <v>2882</v>
      </c>
      <c r="Q514" t="s">
        <v>129</v>
      </c>
      <c r="T514" t="s">
        <v>55</v>
      </c>
      <c r="U514" t="s">
        <v>55</v>
      </c>
      <c r="V514" t="s">
        <v>56</v>
      </c>
      <c r="W514" s="6" t="s">
        <v>45</v>
      </c>
      <c r="X514" s="7"/>
      <c r="Z514" s="7"/>
      <c r="AB514" s="7"/>
      <c r="AD514" s="7"/>
      <c r="AE514" s="66">
        <v>0</v>
      </c>
      <c r="AF514" s="67">
        <v>0</v>
      </c>
      <c r="AG514" s="66">
        <v>1</v>
      </c>
      <c r="AH514" s="67">
        <v>0</v>
      </c>
      <c r="AI514" s="66">
        <v>0</v>
      </c>
      <c r="AJ514" s="8" t="s">
        <v>383</v>
      </c>
      <c r="AK514" s="9"/>
      <c r="AL514" s="3" t="str">
        <f>IF(AND(AJ514="Goedgekeurd",AK514&lt;&gt;""),N514&amp;"_"&amp;P514&amp;"_"&amp;A514&amp;"_"&amp;D514&amp;"_"&amp;TEXT(AK514,"dd-mm-")&amp;YEAR(AK514)&amp;"_"&amp;H514&amp;UPPER(MID(I514,1,1)),
IF(AND(AK514="",AJ514&lt;&gt;"In opdracht",AJ514&lt;&gt;""),"Datum invullen",
IF(AND(AK514&lt;&gt;"",AJ514&lt;&gt;"In opdracht",AJ514&lt;&gt;"Goedgekeurd",AJ514&lt;&gt;""),
UPPER(AJ514)&amp;"_"&amp;N514&amp;"_"&amp;P514&amp;"_"&amp;A514&amp;"_"&amp;D514&amp;"_"&amp;TEXT(AK514,"dd-mm-")&amp;YEAR(AK514)&amp;"_"&amp;H514&amp;UPPER(MID(I514,1,1)),
IF(AND(AJ514=""),
"Kolom Status mag niet leeg zijn",
"&lt;-- Vul hiernaast de juiste status en datum in."))))</f>
        <v>&lt;-- Vul hiernaast de juiste status en datum in.</v>
      </c>
      <c r="AM514" s="60" t="str">
        <f xml:space="preserve"> IF(AND( AJ514&lt;&gt;"In opdracht", AJ514&lt;&gt;"Goedgekeurd",AJ514&lt;&gt;""),
"Vermelden op mancolijst!","")</f>
        <v/>
      </c>
    </row>
    <row r="515" spans="1:39" x14ac:dyDescent="0.25">
      <c r="A515">
        <v>900149310</v>
      </c>
      <c r="B515">
        <v>100</v>
      </c>
      <c r="C515" t="s">
        <v>208</v>
      </c>
      <c r="D515">
        <v>910390</v>
      </c>
      <c r="E515" t="s">
        <v>209</v>
      </c>
      <c r="F515" t="s">
        <v>210</v>
      </c>
      <c r="G515" s="1"/>
      <c r="H515">
        <v>1</v>
      </c>
      <c r="I515" t="s">
        <v>37</v>
      </c>
      <c r="J515" t="s">
        <v>38</v>
      </c>
      <c r="K515" t="s">
        <v>39</v>
      </c>
      <c r="L515" s="1"/>
      <c r="M515">
        <v>1</v>
      </c>
      <c r="N515" t="s">
        <v>127</v>
      </c>
      <c r="O515" t="s">
        <v>128</v>
      </c>
      <c r="P515" s="14">
        <v>2882</v>
      </c>
      <c r="Q515" t="s">
        <v>129</v>
      </c>
      <c r="T515" t="s">
        <v>55</v>
      </c>
      <c r="U515" t="s">
        <v>55</v>
      </c>
      <c r="V515" t="s">
        <v>56</v>
      </c>
      <c r="W515" s="6" t="s">
        <v>45</v>
      </c>
      <c r="X515" s="7"/>
      <c r="Z515" s="7"/>
      <c r="AB515" s="7"/>
      <c r="AD515" s="7"/>
      <c r="AE515" s="66">
        <v>0</v>
      </c>
      <c r="AF515" s="67">
        <v>0</v>
      </c>
      <c r="AG515" s="66">
        <v>1</v>
      </c>
      <c r="AH515" s="67">
        <v>0</v>
      </c>
      <c r="AI515" s="66">
        <v>0</v>
      </c>
      <c r="AJ515" s="8" t="s">
        <v>383</v>
      </c>
      <c r="AK515" s="9"/>
      <c r="AL515" s="3" t="str">
        <f>IF(AND(AJ515="Goedgekeurd",AK515&lt;&gt;""),N515&amp;"_"&amp;P515&amp;"_"&amp;A515&amp;"_"&amp;D515&amp;"_"&amp;TEXT(AK515,"dd-mm-")&amp;YEAR(AK515)&amp;"_"&amp;H515&amp;UPPER(MID(I515,1,1)),
IF(AND(AK515="",AJ515&lt;&gt;"In opdracht",AJ515&lt;&gt;""),"Datum invullen",
IF(AND(AK515&lt;&gt;"",AJ515&lt;&gt;"In opdracht",AJ515&lt;&gt;"Goedgekeurd",AJ515&lt;&gt;""),
UPPER(AJ515)&amp;"_"&amp;N515&amp;"_"&amp;P515&amp;"_"&amp;A515&amp;"_"&amp;D515&amp;"_"&amp;TEXT(AK515,"dd-mm-")&amp;YEAR(AK515)&amp;"_"&amp;H515&amp;UPPER(MID(I515,1,1)),
IF(AND(AJ515=""),
"Kolom Status mag niet leeg zijn",
"&lt;-- Vul hiernaast de juiste status en datum in."))))</f>
        <v>&lt;-- Vul hiernaast de juiste status en datum in.</v>
      </c>
      <c r="AM515" s="60" t="str">
        <f xml:space="preserve"> IF(AND( AJ515&lt;&gt;"In opdracht", AJ515&lt;&gt;"Goedgekeurd",AJ515&lt;&gt;""),
"Vermelden op mancolijst!","")</f>
        <v/>
      </c>
    </row>
    <row r="516" spans="1:39" x14ac:dyDescent="0.25">
      <c r="A516">
        <v>900146595</v>
      </c>
      <c r="B516">
        <v>114</v>
      </c>
      <c r="C516" t="s">
        <v>256</v>
      </c>
      <c r="D516">
        <v>898488</v>
      </c>
      <c r="E516" t="s">
        <v>257</v>
      </c>
      <c r="F516" t="s">
        <v>96</v>
      </c>
      <c r="G516" s="1"/>
      <c r="H516">
        <v>1</v>
      </c>
      <c r="I516" t="s">
        <v>37</v>
      </c>
      <c r="J516" t="s">
        <v>38</v>
      </c>
      <c r="K516" t="s">
        <v>59</v>
      </c>
      <c r="L516" s="1"/>
      <c r="M516">
        <v>1</v>
      </c>
      <c r="N516" t="s">
        <v>127</v>
      </c>
      <c r="O516" t="s">
        <v>128</v>
      </c>
      <c r="P516" s="14">
        <v>2882</v>
      </c>
      <c r="Q516" t="s">
        <v>129</v>
      </c>
      <c r="T516" t="s">
        <v>55</v>
      </c>
      <c r="U516" t="s">
        <v>55</v>
      </c>
      <c r="V516" t="s">
        <v>56</v>
      </c>
      <c r="W516" s="6" t="s">
        <v>45</v>
      </c>
      <c r="X516" s="7"/>
      <c r="Z516" s="7"/>
      <c r="AB516" s="7"/>
      <c r="AD516" s="7"/>
      <c r="AE516" s="66">
        <v>0</v>
      </c>
      <c r="AF516" s="67">
        <v>0</v>
      </c>
      <c r="AG516" s="66">
        <v>1</v>
      </c>
      <c r="AH516" s="67">
        <v>0</v>
      </c>
      <c r="AI516" s="66">
        <v>0</v>
      </c>
      <c r="AJ516" s="8" t="s">
        <v>383</v>
      </c>
      <c r="AK516" s="9"/>
      <c r="AL516" s="3" t="str">
        <f>IF(AND(AJ516="Goedgekeurd",AK516&lt;&gt;""),N516&amp;"_"&amp;P516&amp;"_"&amp;A516&amp;"_"&amp;D516&amp;"_"&amp;TEXT(AK516,"dd-mm-")&amp;YEAR(AK516)&amp;"_"&amp;H516&amp;UPPER(MID(I516,1,1)),
IF(AND(AK516="",AJ516&lt;&gt;"In opdracht",AJ516&lt;&gt;""),"Datum invullen",
IF(AND(AK516&lt;&gt;"",AJ516&lt;&gt;"In opdracht",AJ516&lt;&gt;"Goedgekeurd",AJ516&lt;&gt;""),
UPPER(AJ516)&amp;"_"&amp;N516&amp;"_"&amp;P516&amp;"_"&amp;A516&amp;"_"&amp;D516&amp;"_"&amp;TEXT(AK516,"dd-mm-")&amp;YEAR(AK516)&amp;"_"&amp;H516&amp;UPPER(MID(I516,1,1)),
IF(AND(AJ516=""),
"Kolom Status mag niet leeg zijn",
"&lt;-- Vul hiernaast de juiste status en datum in."))))</f>
        <v>&lt;-- Vul hiernaast de juiste status en datum in.</v>
      </c>
      <c r="AM516" s="60" t="str">
        <f xml:space="preserve"> IF(AND( AJ516&lt;&gt;"In opdracht", AJ516&lt;&gt;"Goedgekeurd",AJ516&lt;&gt;""),
"Vermelden op mancolijst!","")</f>
        <v/>
      </c>
    </row>
    <row r="517" spans="1:39" x14ac:dyDescent="0.25">
      <c r="A517">
        <v>900149311</v>
      </c>
      <c r="B517">
        <v>33</v>
      </c>
      <c r="C517" t="s">
        <v>370</v>
      </c>
      <c r="D517">
        <v>910180</v>
      </c>
      <c r="E517" t="s">
        <v>371</v>
      </c>
      <c r="F517" t="s">
        <v>372</v>
      </c>
      <c r="G517" s="1"/>
      <c r="H517">
        <v>1</v>
      </c>
      <c r="I517" t="s">
        <v>37</v>
      </c>
      <c r="J517" t="s">
        <v>38</v>
      </c>
      <c r="K517" t="s">
        <v>67</v>
      </c>
      <c r="L517" s="1"/>
      <c r="M517">
        <v>1</v>
      </c>
      <c r="N517" t="s">
        <v>127</v>
      </c>
      <c r="O517" t="s">
        <v>128</v>
      </c>
      <c r="P517" s="14">
        <v>2882</v>
      </c>
      <c r="Q517" t="s">
        <v>129</v>
      </c>
      <c r="T517" t="s">
        <v>55</v>
      </c>
      <c r="U517" t="s">
        <v>55</v>
      </c>
      <c r="V517" t="s">
        <v>56</v>
      </c>
      <c r="W517" s="6" t="s">
        <v>45</v>
      </c>
      <c r="X517" s="7"/>
      <c r="Z517" s="7"/>
      <c r="AB517" s="7"/>
      <c r="AD517" s="7"/>
      <c r="AE517" s="66">
        <v>0</v>
      </c>
      <c r="AF517" s="67">
        <v>0</v>
      </c>
      <c r="AG517" s="66">
        <v>1</v>
      </c>
      <c r="AH517" s="67">
        <v>0</v>
      </c>
      <c r="AI517" s="66">
        <v>0</v>
      </c>
      <c r="AJ517" s="8" t="s">
        <v>383</v>
      </c>
      <c r="AK517" s="9"/>
      <c r="AL517" s="3" t="str">
        <f>IF(AND(AJ517="Goedgekeurd",AK517&lt;&gt;""),N517&amp;"_"&amp;P517&amp;"_"&amp;A517&amp;"_"&amp;D517&amp;"_"&amp;TEXT(AK517,"dd-mm-")&amp;YEAR(AK517)&amp;"_"&amp;H517&amp;UPPER(MID(I517,1,1)),
IF(AND(AK517="",AJ517&lt;&gt;"In opdracht",AJ517&lt;&gt;""),"Datum invullen",
IF(AND(AK517&lt;&gt;"",AJ517&lt;&gt;"In opdracht",AJ517&lt;&gt;"Goedgekeurd",AJ517&lt;&gt;""),
UPPER(AJ517)&amp;"_"&amp;N517&amp;"_"&amp;P517&amp;"_"&amp;A517&amp;"_"&amp;D517&amp;"_"&amp;TEXT(AK517,"dd-mm-")&amp;YEAR(AK517)&amp;"_"&amp;H517&amp;UPPER(MID(I517,1,1)),
IF(AND(AJ517=""),
"Kolom Status mag niet leeg zijn",
"&lt;-- Vul hiernaast de juiste status en datum in."))))</f>
        <v>&lt;-- Vul hiernaast de juiste status en datum in.</v>
      </c>
      <c r="AM517" s="60" t="str">
        <f xml:space="preserve"> IF(AND( AJ517&lt;&gt;"In opdracht", AJ517&lt;&gt;"Goedgekeurd",AJ517&lt;&gt;""),
"Vermelden op mancolijst!","")</f>
        <v/>
      </c>
    </row>
    <row r="518" spans="1:39" x14ac:dyDescent="0.25">
      <c r="A518">
        <v>900146142</v>
      </c>
      <c r="B518">
        <v>20</v>
      </c>
      <c r="C518" t="s">
        <v>34</v>
      </c>
      <c r="D518">
        <v>917593</v>
      </c>
      <c r="E518" t="s">
        <v>47</v>
      </c>
      <c r="F518" t="s">
        <v>48</v>
      </c>
      <c r="G518" s="1"/>
      <c r="H518">
        <v>12</v>
      </c>
      <c r="I518" t="s">
        <v>49</v>
      </c>
      <c r="J518" t="s">
        <v>50</v>
      </c>
      <c r="K518" t="s">
        <v>51</v>
      </c>
      <c r="L518" s="1"/>
      <c r="M518">
        <v>1</v>
      </c>
      <c r="N518" t="s">
        <v>127</v>
      </c>
      <c r="O518" t="s">
        <v>128</v>
      </c>
      <c r="P518">
        <v>2095</v>
      </c>
      <c r="Q518" t="s">
        <v>249</v>
      </c>
      <c r="T518" t="s">
        <v>55</v>
      </c>
      <c r="U518" t="s">
        <v>55</v>
      </c>
      <c r="V518" t="s">
        <v>56</v>
      </c>
      <c r="W518" s="6" t="s">
        <v>45</v>
      </c>
      <c r="X518" s="7"/>
      <c r="Z518" s="7"/>
      <c r="AB518" s="7"/>
      <c r="AD518" s="7"/>
      <c r="AE518" s="66">
        <v>0</v>
      </c>
      <c r="AF518" s="67">
        <v>0</v>
      </c>
      <c r="AG518" s="66">
        <v>1</v>
      </c>
      <c r="AH518" s="67">
        <v>0</v>
      </c>
      <c r="AI518" s="66">
        <v>0</v>
      </c>
      <c r="AJ518" s="8" t="s">
        <v>383</v>
      </c>
      <c r="AK518" s="9"/>
      <c r="AL518" s="3" t="str">
        <f>IF(AND(AJ518="Goedgekeurd",AK518&lt;&gt;""),N518&amp;"_"&amp;P518&amp;"_"&amp;A518&amp;"_"&amp;D518&amp;"_"&amp;TEXT(AK518,"dd-mm-")&amp;YEAR(AK518)&amp;"_"&amp;H518&amp;UPPER(MID(I518,1,1)),
IF(AND(AK518="",AJ518&lt;&gt;"In opdracht",AJ518&lt;&gt;""),"Datum invullen",
IF(AND(AK518&lt;&gt;"",AJ518&lt;&gt;"In opdracht",AJ518&lt;&gt;"Goedgekeurd",AJ518&lt;&gt;""),
UPPER(AJ518)&amp;"_"&amp;N518&amp;"_"&amp;P518&amp;"_"&amp;A518&amp;"_"&amp;D518&amp;"_"&amp;TEXT(AK518,"dd-mm-")&amp;YEAR(AK518)&amp;"_"&amp;H518&amp;UPPER(MID(I518,1,1)),
IF(AND(AJ518=""),
"Kolom Status mag niet leeg zijn",
"&lt;-- Vul hiernaast de juiste status en datum in."))))</f>
        <v>&lt;-- Vul hiernaast de juiste status en datum in.</v>
      </c>
      <c r="AM518" s="60" t="str">
        <f xml:space="preserve"> IF(AND( AJ518&lt;&gt;"In opdracht", AJ518&lt;&gt;"Goedgekeurd",AJ518&lt;&gt;""),
"Vermelden op mancolijst!","")</f>
        <v/>
      </c>
    </row>
    <row r="519" spans="1:39" x14ac:dyDescent="0.25">
      <c r="A519">
        <v>900146142</v>
      </c>
      <c r="B519">
        <v>20</v>
      </c>
      <c r="C519" t="s">
        <v>34</v>
      </c>
      <c r="D519">
        <v>917641</v>
      </c>
      <c r="E519" t="s">
        <v>57</v>
      </c>
      <c r="F519" t="s">
        <v>58</v>
      </c>
      <c r="G519" s="1"/>
      <c r="H519">
        <v>1</v>
      </c>
      <c r="I519" t="s">
        <v>37</v>
      </c>
      <c r="J519" t="s">
        <v>38</v>
      </c>
      <c r="K519" t="s">
        <v>59</v>
      </c>
      <c r="L519" s="1"/>
      <c r="M519">
        <v>1</v>
      </c>
      <c r="N519" t="s">
        <v>127</v>
      </c>
      <c r="O519" t="s">
        <v>128</v>
      </c>
      <c r="P519" s="14">
        <v>2095</v>
      </c>
      <c r="Q519" t="s">
        <v>249</v>
      </c>
      <c r="T519" t="s">
        <v>55</v>
      </c>
      <c r="U519" t="s">
        <v>55</v>
      </c>
      <c r="V519" t="s">
        <v>56</v>
      </c>
      <c r="W519" s="6" t="s">
        <v>45</v>
      </c>
      <c r="X519" s="7"/>
      <c r="Z519" s="7"/>
      <c r="AB519" s="7"/>
      <c r="AD519" s="7"/>
      <c r="AE519" s="66">
        <v>0</v>
      </c>
      <c r="AF519" s="67">
        <v>0</v>
      </c>
      <c r="AG519" s="66">
        <v>1</v>
      </c>
      <c r="AH519" s="67">
        <v>0</v>
      </c>
      <c r="AI519" s="66">
        <v>0</v>
      </c>
      <c r="AJ519" s="8" t="s">
        <v>383</v>
      </c>
      <c r="AK519" s="9"/>
      <c r="AL519" s="3" t="str">
        <f>IF(AND(AJ519="Goedgekeurd",AK519&lt;&gt;""),N519&amp;"_"&amp;P519&amp;"_"&amp;A519&amp;"_"&amp;D519&amp;"_"&amp;TEXT(AK519,"dd-mm-")&amp;YEAR(AK519)&amp;"_"&amp;H519&amp;UPPER(MID(I519,1,1)),
IF(AND(AK519="",AJ519&lt;&gt;"In opdracht",AJ519&lt;&gt;""),"Datum invullen",
IF(AND(AK519&lt;&gt;"",AJ519&lt;&gt;"In opdracht",AJ519&lt;&gt;"Goedgekeurd",AJ519&lt;&gt;""),
UPPER(AJ519)&amp;"_"&amp;N519&amp;"_"&amp;P519&amp;"_"&amp;A519&amp;"_"&amp;D519&amp;"_"&amp;TEXT(AK519,"dd-mm-")&amp;YEAR(AK519)&amp;"_"&amp;H519&amp;UPPER(MID(I519,1,1)),
IF(AND(AJ519=""),
"Kolom Status mag niet leeg zijn",
"&lt;-- Vul hiernaast de juiste status en datum in."))))</f>
        <v>&lt;-- Vul hiernaast de juiste status en datum in.</v>
      </c>
      <c r="AM519" s="60" t="str">
        <f xml:space="preserve"> IF(AND( AJ519&lt;&gt;"In opdracht", AJ519&lt;&gt;"Goedgekeurd",AJ519&lt;&gt;""),
"Vermelden op mancolijst!","")</f>
        <v/>
      </c>
    </row>
    <row r="520" spans="1:39" x14ac:dyDescent="0.25">
      <c r="A520">
        <v>900149304</v>
      </c>
      <c r="B520">
        <v>81</v>
      </c>
      <c r="C520" t="s">
        <v>138</v>
      </c>
      <c r="D520">
        <v>910378</v>
      </c>
      <c r="E520" t="s">
        <v>373</v>
      </c>
      <c r="F520" t="s">
        <v>374</v>
      </c>
      <c r="G520" s="1"/>
      <c r="H520">
        <v>1</v>
      </c>
      <c r="I520" t="s">
        <v>37</v>
      </c>
      <c r="J520" t="s">
        <v>97</v>
      </c>
      <c r="K520" t="s">
        <v>59</v>
      </c>
      <c r="L520" s="1"/>
      <c r="M520">
        <v>1</v>
      </c>
      <c r="N520" t="s">
        <v>127</v>
      </c>
      <c r="O520" t="s">
        <v>128</v>
      </c>
      <c r="P520" s="14">
        <v>2095</v>
      </c>
      <c r="Q520" t="s">
        <v>249</v>
      </c>
      <c r="T520" t="s">
        <v>55</v>
      </c>
      <c r="U520" t="s">
        <v>55</v>
      </c>
      <c r="V520" t="s">
        <v>56</v>
      </c>
      <c r="W520" s="6" t="s">
        <v>45</v>
      </c>
      <c r="X520" s="7"/>
      <c r="Z520" s="7"/>
      <c r="AB520" s="7"/>
      <c r="AD520" s="7"/>
      <c r="AE520" s="66">
        <v>0</v>
      </c>
      <c r="AF520" s="67">
        <v>0</v>
      </c>
      <c r="AG520" s="66">
        <v>1</v>
      </c>
      <c r="AH520" s="67">
        <v>0</v>
      </c>
      <c r="AI520" s="66">
        <v>0</v>
      </c>
      <c r="AJ520" s="8" t="s">
        <v>383</v>
      </c>
      <c r="AK520" s="9"/>
      <c r="AL520" s="3" t="str">
        <f>IF(AND(AJ520="Goedgekeurd",AK520&lt;&gt;""),N520&amp;"_"&amp;P520&amp;"_"&amp;A520&amp;"_"&amp;D520&amp;"_"&amp;TEXT(AK520,"dd-mm-")&amp;YEAR(AK520)&amp;"_"&amp;H520&amp;UPPER(MID(I520,1,1)),
IF(AND(AK520="",AJ520&lt;&gt;"In opdracht",AJ520&lt;&gt;""),"Datum invullen",
IF(AND(AK520&lt;&gt;"",AJ520&lt;&gt;"In opdracht",AJ520&lt;&gt;"Goedgekeurd",AJ520&lt;&gt;""),
UPPER(AJ520)&amp;"_"&amp;N520&amp;"_"&amp;P520&amp;"_"&amp;A520&amp;"_"&amp;D520&amp;"_"&amp;TEXT(AK520,"dd-mm-")&amp;YEAR(AK520)&amp;"_"&amp;H520&amp;UPPER(MID(I520,1,1)),
IF(AND(AJ520=""),
"Kolom Status mag niet leeg zijn",
"&lt;-- Vul hiernaast de juiste status en datum in."))))</f>
        <v>&lt;-- Vul hiernaast de juiste status en datum in.</v>
      </c>
      <c r="AM520" s="60" t="str">
        <f xml:space="preserve"> IF(AND( AJ520&lt;&gt;"In opdracht", AJ520&lt;&gt;"Goedgekeurd",AJ520&lt;&gt;""),
"Vermelden op mancolijst!","")</f>
        <v/>
      </c>
    </row>
    <row r="521" spans="1:39" x14ac:dyDescent="0.25">
      <c r="A521">
        <v>900149305</v>
      </c>
      <c r="B521">
        <v>100</v>
      </c>
      <c r="C521" t="s">
        <v>208</v>
      </c>
      <c r="D521">
        <v>910386</v>
      </c>
      <c r="E521" t="s">
        <v>215</v>
      </c>
      <c r="F521" t="s">
        <v>210</v>
      </c>
      <c r="G521" s="1"/>
      <c r="H521">
        <v>1</v>
      </c>
      <c r="I521" t="s">
        <v>37</v>
      </c>
      <c r="J521" t="s">
        <v>38</v>
      </c>
      <c r="K521" t="s">
        <v>51</v>
      </c>
      <c r="L521" s="1"/>
      <c r="M521">
        <v>1</v>
      </c>
      <c r="N521" t="s">
        <v>127</v>
      </c>
      <c r="O521" t="s">
        <v>128</v>
      </c>
      <c r="P521" s="14">
        <v>2095</v>
      </c>
      <c r="Q521" t="s">
        <v>249</v>
      </c>
      <c r="T521" t="s">
        <v>55</v>
      </c>
      <c r="U521" t="s">
        <v>55</v>
      </c>
      <c r="V521" t="s">
        <v>56</v>
      </c>
      <c r="W521" s="6" t="s">
        <v>45</v>
      </c>
      <c r="X521" s="7"/>
      <c r="Z521" s="7"/>
      <c r="AB521" s="7"/>
      <c r="AD521" s="7"/>
      <c r="AE521" s="66">
        <v>0</v>
      </c>
      <c r="AF521" s="67">
        <v>0</v>
      </c>
      <c r="AG521" s="66">
        <v>1</v>
      </c>
      <c r="AH521" s="67">
        <v>0</v>
      </c>
      <c r="AI521" s="66">
        <v>0</v>
      </c>
      <c r="AJ521" s="8" t="s">
        <v>383</v>
      </c>
      <c r="AK521" s="9"/>
      <c r="AL521" s="3" t="str">
        <f>IF(AND(AJ521="Goedgekeurd",AK521&lt;&gt;""),N521&amp;"_"&amp;P521&amp;"_"&amp;A521&amp;"_"&amp;D521&amp;"_"&amp;TEXT(AK521,"dd-mm-")&amp;YEAR(AK521)&amp;"_"&amp;H521&amp;UPPER(MID(I521,1,1)),
IF(AND(AK521="",AJ521&lt;&gt;"In opdracht",AJ521&lt;&gt;""),"Datum invullen",
IF(AND(AK521&lt;&gt;"",AJ521&lt;&gt;"In opdracht",AJ521&lt;&gt;"Goedgekeurd",AJ521&lt;&gt;""),
UPPER(AJ521)&amp;"_"&amp;N521&amp;"_"&amp;P521&amp;"_"&amp;A521&amp;"_"&amp;D521&amp;"_"&amp;TEXT(AK521,"dd-mm-")&amp;YEAR(AK521)&amp;"_"&amp;H521&amp;UPPER(MID(I521,1,1)),
IF(AND(AJ521=""),
"Kolom Status mag niet leeg zijn",
"&lt;-- Vul hiernaast de juiste status en datum in."))))</f>
        <v>&lt;-- Vul hiernaast de juiste status en datum in.</v>
      </c>
      <c r="AM521" s="60" t="str">
        <f xml:space="preserve"> IF(AND( AJ521&lt;&gt;"In opdracht", AJ521&lt;&gt;"Goedgekeurd",AJ521&lt;&gt;""),
"Vermelden op mancolijst!","")</f>
        <v/>
      </c>
    </row>
    <row r="522" spans="1:39" x14ac:dyDescent="0.25">
      <c r="A522">
        <v>900149305</v>
      </c>
      <c r="B522">
        <v>100</v>
      </c>
      <c r="C522" t="s">
        <v>208</v>
      </c>
      <c r="D522">
        <v>910389</v>
      </c>
      <c r="E522" t="s">
        <v>209</v>
      </c>
      <c r="F522" t="s">
        <v>210</v>
      </c>
      <c r="G522" s="1"/>
      <c r="H522">
        <v>1</v>
      </c>
      <c r="I522" t="s">
        <v>37</v>
      </c>
      <c r="J522" t="s">
        <v>38</v>
      </c>
      <c r="K522" t="s">
        <v>39</v>
      </c>
      <c r="L522" s="1"/>
      <c r="M522">
        <v>1</v>
      </c>
      <c r="N522" t="s">
        <v>127</v>
      </c>
      <c r="O522" t="s">
        <v>128</v>
      </c>
      <c r="P522" s="14">
        <v>2095</v>
      </c>
      <c r="Q522" t="s">
        <v>249</v>
      </c>
      <c r="T522" t="s">
        <v>55</v>
      </c>
      <c r="U522" t="s">
        <v>55</v>
      </c>
      <c r="V522" t="s">
        <v>56</v>
      </c>
      <c r="W522" s="6" t="s">
        <v>45</v>
      </c>
      <c r="X522" s="7"/>
      <c r="Z522" s="7"/>
      <c r="AB522" s="7"/>
      <c r="AD522" s="7"/>
      <c r="AE522" s="66">
        <v>0</v>
      </c>
      <c r="AF522" s="67">
        <v>0</v>
      </c>
      <c r="AG522" s="66">
        <v>1</v>
      </c>
      <c r="AH522" s="67">
        <v>0</v>
      </c>
      <c r="AI522" s="66">
        <v>0</v>
      </c>
      <c r="AJ522" s="8" t="s">
        <v>383</v>
      </c>
      <c r="AK522" s="9"/>
      <c r="AL522" s="3" t="str">
        <f>IF(AND(AJ522="Goedgekeurd",AK522&lt;&gt;""),N522&amp;"_"&amp;P522&amp;"_"&amp;A522&amp;"_"&amp;D522&amp;"_"&amp;TEXT(AK522,"dd-mm-")&amp;YEAR(AK522)&amp;"_"&amp;H522&amp;UPPER(MID(I522,1,1)),
IF(AND(AK522="",AJ522&lt;&gt;"In opdracht",AJ522&lt;&gt;""),"Datum invullen",
IF(AND(AK522&lt;&gt;"",AJ522&lt;&gt;"In opdracht",AJ522&lt;&gt;"Goedgekeurd",AJ522&lt;&gt;""),
UPPER(AJ522)&amp;"_"&amp;N522&amp;"_"&amp;P522&amp;"_"&amp;A522&amp;"_"&amp;D522&amp;"_"&amp;TEXT(AK522,"dd-mm-")&amp;YEAR(AK522)&amp;"_"&amp;H522&amp;UPPER(MID(I522,1,1)),
IF(AND(AJ522=""),
"Kolom Status mag niet leeg zijn",
"&lt;-- Vul hiernaast de juiste status en datum in."))))</f>
        <v>&lt;-- Vul hiernaast de juiste status en datum in.</v>
      </c>
      <c r="AM522" s="60" t="str">
        <f xml:space="preserve"> IF(AND( AJ522&lt;&gt;"In opdracht", AJ522&lt;&gt;"Goedgekeurd",AJ522&lt;&gt;""),
"Vermelden op mancolijst!","")</f>
        <v/>
      </c>
    </row>
    <row r="523" spans="1:39" x14ac:dyDescent="0.25">
      <c r="A523">
        <v>900146596</v>
      </c>
      <c r="B523">
        <v>114</v>
      </c>
      <c r="C523" t="s">
        <v>256</v>
      </c>
      <c r="D523">
        <v>898489</v>
      </c>
      <c r="E523" t="s">
        <v>257</v>
      </c>
      <c r="F523" t="s">
        <v>96</v>
      </c>
      <c r="G523" s="1"/>
      <c r="H523">
        <v>1</v>
      </c>
      <c r="I523" t="s">
        <v>37</v>
      </c>
      <c r="J523" t="s">
        <v>38</v>
      </c>
      <c r="K523" t="s">
        <v>59</v>
      </c>
      <c r="L523" s="1"/>
      <c r="M523">
        <v>1</v>
      </c>
      <c r="N523" t="s">
        <v>127</v>
      </c>
      <c r="O523" t="s">
        <v>128</v>
      </c>
      <c r="P523" s="14">
        <v>2095</v>
      </c>
      <c r="Q523" t="s">
        <v>249</v>
      </c>
      <c r="T523" t="s">
        <v>55</v>
      </c>
      <c r="U523" t="s">
        <v>55</v>
      </c>
      <c r="V523" t="s">
        <v>56</v>
      </c>
      <c r="W523" s="6" t="s">
        <v>45</v>
      </c>
      <c r="X523" s="7"/>
      <c r="Z523" s="7"/>
      <c r="AB523" s="7"/>
      <c r="AD523" s="7"/>
      <c r="AE523" s="66">
        <v>0</v>
      </c>
      <c r="AF523" s="67">
        <v>0</v>
      </c>
      <c r="AG523" s="66">
        <v>1</v>
      </c>
      <c r="AH523" s="67">
        <v>0</v>
      </c>
      <c r="AI523" s="66">
        <v>0</v>
      </c>
      <c r="AJ523" s="8" t="s">
        <v>383</v>
      </c>
      <c r="AK523" s="9"/>
      <c r="AL523" s="3" t="str">
        <f>IF(AND(AJ523="Goedgekeurd",AK523&lt;&gt;""),N523&amp;"_"&amp;P523&amp;"_"&amp;A523&amp;"_"&amp;D523&amp;"_"&amp;TEXT(AK523,"dd-mm-")&amp;YEAR(AK523)&amp;"_"&amp;H523&amp;UPPER(MID(I523,1,1)),
IF(AND(AK523="",AJ523&lt;&gt;"In opdracht",AJ523&lt;&gt;""),"Datum invullen",
IF(AND(AK523&lt;&gt;"",AJ523&lt;&gt;"In opdracht",AJ523&lt;&gt;"Goedgekeurd",AJ523&lt;&gt;""),
UPPER(AJ523)&amp;"_"&amp;N523&amp;"_"&amp;P523&amp;"_"&amp;A523&amp;"_"&amp;D523&amp;"_"&amp;TEXT(AK523,"dd-mm-")&amp;YEAR(AK523)&amp;"_"&amp;H523&amp;UPPER(MID(I523,1,1)),
IF(AND(AJ523=""),
"Kolom Status mag niet leeg zijn",
"&lt;-- Vul hiernaast de juiste status en datum in."))))</f>
        <v>&lt;-- Vul hiernaast de juiste status en datum in.</v>
      </c>
      <c r="AM523" s="60" t="str">
        <f xml:space="preserve"> IF(AND( AJ523&lt;&gt;"In opdracht", AJ523&lt;&gt;"Goedgekeurd",AJ523&lt;&gt;""),
"Vermelden op mancolijst!","")</f>
        <v/>
      </c>
    </row>
    <row r="524" spans="1:39" x14ac:dyDescent="0.25">
      <c r="A524">
        <v>900149307</v>
      </c>
      <c r="B524">
        <v>33</v>
      </c>
      <c r="C524" t="s">
        <v>370</v>
      </c>
      <c r="D524">
        <v>910179</v>
      </c>
      <c r="E524" t="s">
        <v>371</v>
      </c>
      <c r="F524" t="s">
        <v>372</v>
      </c>
      <c r="G524" s="1"/>
      <c r="H524">
        <v>1</v>
      </c>
      <c r="I524" t="s">
        <v>37</v>
      </c>
      <c r="J524" t="s">
        <v>38</v>
      </c>
      <c r="K524" t="s">
        <v>67</v>
      </c>
      <c r="L524" s="1"/>
      <c r="M524">
        <v>1</v>
      </c>
      <c r="N524" t="s">
        <v>127</v>
      </c>
      <c r="O524" t="s">
        <v>128</v>
      </c>
      <c r="P524" s="14">
        <v>2095</v>
      </c>
      <c r="Q524" t="s">
        <v>249</v>
      </c>
      <c r="T524" t="s">
        <v>55</v>
      </c>
      <c r="U524" t="s">
        <v>55</v>
      </c>
      <c r="V524" t="s">
        <v>56</v>
      </c>
      <c r="W524" s="6" t="s">
        <v>45</v>
      </c>
      <c r="X524" s="7"/>
      <c r="Z524" s="7"/>
      <c r="AB524" s="7"/>
      <c r="AD524" s="7"/>
      <c r="AE524" s="66">
        <v>0</v>
      </c>
      <c r="AF524" s="67">
        <v>0</v>
      </c>
      <c r="AG524" s="66">
        <v>1</v>
      </c>
      <c r="AH524" s="67">
        <v>0</v>
      </c>
      <c r="AI524" s="66">
        <v>0</v>
      </c>
      <c r="AJ524" s="8" t="s">
        <v>383</v>
      </c>
      <c r="AK524" s="9"/>
      <c r="AL524" s="3" t="str">
        <f>IF(AND(AJ524="Goedgekeurd",AK524&lt;&gt;""),N524&amp;"_"&amp;P524&amp;"_"&amp;A524&amp;"_"&amp;D524&amp;"_"&amp;TEXT(AK524,"dd-mm-")&amp;YEAR(AK524)&amp;"_"&amp;H524&amp;UPPER(MID(I524,1,1)),
IF(AND(AK524="",AJ524&lt;&gt;"In opdracht",AJ524&lt;&gt;""),"Datum invullen",
IF(AND(AK524&lt;&gt;"",AJ524&lt;&gt;"In opdracht",AJ524&lt;&gt;"Goedgekeurd",AJ524&lt;&gt;""),
UPPER(AJ524)&amp;"_"&amp;N524&amp;"_"&amp;P524&amp;"_"&amp;A524&amp;"_"&amp;D524&amp;"_"&amp;TEXT(AK524,"dd-mm-")&amp;YEAR(AK524)&amp;"_"&amp;H524&amp;UPPER(MID(I524,1,1)),
IF(AND(AJ524=""),
"Kolom Status mag niet leeg zijn",
"&lt;-- Vul hiernaast de juiste status en datum in."))))</f>
        <v>&lt;-- Vul hiernaast de juiste status en datum in.</v>
      </c>
      <c r="AM524" s="60" t="str">
        <f xml:space="preserve"> IF(AND( AJ524&lt;&gt;"In opdracht", AJ524&lt;&gt;"Goedgekeurd",AJ524&lt;&gt;""),
"Vermelden op mancolijst!","")</f>
        <v/>
      </c>
    </row>
    <row r="525" spans="1:39" x14ac:dyDescent="0.25">
      <c r="A525">
        <v>900149306</v>
      </c>
      <c r="B525">
        <v>112</v>
      </c>
      <c r="C525" t="s">
        <v>244</v>
      </c>
      <c r="D525">
        <v>910571</v>
      </c>
      <c r="E525" t="s">
        <v>246</v>
      </c>
      <c r="F525" t="s">
        <v>96</v>
      </c>
      <c r="G525" s="1"/>
      <c r="H525">
        <v>1</v>
      </c>
      <c r="I525" t="s">
        <v>37</v>
      </c>
      <c r="J525" t="s">
        <v>38</v>
      </c>
      <c r="K525" t="s">
        <v>59</v>
      </c>
      <c r="L525" s="1"/>
      <c r="M525">
        <v>1</v>
      </c>
      <c r="N525" t="s">
        <v>127</v>
      </c>
      <c r="O525" t="s">
        <v>128</v>
      </c>
      <c r="P525" s="14">
        <v>2095</v>
      </c>
      <c r="Q525" t="s">
        <v>249</v>
      </c>
      <c r="T525" t="s">
        <v>55</v>
      </c>
      <c r="U525" t="s">
        <v>55</v>
      </c>
      <c r="V525" t="s">
        <v>56</v>
      </c>
      <c r="W525" s="6" t="s">
        <v>45</v>
      </c>
      <c r="X525" s="7"/>
      <c r="Z525" s="7"/>
      <c r="AB525" s="7"/>
      <c r="AD525" s="7"/>
      <c r="AE525" s="66">
        <v>0</v>
      </c>
      <c r="AF525" s="67">
        <v>0</v>
      </c>
      <c r="AG525" s="66">
        <v>1</v>
      </c>
      <c r="AH525" s="67">
        <v>0</v>
      </c>
      <c r="AI525" s="66">
        <v>0</v>
      </c>
      <c r="AJ525" s="8" t="s">
        <v>383</v>
      </c>
      <c r="AK525" s="9"/>
      <c r="AL525" s="3" t="str">
        <f>IF(AND(AJ525="Goedgekeurd",AK525&lt;&gt;""),N525&amp;"_"&amp;P525&amp;"_"&amp;A525&amp;"_"&amp;D525&amp;"_"&amp;TEXT(AK525,"dd-mm-")&amp;YEAR(AK525)&amp;"_"&amp;H525&amp;UPPER(MID(I525,1,1)),
IF(AND(AK525="",AJ525&lt;&gt;"In opdracht",AJ525&lt;&gt;""),"Datum invullen",
IF(AND(AK525&lt;&gt;"",AJ525&lt;&gt;"In opdracht",AJ525&lt;&gt;"Goedgekeurd",AJ525&lt;&gt;""),
UPPER(AJ525)&amp;"_"&amp;N525&amp;"_"&amp;P525&amp;"_"&amp;A525&amp;"_"&amp;D525&amp;"_"&amp;TEXT(AK525,"dd-mm-")&amp;YEAR(AK525)&amp;"_"&amp;H525&amp;UPPER(MID(I525,1,1)),
IF(AND(AJ525=""),
"Kolom Status mag niet leeg zijn",
"&lt;-- Vul hiernaast de juiste status en datum in."))))</f>
        <v>&lt;-- Vul hiernaast de juiste status en datum in.</v>
      </c>
      <c r="AM525" s="60" t="str">
        <f xml:space="preserve"> IF(AND( AJ525&lt;&gt;"In opdracht", AJ525&lt;&gt;"Goedgekeurd",AJ525&lt;&gt;""),
"Vermelden op mancolijst!","")</f>
        <v/>
      </c>
    </row>
    <row r="526" spans="1:39" x14ac:dyDescent="0.25">
      <c r="A526">
        <v>900149306</v>
      </c>
      <c r="B526">
        <v>112</v>
      </c>
      <c r="C526" t="s">
        <v>244</v>
      </c>
      <c r="D526">
        <v>910569</v>
      </c>
      <c r="E526" t="s">
        <v>245</v>
      </c>
      <c r="F526" t="s">
        <v>96</v>
      </c>
      <c r="G526" s="1"/>
      <c r="H526">
        <v>1</v>
      </c>
      <c r="I526" t="s">
        <v>37</v>
      </c>
      <c r="J526" t="s">
        <v>38</v>
      </c>
      <c r="K526" t="s">
        <v>67</v>
      </c>
      <c r="L526" s="1"/>
      <c r="M526">
        <v>1</v>
      </c>
      <c r="N526" t="s">
        <v>127</v>
      </c>
      <c r="O526" t="s">
        <v>128</v>
      </c>
      <c r="P526" s="14">
        <v>2095</v>
      </c>
      <c r="Q526" t="s">
        <v>249</v>
      </c>
      <c r="T526" t="s">
        <v>55</v>
      </c>
      <c r="U526" t="s">
        <v>55</v>
      </c>
      <c r="V526" t="s">
        <v>56</v>
      </c>
      <c r="W526" s="6" t="s">
        <v>45</v>
      </c>
      <c r="X526" s="7"/>
      <c r="Z526" s="7"/>
      <c r="AB526" s="7"/>
      <c r="AD526" s="7"/>
      <c r="AE526" s="66">
        <v>0</v>
      </c>
      <c r="AF526" s="67">
        <v>0</v>
      </c>
      <c r="AG526" s="66">
        <v>1</v>
      </c>
      <c r="AH526" s="67">
        <v>0</v>
      </c>
      <c r="AI526" s="66">
        <v>0</v>
      </c>
      <c r="AJ526" s="8" t="s">
        <v>383</v>
      </c>
      <c r="AK526" s="9"/>
      <c r="AL526" s="3" t="str">
        <f>IF(AND(AJ526="Goedgekeurd",AK526&lt;&gt;""),N526&amp;"_"&amp;P526&amp;"_"&amp;A526&amp;"_"&amp;D526&amp;"_"&amp;TEXT(AK526,"dd-mm-")&amp;YEAR(AK526)&amp;"_"&amp;H526&amp;UPPER(MID(I526,1,1)),
IF(AND(AK526="",AJ526&lt;&gt;"In opdracht",AJ526&lt;&gt;""),"Datum invullen",
IF(AND(AK526&lt;&gt;"",AJ526&lt;&gt;"In opdracht",AJ526&lt;&gt;"Goedgekeurd",AJ526&lt;&gt;""),
UPPER(AJ526)&amp;"_"&amp;N526&amp;"_"&amp;P526&amp;"_"&amp;A526&amp;"_"&amp;D526&amp;"_"&amp;TEXT(AK526,"dd-mm-")&amp;YEAR(AK526)&amp;"_"&amp;H526&amp;UPPER(MID(I526,1,1)),
IF(AND(AJ526=""),
"Kolom Status mag niet leeg zijn",
"&lt;-- Vul hiernaast de juiste status en datum in."))))</f>
        <v>&lt;-- Vul hiernaast de juiste status en datum in.</v>
      </c>
      <c r="AM526" s="60" t="str">
        <f xml:space="preserve"> IF(AND( AJ526&lt;&gt;"In opdracht", AJ526&lt;&gt;"Goedgekeurd",AJ526&lt;&gt;""),
"Vermelden op mancolijst!","")</f>
        <v/>
      </c>
    </row>
    <row r="527" spans="1:39" x14ac:dyDescent="0.25">
      <c r="A527">
        <v>900113969</v>
      </c>
      <c r="B527">
        <v>20</v>
      </c>
      <c r="C527" t="s">
        <v>34</v>
      </c>
      <c r="D527">
        <v>917599</v>
      </c>
      <c r="E527" t="s">
        <v>35</v>
      </c>
      <c r="F527" t="s">
        <v>36</v>
      </c>
      <c r="G527" s="1"/>
      <c r="H527">
        <v>1</v>
      </c>
      <c r="I527" t="s">
        <v>37</v>
      </c>
      <c r="J527" t="s">
        <v>38</v>
      </c>
      <c r="K527" t="s">
        <v>39</v>
      </c>
      <c r="L527" s="1">
        <v>44693</v>
      </c>
      <c r="M527">
        <v>1</v>
      </c>
      <c r="N527" t="s">
        <v>182</v>
      </c>
      <c r="O527" t="s">
        <v>183</v>
      </c>
      <c r="P527">
        <v>3267</v>
      </c>
      <c r="Q527" t="s">
        <v>42</v>
      </c>
      <c r="T527" t="s">
        <v>88</v>
      </c>
      <c r="U527" t="s">
        <v>88</v>
      </c>
      <c r="V527" t="s">
        <v>56</v>
      </c>
      <c r="W527" s="6" t="s">
        <v>45</v>
      </c>
      <c r="X527" s="7"/>
      <c r="Z527" s="7">
        <v>0</v>
      </c>
      <c r="AA527" s="6">
        <v>0</v>
      </c>
      <c r="AB527" s="7">
        <v>1</v>
      </c>
      <c r="AC527" s="6">
        <v>0</v>
      </c>
      <c r="AD527" s="7">
        <v>0</v>
      </c>
      <c r="AE527" s="66"/>
      <c r="AF527" s="67"/>
      <c r="AG527" s="66"/>
      <c r="AH527" s="67"/>
      <c r="AI527" s="66"/>
      <c r="AJ527" s="8" t="s">
        <v>383</v>
      </c>
      <c r="AK527" s="9"/>
      <c r="AL527" s="3" t="str">
        <f>IF(AND(AJ527="Goedgekeurd",AK527&lt;&gt;""),N527&amp;"_"&amp;P527&amp;"_"&amp;A527&amp;"_"&amp;D527&amp;"_"&amp;TEXT(AK527,"dd-mm-")&amp;YEAR(AK527)&amp;"_"&amp;H527&amp;UPPER(MID(I527,1,1)),
IF(AND(AK527="",AJ527&lt;&gt;"In opdracht",AJ527&lt;&gt;""),"Datum invullen",
IF(AND(AK527&lt;&gt;"",AJ527&lt;&gt;"In opdracht",AJ527&lt;&gt;"Goedgekeurd",AJ527&lt;&gt;""),
UPPER(AJ527)&amp;"_"&amp;N527&amp;"_"&amp;P527&amp;"_"&amp;A527&amp;"_"&amp;D527&amp;"_"&amp;TEXT(AK527,"dd-mm-")&amp;YEAR(AK527)&amp;"_"&amp;H527&amp;UPPER(MID(I527,1,1)),
IF(AND(AJ527=""),
"Kolom Status mag niet leeg zijn",
"&lt;-- Vul hiernaast de juiste status en datum in."))))</f>
        <v>&lt;-- Vul hiernaast de juiste status en datum in.</v>
      </c>
      <c r="AM527" s="60" t="str">
        <f xml:space="preserve"> IF(AND( AJ527&lt;&gt;"In opdracht", AJ527&lt;&gt;"Goedgekeurd",AJ527&lt;&gt;""),
"Vermelden op mancolijst!","")</f>
        <v/>
      </c>
    </row>
    <row r="528" spans="1:39" x14ac:dyDescent="0.25">
      <c r="A528">
        <v>900146251</v>
      </c>
      <c r="B528">
        <v>20</v>
      </c>
      <c r="C528" t="s">
        <v>34</v>
      </c>
      <c r="D528">
        <v>917610</v>
      </c>
      <c r="E528" t="s">
        <v>35</v>
      </c>
      <c r="F528" t="s">
        <v>36</v>
      </c>
      <c r="G528" s="1"/>
      <c r="H528">
        <v>1</v>
      </c>
      <c r="I528" t="s">
        <v>37</v>
      </c>
      <c r="J528" t="s">
        <v>38</v>
      </c>
      <c r="K528" t="s">
        <v>39</v>
      </c>
      <c r="L528" s="1">
        <v>44693</v>
      </c>
      <c r="M528">
        <v>1</v>
      </c>
      <c r="N528" t="s">
        <v>182</v>
      </c>
      <c r="O528" t="s">
        <v>183</v>
      </c>
      <c r="P528" s="14">
        <v>3267</v>
      </c>
      <c r="Q528" t="s">
        <v>42</v>
      </c>
      <c r="T528" t="s">
        <v>88</v>
      </c>
      <c r="U528" t="s">
        <v>88</v>
      </c>
      <c r="V528" t="s">
        <v>56</v>
      </c>
      <c r="W528" s="6" t="s">
        <v>45</v>
      </c>
      <c r="X528" s="7"/>
      <c r="Z528" s="7">
        <v>0</v>
      </c>
      <c r="AA528" s="6">
        <v>0</v>
      </c>
      <c r="AB528" s="7">
        <v>1</v>
      </c>
      <c r="AC528" s="6">
        <v>0</v>
      </c>
      <c r="AD528" s="7">
        <v>0</v>
      </c>
      <c r="AE528" s="66"/>
      <c r="AF528" s="67"/>
      <c r="AG528" s="66"/>
      <c r="AH528" s="67"/>
      <c r="AI528" s="66"/>
      <c r="AJ528" s="8" t="s">
        <v>383</v>
      </c>
      <c r="AK528" s="9"/>
      <c r="AL528" s="3" t="str">
        <f>IF(AND(AJ528="Goedgekeurd",AK528&lt;&gt;""),N528&amp;"_"&amp;P528&amp;"_"&amp;A528&amp;"_"&amp;D528&amp;"_"&amp;TEXT(AK528,"dd-mm-")&amp;YEAR(AK528)&amp;"_"&amp;H528&amp;UPPER(MID(I528,1,1)),
IF(AND(AK528="",AJ528&lt;&gt;"In opdracht",AJ528&lt;&gt;""),"Datum invullen",
IF(AND(AK528&lt;&gt;"",AJ528&lt;&gt;"In opdracht",AJ528&lt;&gt;"Goedgekeurd",AJ528&lt;&gt;""),
UPPER(AJ528)&amp;"_"&amp;N528&amp;"_"&amp;P528&amp;"_"&amp;A528&amp;"_"&amp;D528&amp;"_"&amp;TEXT(AK528,"dd-mm-")&amp;YEAR(AK528)&amp;"_"&amp;H528&amp;UPPER(MID(I528,1,1)),
IF(AND(AJ528=""),
"Kolom Status mag niet leeg zijn",
"&lt;-- Vul hiernaast de juiste status en datum in."))))</f>
        <v>&lt;-- Vul hiernaast de juiste status en datum in.</v>
      </c>
      <c r="AM528" s="60" t="str">
        <f xml:space="preserve"> IF(AND( AJ528&lt;&gt;"In opdracht", AJ528&lt;&gt;"Goedgekeurd",AJ528&lt;&gt;""),
"Vermelden op mancolijst!","")</f>
        <v/>
      </c>
    </row>
    <row r="529" spans="1:39" x14ac:dyDescent="0.25">
      <c r="A529">
        <v>900146835</v>
      </c>
      <c r="B529">
        <v>114</v>
      </c>
      <c r="C529" t="s">
        <v>256</v>
      </c>
      <c r="D529">
        <v>898596</v>
      </c>
      <c r="E529" t="s">
        <v>257</v>
      </c>
      <c r="F529" t="s">
        <v>96</v>
      </c>
      <c r="G529" s="1"/>
      <c r="H529">
        <v>1</v>
      </c>
      <c r="I529" t="s">
        <v>37</v>
      </c>
      <c r="J529" t="s">
        <v>38</v>
      </c>
      <c r="K529" t="s">
        <v>59</v>
      </c>
      <c r="L529" s="1"/>
      <c r="M529">
        <v>1</v>
      </c>
      <c r="N529" t="s">
        <v>182</v>
      </c>
      <c r="O529" t="s">
        <v>183</v>
      </c>
      <c r="P529" s="14">
        <v>3267</v>
      </c>
      <c r="Q529" t="s">
        <v>42</v>
      </c>
      <c r="T529" t="s">
        <v>88</v>
      </c>
      <c r="U529" t="s">
        <v>88</v>
      </c>
      <c r="V529" t="s">
        <v>56</v>
      </c>
      <c r="W529" s="6" t="s">
        <v>45</v>
      </c>
      <c r="X529" s="7"/>
      <c r="Z529" s="7"/>
      <c r="AB529" s="7"/>
      <c r="AD529" s="7"/>
      <c r="AE529" s="66">
        <v>0</v>
      </c>
      <c r="AF529" s="67">
        <v>0</v>
      </c>
      <c r="AG529" s="66">
        <v>1</v>
      </c>
      <c r="AH529" s="67">
        <v>0</v>
      </c>
      <c r="AI529" s="66">
        <v>0</v>
      </c>
      <c r="AJ529" s="8" t="s">
        <v>383</v>
      </c>
      <c r="AK529" s="9"/>
      <c r="AL529" s="3" t="str">
        <f>IF(AND(AJ529="Goedgekeurd",AK529&lt;&gt;""),N529&amp;"_"&amp;P529&amp;"_"&amp;A529&amp;"_"&amp;D529&amp;"_"&amp;TEXT(AK529,"dd-mm-")&amp;YEAR(AK529)&amp;"_"&amp;H529&amp;UPPER(MID(I529,1,1)),
IF(AND(AK529="",AJ529&lt;&gt;"In opdracht",AJ529&lt;&gt;""),"Datum invullen",
IF(AND(AK529&lt;&gt;"",AJ529&lt;&gt;"In opdracht",AJ529&lt;&gt;"Goedgekeurd",AJ529&lt;&gt;""),
UPPER(AJ529)&amp;"_"&amp;N529&amp;"_"&amp;P529&amp;"_"&amp;A529&amp;"_"&amp;D529&amp;"_"&amp;TEXT(AK529,"dd-mm-")&amp;YEAR(AK529)&amp;"_"&amp;H529&amp;UPPER(MID(I529,1,1)),
IF(AND(AJ529=""),
"Kolom Status mag niet leeg zijn",
"&lt;-- Vul hiernaast de juiste status en datum in."))))</f>
        <v>&lt;-- Vul hiernaast de juiste status en datum in.</v>
      </c>
      <c r="AM529" s="60" t="str">
        <f xml:space="preserve"> IF(AND( AJ529&lt;&gt;"In opdracht", AJ529&lt;&gt;"Goedgekeurd",AJ529&lt;&gt;""),
"Vermelden op mancolijst!","")</f>
        <v/>
      </c>
    </row>
    <row r="530" spans="1:39" x14ac:dyDescent="0.25">
      <c r="A530">
        <v>900107662</v>
      </c>
      <c r="B530">
        <v>20</v>
      </c>
      <c r="C530" t="s">
        <v>34</v>
      </c>
      <c r="D530">
        <v>917580</v>
      </c>
      <c r="E530" t="s">
        <v>47</v>
      </c>
      <c r="F530" t="s">
        <v>48</v>
      </c>
      <c r="G530" s="1"/>
      <c r="H530">
        <v>12</v>
      </c>
      <c r="I530" t="s">
        <v>49</v>
      </c>
      <c r="J530" t="s">
        <v>50</v>
      </c>
      <c r="K530" t="s">
        <v>51</v>
      </c>
      <c r="L530" s="1">
        <v>44630</v>
      </c>
      <c r="M530">
        <v>1</v>
      </c>
      <c r="N530" t="s">
        <v>149</v>
      </c>
      <c r="O530" t="s">
        <v>150</v>
      </c>
      <c r="P530">
        <v>3379</v>
      </c>
      <c r="Q530" t="s">
        <v>42</v>
      </c>
      <c r="T530" t="s">
        <v>43</v>
      </c>
      <c r="U530" t="s">
        <v>43</v>
      </c>
      <c r="V530" t="s">
        <v>56</v>
      </c>
      <c r="W530" s="6" t="s">
        <v>45</v>
      </c>
      <c r="X530" s="7"/>
      <c r="Z530" s="7">
        <v>1</v>
      </c>
      <c r="AB530" s="7"/>
      <c r="AD530" s="7"/>
      <c r="AE530" s="66"/>
      <c r="AF530" s="67"/>
      <c r="AG530" s="66"/>
      <c r="AH530" s="67"/>
      <c r="AI530" s="66"/>
      <c r="AJ530" s="8" t="s">
        <v>383</v>
      </c>
      <c r="AK530" s="9"/>
      <c r="AL530" s="3" t="str">
        <f>IF(AND(AJ530="Goedgekeurd",AK530&lt;&gt;""),N530&amp;"_"&amp;P530&amp;"_"&amp;A530&amp;"_"&amp;D530&amp;"_"&amp;TEXT(AK530,"dd-mm-")&amp;YEAR(AK530)&amp;"_"&amp;H530&amp;UPPER(MID(I530,1,1)),
IF(AND(AK530="",AJ530&lt;&gt;"In opdracht",AJ530&lt;&gt;""),"Datum invullen",
IF(AND(AK530&lt;&gt;"",AJ530&lt;&gt;"In opdracht",AJ530&lt;&gt;"Goedgekeurd",AJ530&lt;&gt;""),
UPPER(AJ530)&amp;"_"&amp;N530&amp;"_"&amp;P530&amp;"_"&amp;A530&amp;"_"&amp;D530&amp;"_"&amp;TEXT(AK530,"dd-mm-")&amp;YEAR(AK530)&amp;"_"&amp;H530&amp;UPPER(MID(I530,1,1)),
IF(AND(AJ530=""),
"Kolom Status mag niet leeg zijn",
"&lt;-- Vul hiernaast de juiste status en datum in."))))</f>
        <v>&lt;-- Vul hiernaast de juiste status en datum in.</v>
      </c>
      <c r="AM530" s="60" t="str">
        <f xml:space="preserve"> IF(AND( AJ530&lt;&gt;"In opdracht", AJ530&lt;&gt;"Goedgekeurd",AJ530&lt;&gt;""),
"Vermelden op mancolijst!","")</f>
        <v/>
      </c>
    </row>
    <row r="531" spans="1:39" x14ac:dyDescent="0.25">
      <c r="A531">
        <v>900107662</v>
      </c>
      <c r="B531">
        <v>20</v>
      </c>
      <c r="C531" t="s">
        <v>34</v>
      </c>
      <c r="D531">
        <v>917628</v>
      </c>
      <c r="E531" t="s">
        <v>57</v>
      </c>
      <c r="F531" t="s">
        <v>58</v>
      </c>
      <c r="G531" s="1"/>
      <c r="H531">
        <v>1</v>
      </c>
      <c r="I531" t="s">
        <v>37</v>
      </c>
      <c r="J531" t="s">
        <v>38</v>
      </c>
      <c r="K531" t="s">
        <v>59</v>
      </c>
      <c r="L531" s="1">
        <v>44630</v>
      </c>
      <c r="M531">
        <v>1</v>
      </c>
      <c r="N531" t="s">
        <v>149</v>
      </c>
      <c r="O531" t="s">
        <v>150</v>
      </c>
      <c r="P531" s="14">
        <v>3379</v>
      </c>
      <c r="Q531" t="s">
        <v>42</v>
      </c>
      <c r="T531" t="s">
        <v>43</v>
      </c>
      <c r="U531" t="s">
        <v>43</v>
      </c>
      <c r="V531" t="s">
        <v>56</v>
      </c>
      <c r="W531" s="6" t="s">
        <v>45</v>
      </c>
      <c r="X531" s="7">
        <v>0</v>
      </c>
      <c r="Y531" s="6">
        <v>0</v>
      </c>
      <c r="Z531" s="7">
        <v>1</v>
      </c>
      <c r="AA531" s="6">
        <v>0</v>
      </c>
      <c r="AB531" s="7">
        <v>0</v>
      </c>
      <c r="AD531" s="7"/>
      <c r="AE531" s="66"/>
      <c r="AF531" s="67"/>
      <c r="AG531" s="66"/>
      <c r="AH531" s="67"/>
      <c r="AI531" s="66"/>
      <c r="AJ531" s="8" t="s">
        <v>383</v>
      </c>
      <c r="AK531" s="9"/>
      <c r="AL531" s="3" t="str">
        <f>IF(AND(AJ531="Goedgekeurd",AK531&lt;&gt;""),N531&amp;"_"&amp;P531&amp;"_"&amp;A531&amp;"_"&amp;D531&amp;"_"&amp;TEXT(AK531,"dd-mm-")&amp;YEAR(AK531)&amp;"_"&amp;H531&amp;UPPER(MID(I531,1,1)),
IF(AND(AK531="",AJ531&lt;&gt;"In opdracht",AJ531&lt;&gt;""),"Datum invullen",
IF(AND(AK531&lt;&gt;"",AJ531&lt;&gt;"In opdracht",AJ531&lt;&gt;"Goedgekeurd",AJ531&lt;&gt;""),
UPPER(AJ531)&amp;"_"&amp;N531&amp;"_"&amp;P531&amp;"_"&amp;A531&amp;"_"&amp;D531&amp;"_"&amp;TEXT(AK531,"dd-mm-")&amp;YEAR(AK531)&amp;"_"&amp;H531&amp;UPPER(MID(I531,1,1)),
IF(AND(AJ531=""),
"Kolom Status mag niet leeg zijn",
"&lt;-- Vul hiernaast de juiste status en datum in."))))</f>
        <v>&lt;-- Vul hiernaast de juiste status en datum in.</v>
      </c>
      <c r="AM531" s="60" t="str">
        <f xml:space="preserve"> IF(AND( AJ531&lt;&gt;"In opdracht", AJ531&lt;&gt;"Goedgekeurd",AJ531&lt;&gt;""),
"Vermelden op mancolijst!","")</f>
        <v/>
      </c>
    </row>
    <row r="532" spans="1:39" x14ac:dyDescent="0.25">
      <c r="A532">
        <v>900150634</v>
      </c>
      <c r="B532">
        <v>28</v>
      </c>
      <c r="C532" t="s">
        <v>94</v>
      </c>
      <c r="D532">
        <v>916134</v>
      </c>
      <c r="E532" t="s">
        <v>95</v>
      </c>
      <c r="F532" t="s">
        <v>96</v>
      </c>
      <c r="G532" s="1"/>
      <c r="H532">
        <v>1</v>
      </c>
      <c r="I532" t="s">
        <v>37</v>
      </c>
      <c r="J532" t="s">
        <v>97</v>
      </c>
      <c r="K532" t="s">
        <v>59</v>
      </c>
      <c r="L532" s="1"/>
      <c r="M532">
        <v>1</v>
      </c>
      <c r="N532" t="s">
        <v>149</v>
      </c>
      <c r="O532" t="s">
        <v>150</v>
      </c>
      <c r="P532" s="14">
        <v>3379</v>
      </c>
      <c r="Q532" t="s">
        <v>42</v>
      </c>
      <c r="T532" t="s">
        <v>43</v>
      </c>
      <c r="U532" t="s">
        <v>43</v>
      </c>
      <c r="V532" t="s">
        <v>56</v>
      </c>
      <c r="W532" s="6" t="s">
        <v>45</v>
      </c>
      <c r="X532" s="7"/>
      <c r="Z532" s="7"/>
      <c r="AB532" s="7"/>
      <c r="AD532" s="7"/>
      <c r="AE532" s="66">
        <v>0</v>
      </c>
      <c r="AF532" s="67">
        <v>0</v>
      </c>
      <c r="AG532" s="66">
        <v>1</v>
      </c>
      <c r="AH532" s="67">
        <v>0</v>
      </c>
      <c r="AI532" s="66">
        <v>0</v>
      </c>
      <c r="AJ532" s="8" t="s">
        <v>383</v>
      </c>
      <c r="AK532" s="9"/>
      <c r="AL532" s="3" t="str">
        <f>IF(AND(AJ532="Goedgekeurd",AK532&lt;&gt;""),N532&amp;"_"&amp;P532&amp;"_"&amp;A532&amp;"_"&amp;D532&amp;"_"&amp;TEXT(AK532,"dd-mm-")&amp;YEAR(AK532)&amp;"_"&amp;H532&amp;UPPER(MID(I532,1,1)),
IF(AND(AK532="",AJ532&lt;&gt;"In opdracht",AJ532&lt;&gt;""),"Datum invullen",
IF(AND(AK532&lt;&gt;"",AJ532&lt;&gt;"In opdracht",AJ532&lt;&gt;"Goedgekeurd",AJ532&lt;&gt;""),
UPPER(AJ532)&amp;"_"&amp;N532&amp;"_"&amp;P532&amp;"_"&amp;A532&amp;"_"&amp;D532&amp;"_"&amp;TEXT(AK532,"dd-mm-")&amp;YEAR(AK532)&amp;"_"&amp;H532&amp;UPPER(MID(I532,1,1)),
IF(AND(AJ532=""),
"Kolom Status mag niet leeg zijn",
"&lt;-- Vul hiernaast de juiste status en datum in."))))</f>
        <v>&lt;-- Vul hiernaast de juiste status en datum in.</v>
      </c>
      <c r="AM532" s="60" t="str">
        <f xml:space="preserve"> IF(AND( AJ532&lt;&gt;"In opdracht", AJ532&lt;&gt;"Goedgekeurd",AJ532&lt;&gt;""),
"Vermelden op mancolijst!","")</f>
        <v/>
      </c>
    </row>
    <row r="533" spans="1:39" x14ac:dyDescent="0.25">
      <c r="A533">
        <v>900149282</v>
      </c>
      <c r="B533">
        <v>81</v>
      </c>
      <c r="C533" t="s">
        <v>138</v>
      </c>
      <c r="D533">
        <v>909915</v>
      </c>
      <c r="E533" t="s">
        <v>373</v>
      </c>
      <c r="F533" t="s">
        <v>374</v>
      </c>
      <c r="G533" s="1"/>
      <c r="H533">
        <v>1</v>
      </c>
      <c r="I533" t="s">
        <v>37</v>
      </c>
      <c r="J533" t="s">
        <v>97</v>
      </c>
      <c r="K533" t="s">
        <v>59</v>
      </c>
      <c r="L533" s="1"/>
      <c r="M533">
        <v>1</v>
      </c>
      <c r="N533" t="s">
        <v>149</v>
      </c>
      <c r="O533" t="s">
        <v>150</v>
      </c>
      <c r="P533" s="14">
        <v>3379</v>
      </c>
      <c r="Q533" t="s">
        <v>42</v>
      </c>
      <c r="T533" t="s">
        <v>43</v>
      </c>
      <c r="U533" t="s">
        <v>43</v>
      </c>
      <c r="V533" t="s">
        <v>56</v>
      </c>
      <c r="W533" s="6" t="s">
        <v>45</v>
      </c>
      <c r="X533" s="7"/>
      <c r="Z533" s="7"/>
      <c r="AB533" s="7"/>
      <c r="AD533" s="7"/>
      <c r="AE533" s="66">
        <v>0</v>
      </c>
      <c r="AF533" s="67">
        <v>0</v>
      </c>
      <c r="AG533" s="66">
        <v>1</v>
      </c>
      <c r="AH533" s="67">
        <v>0</v>
      </c>
      <c r="AI533" s="66">
        <v>0</v>
      </c>
      <c r="AJ533" s="8" t="s">
        <v>383</v>
      </c>
      <c r="AK533" s="9"/>
      <c r="AL533" s="3" t="str">
        <f>IF(AND(AJ533="Goedgekeurd",AK533&lt;&gt;""),N533&amp;"_"&amp;P533&amp;"_"&amp;A533&amp;"_"&amp;D533&amp;"_"&amp;TEXT(AK533,"dd-mm-")&amp;YEAR(AK533)&amp;"_"&amp;H533&amp;UPPER(MID(I533,1,1)),
IF(AND(AK533="",AJ533&lt;&gt;"In opdracht",AJ533&lt;&gt;""),"Datum invullen",
IF(AND(AK533&lt;&gt;"",AJ533&lt;&gt;"In opdracht",AJ533&lt;&gt;"Goedgekeurd",AJ533&lt;&gt;""),
UPPER(AJ533)&amp;"_"&amp;N533&amp;"_"&amp;P533&amp;"_"&amp;A533&amp;"_"&amp;D533&amp;"_"&amp;TEXT(AK533,"dd-mm-")&amp;YEAR(AK533)&amp;"_"&amp;H533&amp;UPPER(MID(I533,1,1)),
IF(AND(AJ533=""),
"Kolom Status mag niet leeg zijn",
"&lt;-- Vul hiernaast de juiste status en datum in."))))</f>
        <v>&lt;-- Vul hiernaast de juiste status en datum in.</v>
      </c>
      <c r="AM533" s="60" t="str">
        <f xml:space="preserve"> IF(AND( AJ533&lt;&gt;"In opdracht", AJ533&lt;&gt;"Goedgekeurd",AJ533&lt;&gt;""),
"Vermelden op mancolijst!","")</f>
        <v/>
      </c>
    </row>
    <row r="534" spans="1:39" x14ac:dyDescent="0.25">
      <c r="A534">
        <v>900149283</v>
      </c>
      <c r="B534">
        <v>100</v>
      </c>
      <c r="C534" t="s">
        <v>208</v>
      </c>
      <c r="D534">
        <v>909921</v>
      </c>
      <c r="E534" t="s">
        <v>215</v>
      </c>
      <c r="F534" t="s">
        <v>210</v>
      </c>
      <c r="G534" s="1"/>
      <c r="H534">
        <v>1</v>
      </c>
      <c r="I534" t="s">
        <v>37</v>
      </c>
      <c r="J534" t="s">
        <v>38</v>
      </c>
      <c r="K534" t="s">
        <v>51</v>
      </c>
      <c r="L534" s="1"/>
      <c r="M534">
        <v>1</v>
      </c>
      <c r="N534" t="s">
        <v>149</v>
      </c>
      <c r="O534" t="s">
        <v>150</v>
      </c>
      <c r="P534" s="14">
        <v>3379</v>
      </c>
      <c r="Q534" t="s">
        <v>42</v>
      </c>
      <c r="T534" t="s">
        <v>43</v>
      </c>
      <c r="U534" t="s">
        <v>43</v>
      </c>
      <c r="V534" t="s">
        <v>56</v>
      </c>
      <c r="W534" s="6" t="s">
        <v>45</v>
      </c>
      <c r="X534" s="7"/>
      <c r="Z534" s="7"/>
      <c r="AB534" s="7"/>
      <c r="AD534" s="7"/>
      <c r="AE534" s="66">
        <v>0</v>
      </c>
      <c r="AF534" s="67">
        <v>0</v>
      </c>
      <c r="AG534" s="66">
        <v>1</v>
      </c>
      <c r="AH534" s="67">
        <v>0</v>
      </c>
      <c r="AI534" s="66">
        <v>0</v>
      </c>
      <c r="AJ534" s="8" t="s">
        <v>383</v>
      </c>
      <c r="AK534" s="9"/>
      <c r="AL534" s="3" t="str">
        <f>IF(AND(AJ534="Goedgekeurd",AK534&lt;&gt;""),N534&amp;"_"&amp;P534&amp;"_"&amp;A534&amp;"_"&amp;D534&amp;"_"&amp;TEXT(AK534,"dd-mm-")&amp;YEAR(AK534)&amp;"_"&amp;H534&amp;UPPER(MID(I534,1,1)),
IF(AND(AK534="",AJ534&lt;&gt;"In opdracht",AJ534&lt;&gt;""),"Datum invullen",
IF(AND(AK534&lt;&gt;"",AJ534&lt;&gt;"In opdracht",AJ534&lt;&gt;"Goedgekeurd",AJ534&lt;&gt;""),
UPPER(AJ534)&amp;"_"&amp;N534&amp;"_"&amp;P534&amp;"_"&amp;A534&amp;"_"&amp;D534&amp;"_"&amp;TEXT(AK534,"dd-mm-")&amp;YEAR(AK534)&amp;"_"&amp;H534&amp;UPPER(MID(I534,1,1)),
IF(AND(AJ534=""),
"Kolom Status mag niet leeg zijn",
"&lt;-- Vul hiernaast de juiste status en datum in."))))</f>
        <v>&lt;-- Vul hiernaast de juiste status en datum in.</v>
      </c>
      <c r="AM534" s="60" t="str">
        <f xml:space="preserve"> IF(AND( AJ534&lt;&gt;"In opdracht", AJ534&lt;&gt;"Goedgekeurd",AJ534&lt;&gt;""),
"Vermelden op mancolijst!","")</f>
        <v/>
      </c>
    </row>
    <row r="535" spans="1:39" x14ac:dyDescent="0.25">
      <c r="A535">
        <v>900149283</v>
      </c>
      <c r="B535">
        <v>100</v>
      </c>
      <c r="C535" t="s">
        <v>208</v>
      </c>
      <c r="D535">
        <v>909922</v>
      </c>
      <c r="E535" t="s">
        <v>209</v>
      </c>
      <c r="F535" t="s">
        <v>210</v>
      </c>
      <c r="G535" s="1"/>
      <c r="H535">
        <v>1</v>
      </c>
      <c r="I535" t="s">
        <v>37</v>
      </c>
      <c r="J535" t="s">
        <v>38</v>
      </c>
      <c r="K535" t="s">
        <v>39</v>
      </c>
      <c r="L535" s="1"/>
      <c r="M535">
        <v>1</v>
      </c>
      <c r="N535" t="s">
        <v>149</v>
      </c>
      <c r="O535" t="s">
        <v>150</v>
      </c>
      <c r="P535" s="14">
        <v>3379</v>
      </c>
      <c r="Q535" t="s">
        <v>42</v>
      </c>
      <c r="T535" t="s">
        <v>43</v>
      </c>
      <c r="U535" t="s">
        <v>43</v>
      </c>
      <c r="V535" t="s">
        <v>56</v>
      </c>
      <c r="W535" s="6" t="s">
        <v>45</v>
      </c>
      <c r="X535" s="7"/>
      <c r="Z535" s="7"/>
      <c r="AB535" s="7"/>
      <c r="AD535" s="7"/>
      <c r="AE535" s="66">
        <v>0</v>
      </c>
      <c r="AF535" s="67">
        <v>0</v>
      </c>
      <c r="AG535" s="66">
        <v>1</v>
      </c>
      <c r="AH535" s="67">
        <v>0</v>
      </c>
      <c r="AI535" s="66">
        <v>0</v>
      </c>
      <c r="AJ535" s="8" t="s">
        <v>383</v>
      </c>
      <c r="AK535" s="9"/>
      <c r="AL535" s="3" t="str">
        <f>IF(AND(AJ535="Goedgekeurd",AK535&lt;&gt;""),N535&amp;"_"&amp;P535&amp;"_"&amp;A535&amp;"_"&amp;D535&amp;"_"&amp;TEXT(AK535,"dd-mm-")&amp;YEAR(AK535)&amp;"_"&amp;H535&amp;UPPER(MID(I535,1,1)),
IF(AND(AK535="",AJ535&lt;&gt;"In opdracht",AJ535&lt;&gt;""),"Datum invullen",
IF(AND(AK535&lt;&gt;"",AJ535&lt;&gt;"In opdracht",AJ535&lt;&gt;"Goedgekeurd",AJ535&lt;&gt;""),
UPPER(AJ535)&amp;"_"&amp;N535&amp;"_"&amp;P535&amp;"_"&amp;A535&amp;"_"&amp;D535&amp;"_"&amp;TEXT(AK535,"dd-mm-")&amp;YEAR(AK535)&amp;"_"&amp;H535&amp;UPPER(MID(I535,1,1)),
IF(AND(AJ535=""),
"Kolom Status mag niet leeg zijn",
"&lt;-- Vul hiernaast de juiste status en datum in."))))</f>
        <v>&lt;-- Vul hiernaast de juiste status en datum in.</v>
      </c>
      <c r="AM535" s="60" t="str">
        <f xml:space="preserve"> IF(AND( AJ535&lt;&gt;"In opdracht", AJ535&lt;&gt;"Goedgekeurd",AJ535&lt;&gt;""),
"Vermelden op mancolijst!","")</f>
        <v/>
      </c>
    </row>
    <row r="536" spans="1:39" x14ac:dyDescent="0.25">
      <c r="A536">
        <v>900146598</v>
      </c>
      <c r="B536">
        <v>114</v>
      </c>
      <c r="C536" t="s">
        <v>256</v>
      </c>
      <c r="D536">
        <v>898491</v>
      </c>
      <c r="E536" t="s">
        <v>257</v>
      </c>
      <c r="F536" t="s">
        <v>96</v>
      </c>
      <c r="G536" s="1"/>
      <c r="H536">
        <v>1</v>
      </c>
      <c r="I536" t="s">
        <v>37</v>
      </c>
      <c r="J536" t="s">
        <v>38</v>
      </c>
      <c r="K536" t="s">
        <v>59</v>
      </c>
      <c r="L536" s="1"/>
      <c r="M536">
        <v>1</v>
      </c>
      <c r="N536" t="s">
        <v>149</v>
      </c>
      <c r="O536" t="s">
        <v>150</v>
      </c>
      <c r="P536" s="14">
        <v>3379</v>
      </c>
      <c r="Q536" t="s">
        <v>42</v>
      </c>
      <c r="T536" t="s">
        <v>43</v>
      </c>
      <c r="U536" t="s">
        <v>43</v>
      </c>
      <c r="V536" t="s">
        <v>56</v>
      </c>
      <c r="W536" s="6" t="s">
        <v>45</v>
      </c>
      <c r="X536" s="7"/>
      <c r="Z536" s="7"/>
      <c r="AB536" s="7"/>
      <c r="AD536" s="7"/>
      <c r="AE536" s="66">
        <v>0</v>
      </c>
      <c r="AF536" s="67">
        <v>0</v>
      </c>
      <c r="AG536" s="66">
        <v>1</v>
      </c>
      <c r="AH536" s="67">
        <v>0</v>
      </c>
      <c r="AI536" s="66">
        <v>0</v>
      </c>
      <c r="AJ536" s="8" t="s">
        <v>383</v>
      </c>
      <c r="AK536" s="9"/>
      <c r="AL536" s="3" t="str">
        <f>IF(AND(AJ536="Goedgekeurd",AK536&lt;&gt;""),N536&amp;"_"&amp;P536&amp;"_"&amp;A536&amp;"_"&amp;D536&amp;"_"&amp;TEXT(AK536,"dd-mm-")&amp;YEAR(AK536)&amp;"_"&amp;H536&amp;UPPER(MID(I536,1,1)),
IF(AND(AK536="",AJ536&lt;&gt;"In opdracht",AJ536&lt;&gt;""),"Datum invullen",
IF(AND(AK536&lt;&gt;"",AJ536&lt;&gt;"In opdracht",AJ536&lt;&gt;"Goedgekeurd",AJ536&lt;&gt;""),
UPPER(AJ536)&amp;"_"&amp;N536&amp;"_"&amp;P536&amp;"_"&amp;A536&amp;"_"&amp;D536&amp;"_"&amp;TEXT(AK536,"dd-mm-")&amp;YEAR(AK536)&amp;"_"&amp;H536&amp;UPPER(MID(I536,1,1)),
IF(AND(AJ536=""),
"Kolom Status mag niet leeg zijn",
"&lt;-- Vul hiernaast de juiste status en datum in."))))</f>
        <v>&lt;-- Vul hiernaast de juiste status en datum in.</v>
      </c>
      <c r="AM536" s="60" t="str">
        <f xml:space="preserve"> IF(AND( AJ536&lt;&gt;"In opdracht", AJ536&lt;&gt;"Goedgekeurd",AJ536&lt;&gt;""),
"Vermelden op mancolijst!","")</f>
        <v/>
      </c>
    </row>
    <row r="537" spans="1:39" x14ac:dyDescent="0.25">
      <c r="A537">
        <v>900149284</v>
      </c>
      <c r="B537">
        <v>33</v>
      </c>
      <c r="C537" t="s">
        <v>370</v>
      </c>
      <c r="D537">
        <v>909862</v>
      </c>
      <c r="E537" t="s">
        <v>371</v>
      </c>
      <c r="F537" t="s">
        <v>372</v>
      </c>
      <c r="G537" s="1"/>
      <c r="H537">
        <v>1</v>
      </c>
      <c r="I537" t="s">
        <v>37</v>
      </c>
      <c r="J537" t="s">
        <v>38</v>
      </c>
      <c r="K537" t="s">
        <v>67</v>
      </c>
      <c r="L537" s="1"/>
      <c r="M537">
        <v>1</v>
      </c>
      <c r="N537" t="s">
        <v>149</v>
      </c>
      <c r="O537" t="s">
        <v>150</v>
      </c>
      <c r="P537" s="14">
        <v>3379</v>
      </c>
      <c r="Q537" t="s">
        <v>42</v>
      </c>
      <c r="T537" t="s">
        <v>43</v>
      </c>
      <c r="U537" t="s">
        <v>43</v>
      </c>
      <c r="V537" t="s">
        <v>56</v>
      </c>
      <c r="W537" s="6" t="s">
        <v>45</v>
      </c>
      <c r="X537" s="7"/>
      <c r="Z537" s="7"/>
      <c r="AB537" s="7"/>
      <c r="AD537" s="7"/>
      <c r="AE537" s="66">
        <v>0</v>
      </c>
      <c r="AF537" s="67">
        <v>0</v>
      </c>
      <c r="AG537" s="66">
        <v>1</v>
      </c>
      <c r="AH537" s="67">
        <v>0</v>
      </c>
      <c r="AI537" s="66">
        <v>0</v>
      </c>
      <c r="AJ537" s="8" t="s">
        <v>383</v>
      </c>
      <c r="AK537" s="9"/>
      <c r="AL537" s="3" t="str">
        <f>IF(AND(AJ537="Goedgekeurd",AK537&lt;&gt;""),N537&amp;"_"&amp;P537&amp;"_"&amp;A537&amp;"_"&amp;D537&amp;"_"&amp;TEXT(AK537,"dd-mm-")&amp;YEAR(AK537)&amp;"_"&amp;H537&amp;UPPER(MID(I537,1,1)),
IF(AND(AK537="",AJ537&lt;&gt;"In opdracht",AJ537&lt;&gt;""),"Datum invullen",
IF(AND(AK537&lt;&gt;"",AJ537&lt;&gt;"In opdracht",AJ537&lt;&gt;"Goedgekeurd",AJ537&lt;&gt;""),
UPPER(AJ537)&amp;"_"&amp;N537&amp;"_"&amp;P537&amp;"_"&amp;A537&amp;"_"&amp;D537&amp;"_"&amp;TEXT(AK537,"dd-mm-")&amp;YEAR(AK537)&amp;"_"&amp;H537&amp;UPPER(MID(I537,1,1)),
IF(AND(AJ537=""),
"Kolom Status mag niet leeg zijn",
"&lt;-- Vul hiernaast de juiste status en datum in."))))</f>
        <v>&lt;-- Vul hiernaast de juiste status en datum in.</v>
      </c>
      <c r="AM537" s="60" t="str">
        <f xml:space="preserve"> IF(AND( AJ537&lt;&gt;"In opdracht", AJ537&lt;&gt;"Goedgekeurd",AJ537&lt;&gt;""),
"Vermelden op mancolijst!","")</f>
        <v/>
      </c>
    </row>
    <row r="538" spans="1:39" x14ac:dyDescent="0.25">
      <c r="A538">
        <v>900149285</v>
      </c>
      <c r="B538">
        <v>112</v>
      </c>
      <c r="C538" t="s">
        <v>244</v>
      </c>
      <c r="D538">
        <v>909999</v>
      </c>
      <c r="E538" t="s">
        <v>246</v>
      </c>
      <c r="F538" t="s">
        <v>96</v>
      </c>
      <c r="G538" s="1"/>
      <c r="H538">
        <v>1</v>
      </c>
      <c r="I538" t="s">
        <v>37</v>
      </c>
      <c r="J538" t="s">
        <v>38</v>
      </c>
      <c r="K538" t="s">
        <v>59</v>
      </c>
      <c r="L538" s="1"/>
      <c r="M538">
        <v>1</v>
      </c>
      <c r="N538" t="s">
        <v>149</v>
      </c>
      <c r="O538" t="s">
        <v>150</v>
      </c>
      <c r="P538" s="14">
        <v>3379</v>
      </c>
      <c r="Q538" t="s">
        <v>42</v>
      </c>
      <c r="T538" t="s">
        <v>43</v>
      </c>
      <c r="U538" t="s">
        <v>43</v>
      </c>
      <c r="V538" t="s">
        <v>56</v>
      </c>
      <c r="W538" s="6" t="s">
        <v>45</v>
      </c>
      <c r="X538" s="7"/>
      <c r="Z538" s="7"/>
      <c r="AB538" s="7"/>
      <c r="AD538" s="7"/>
      <c r="AE538" s="66">
        <v>0</v>
      </c>
      <c r="AF538" s="67">
        <v>0</v>
      </c>
      <c r="AG538" s="66">
        <v>1</v>
      </c>
      <c r="AH538" s="67">
        <v>0</v>
      </c>
      <c r="AI538" s="66">
        <v>0</v>
      </c>
      <c r="AJ538" s="8" t="s">
        <v>383</v>
      </c>
      <c r="AK538" s="9"/>
      <c r="AL538" s="3" t="str">
        <f>IF(AND(AJ538="Goedgekeurd",AK538&lt;&gt;""),N538&amp;"_"&amp;P538&amp;"_"&amp;A538&amp;"_"&amp;D538&amp;"_"&amp;TEXT(AK538,"dd-mm-")&amp;YEAR(AK538)&amp;"_"&amp;H538&amp;UPPER(MID(I538,1,1)),
IF(AND(AK538="",AJ538&lt;&gt;"In opdracht",AJ538&lt;&gt;""),"Datum invullen",
IF(AND(AK538&lt;&gt;"",AJ538&lt;&gt;"In opdracht",AJ538&lt;&gt;"Goedgekeurd",AJ538&lt;&gt;""),
UPPER(AJ538)&amp;"_"&amp;N538&amp;"_"&amp;P538&amp;"_"&amp;A538&amp;"_"&amp;D538&amp;"_"&amp;TEXT(AK538,"dd-mm-")&amp;YEAR(AK538)&amp;"_"&amp;H538&amp;UPPER(MID(I538,1,1)),
IF(AND(AJ538=""),
"Kolom Status mag niet leeg zijn",
"&lt;-- Vul hiernaast de juiste status en datum in."))))</f>
        <v>&lt;-- Vul hiernaast de juiste status en datum in.</v>
      </c>
      <c r="AM538" s="60" t="str">
        <f xml:space="preserve"> IF(AND( AJ538&lt;&gt;"In opdracht", AJ538&lt;&gt;"Goedgekeurd",AJ538&lt;&gt;""),
"Vermelden op mancolijst!","")</f>
        <v/>
      </c>
    </row>
    <row r="539" spans="1:39" x14ac:dyDescent="0.25">
      <c r="A539">
        <v>900149285</v>
      </c>
      <c r="B539">
        <v>112</v>
      </c>
      <c r="C539" t="s">
        <v>244</v>
      </c>
      <c r="D539">
        <v>909996</v>
      </c>
      <c r="E539" t="s">
        <v>245</v>
      </c>
      <c r="F539" t="s">
        <v>96</v>
      </c>
      <c r="G539" s="1"/>
      <c r="H539">
        <v>1</v>
      </c>
      <c r="I539" t="s">
        <v>37</v>
      </c>
      <c r="J539" t="s">
        <v>38</v>
      </c>
      <c r="K539" t="s">
        <v>67</v>
      </c>
      <c r="L539" s="1"/>
      <c r="M539">
        <v>1</v>
      </c>
      <c r="N539" t="s">
        <v>149</v>
      </c>
      <c r="O539" t="s">
        <v>150</v>
      </c>
      <c r="P539" s="14">
        <v>3379</v>
      </c>
      <c r="Q539" t="s">
        <v>42</v>
      </c>
      <c r="T539" t="s">
        <v>43</v>
      </c>
      <c r="U539" t="s">
        <v>43</v>
      </c>
      <c r="V539" t="s">
        <v>56</v>
      </c>
      <c r="W539" s="6" t="s">
        <v>45</v>
      </c>
      <c r="X539" s="7"/>
      <c r="Z539" s="7"/>
      <c r="AB539" s="7"/>
      <c r="AD539" s="7"/>
      <c r="AE539" s="66">
        <v>0</v>
      </c>
      <c r="AF539" s="67">
        <v>0</v>
      </c>
      <c r="AG539" s="66">
        <v>1</v>
      </c>
      <c r="AH539" s="67">
        <v>0</v>
      </c>
      <c r="AI539" s="66">
        <v>0</v>
      </c>
      <c r="AJ539" s="8" t="s">
        <v>383</v>
      </c>
      <c r="AK539" s="9"/>
      <c r="AL539" s="3" t="str">
        <f>IF(AND(AJ539="Goedgekeurd",AK539&lt;&gt;""),N539&amp;"_"&amp;P539&amp;"_"&amp;A539&amp;"_"&amp;D539&amp;"_"&amp;TEXT(AK539,"dd-mm-")&amp;YEAR(AK539)&amp;"_"&amp;H539&amp;UPPER(MID(I539,1,1)),
IF(AND(AK539="",AJ539&lt;&gt;"In opdracht",AJ539&lt;&gt;""),"Datum invullen",
IF(AND(AK539&lt;&gt;"",AJ539&lt;&gt;"In opdracht",AJ539&lt;&gt;"Goedgekeurd",AJ539&lt;&gt;""),
UPPER(AJ539)&amp;"_"&amp;N539&amp;"_"&amp;P539&amp;"_"&amp;A539&amp;"_"&amp;D539&amp;"_"&amp;TEXT(AK539,"dd-mm-")&amp;YEAR(AK539)&amp;"_"&amp;H539&amp;UPPER(MID(I539,1,1)),
IF(AND(AJ539=""),
"Kolom Status mag niet leeg zijn",
"&lt;-- Vul hiernaast de juiste status en datum in."))))</f>
        <v>&lt;-- Vul hiernaast de juiste status en datum in.</v>
      </c>
      <c r="AM539" s="60" t="str">
        <f xml:space="preserve"> IF(AND( AJ539&lt;&gt;"In opdracht", AJ539&lt;&gt;"Goedgekeurd",AJ539&lt;&gt;""),
"Vermelden op mancolijst!","")</f>
        <v/>
      </c>
    </row>
    <row r="540" spans="1:39" x14ac:dyDescent="0.25">
      <c r="A540">
        <v>900078764</v>
      </c>
      <c r="B540">
        <v>20</v>
      </c>
      <c r="C540" t="s">
        <v>34</v>
      </c>
      <c r="D540">
        <v>739210</v>
      </c>
      <c r="E540" t="s">
        <v>35</v>
      </c>
      <c r="F540" t="s">
        <v>36</v>
      </c>
      <c r="G540" s="1"/>
      <c r="H540">
        <v>1</v>
      </c>
      <c r="I540" t="s">
        <v>37</v>
      </c>
      <c r="J540" t="s">
        <v>38</v>
      </c>
      <c r="K540" t="s">
        <v>39</v>
      </c>
      <c r="L540" s="1">
        <v>44638</v>
      </c>
      <c r="M540">
        <v>1</v>
      </c>
      <c r="N540" t="s">
        <v>75</v>
      </c>
      <c r="O540" t="s">
        <v>76</v>
      </c>
      <c r="P540">
        <v>3811</v>
      </c>
      <c r="Q540" t="s">
        <v>42</v>
      </c>
      <c r="T540" t="s">
        <v>43</v>
      </c>
      <c r="U540" t="s">
        <v>43</v>
      </c>
      <c r="V540" t="s">
        <v>56</v>
      </c>
      <c r="W540" s="6" t="s">
        <v>45</v>
      </c>
      <c r="X540" s="7">
        <v>0</v>
      </c>
      <c r="Y540" s="6">
        <v>0</v>
      </c>
      <c r="Z540" s="7">
        <v>1</v>
      </c>
      <c r="AA540" s="6">
        <v>0</v>
      </c>
      <c r="AB540" s="7">
        <v>0</v>
      </c>
      <c r="AD540" s="7"/>
      <c r="AE540" s="66"/>
      <c r="AF540" s="67"/>
      <c r="AG540" s="66"/>
      <c r="AH540" s="67"/>
      <c r="AI540" s="66"/>
      <c r="AJ540" s="8" t="s">
        <v>383</v>
      </c>
      <c r="AK540" s="9"/>
      <c r="AL540" s="3" t="str">
        <f>IF(AND(AJ540="Goedgekeurd",AK540&lt;&gt;""),N540&amp;"_"&amp;P540&amp;"_"&amp;A540&amp;"_"&amp;D540&amp;"_"&amp;TEXT(AK540,"dd-mm-")&amp;YEAR(AK540)&amp;"_"&amp;H540&amp;UPPER(MID(I540,1,1)),
IF(AND(AK540="",AJ540&lt;&gt;"In opdracht",AJ540&lt;&gt;""),"Datum invullen",
IF(AND(AK540&lt;&gt;"",AJ540&lt;&gt;"In opdracht",AJ540&lt;&gt;"Goedgekeurd",AJ540&lt;&gt;""),
UPPER(AJ540)&amp;"_"&amp;N540&amp;"_"&amp;P540&amp;"_"&amp;A540&amp;"_"&amp;D540&amp;"_"&amp;TEXT(AK540,"dd-mm-")&amp;YEAR(AK540)&amp;"_"&amp;H540&amp;UPPER(MID(I540,1,1)),
IF(AND(AJ540=""),
"Kolom Status mag niet leeg zijn",
"&lt;-- Vul hiernaast de juiste status en datum in."))))</f>
        <v>&lt;-- Vul hiernaast de juiste status en datum in.</v>
      </c>
      <c r="AM540" s="60" t="str">
        <f xml:space="preserve"> IF(AND( AJ540&lt;&gt;"In opdracht", AJ540&lt;&gt;"Goedgekeurd",AJ540&lt;&gt;""),
"Vermelden op mancolijst!","")</f>
        <v/>
      </c>
    </row>
    <row r="541" spans="1:39" x14ac:dyDescent="0.25">
      <c r="A541">
        <v>900150635</v>
      </c>
      <c r="B541">
        <v>28</v>
      </c>
      <c r="C541" t="s">
        <v>94</v>
      </c>
      <c r="D541">
        <v>916135</v>
      </c>
      <c r="E541" t="s">
        <v>95</v>
      </c>
      <c r="F541" t="s">
        <v>96</v>
      </c>
      <c r="G541" s="1"/>
      <c r="H541">
        <v>1</v>
      </c>
      <c r="I541" t="s">
        <v>37</v>
      </c>
      <c r="J541" t="s">
        <v>97</v>
      </c>
      <c r="K541" t="s">
        <v>59</v>
      </c>
      <c r="L541" s="1"/>
      <c r="M541">
        <v>1</v>
      </c>
      <c r="N541" t="s">
        <v>75</v>
      </c>
      <c r="O541" t="s">
        <v>76</v>
      </c>
      <c r="P541" s="14">
        <v>3811</v>
      </c>
      <c r="Q541" t="s">
        <v>42</v>
      </c>
      <c r="T541" t="s">
        <v>43</v>
      </c>
      <c r="U541" t="s">
        <v>43</v>
      </c>
      <c r="V541" t="s">
        <v>56</v>
      </c>
      <c r="W541" s="6" t="s">
        <v>45</v>
      </c>
      <c r="X541" s="7"/>
      <c r="Z541" s="7"/>
      <c r="AB541" s="7"/>
      <c r="AD541" s="7"/>
      <c r="AE541" s="66">
        <v>0</v>
      </c>
      <c r="AF541" s="67">
        <v>0</v>
      </c>
      <c r="AG541" s="66">
        <v>1</v>
      </c>
      <c r="AH541" s="67">
        <v>0</v>
      </c>
      <c r="AI541" s="66">
        <v>0</v>
      </c>
      <c r="AJ541" s="8" t="s">
        <v>383</v>
      </c>
      <c r="AK541" s="9"/>
      <c r="AL541" s="3" t="str">
        <f>IF(AND(AJ541="Goedgekeurd",AK541&lt;&gt;""),N541&amp;"_"&amp;P541&amp;"_"&amp;A541&amp;"_"&amp;D541&amp;"_"&amp;TEXT(AK541,"dd-mm-")&amp;YEAR(AK541)&amp;"_"&amp;H541&amp;UPPER(MID(I541,1,1)),
IF(AND(AK541="",AJ541&lt;&gt;"In opdracht",AJ541&lt;&gt;""),"Datum invullen",
IF(AND(AK541&lt;&gt;"",AJ541&lt;&gt;"In opdracht",AJ541&lt;&gt;"Goedgekeurd",AJ541&lt;&gt;""),
UPPER(AJ541)&amp;"_"&amp;N541&amp;"_"&amp;P541&amp;"_"&amp;A541&amp;"_"&amp;D541&amp;"_"&amp;TEXT(AK541,"dd-mm-")&amp;YEAR(AK541)&amp;"_"&amp;H541&amp;UPPER(MID(I541,1,1)),
IF(AND(AJ541=""),
"Kolom Status mag niet leeg zijn",
"&lt;-- Vul hiernaast de juiste status en datum in."))))</f>
        <v>&lt;-- Vul hiernaast de juiste status en datum in.</v>
      </c>
      <c r="AM541" s="60" t="str">
        <f xml:space="preserve"> IF(AND( AJ541&lt;&gt;"In opdracht", AJ541&lt;&gt;"Goedgekeurd",AJ541&lt;&gt;""),
"Vermelden op mancolijst!","")</f>
        <v/>
      </c>
    </row>
    <row r="542" spans="1:39" x14ac:dyDescent="0.25">
      <c r="A542">
        <v>900146836</v>
      </c>
      <c r="B542">
        <v>114</v>
      </c>
      <c r="C542" t="s">
        <v>256</v>
      </c>
      <c r="D542">
        <v>898597</v>
      </c>
      <c r="E542" t="s">
        <v>257</v>
      </c>
      <c r="F542" t="s">
        <v>96</v>
      </c>
      <c r="G542" s="1"/>
      <c r="H542">
        <v>1</v>
      </c>
      <c r="I542" t="s">
        <v>37</v>
      </c>
      <c r="J542" t="s">
        <v>38</v>
      </c>
      <c r="K542" t="s">
        <v>59</v>
      </c>
      <c r="L542" s="1"/>
      <c r="M542">
        <v>1</v>
      </c>
      <c r="N542" t="s">
        <v>75</v>
      </c>
      <c r="O542" t="s">
        <v>76</v>
      </c>
      <c r="P542" s="14">
        <v>3811</v>
      </c>
      <c r="Q542" t="s">
        <v>42</v>
      </c>
      <c r="T542" t="s">
        <v>43</v>
      </c>
      <c r="U542" t="s">
        <v>43</v>
      </c>
      <c r="V542" t="s">
        <v>56</v>
      </c>
      <c r="W542" s="6" t="s">
        <v>45</v>
      </c>
      <c r="X542" s="7"/>
      <c r="Z542" s="7"/>
      <c r="AB542" s="7"/>
      <c r="AD542" s="7"/>
      <c r="AE542" s="66">
        <v>0</v>
      </c>
      <c r="AF542" s="67">
        <v>0</v>
      </c>
      <c r="AG542" s="66">
        <v>1</v>
      </c>
      <c r="AH542" s="67">
        <v>0</v>
      </c>
      <c r="AI542" s="66">
        <v>0</v>
      </c>
      <c r="AJ542" s="8" t="s">
        <v>383</v>
      </c>
      <c r="AK542" s="9"/>
      <c r="AL542" s="3" t="str">
        <f>IF(AND(AJ542="Goedgekeurd",AK542&lt;&gt;""),N542&amp;"_"&amp;P542&amp;"_"&amp;A542&amp;"_"&amp;D542&amp;"_"&amp;TEXT(AK542,"dd-mm-")&amp;YEAR(AK542)&amp;"_"&amp;H542&amp;UPPER(MID(I542,1,1)),
IF(AND(AK542="",AJ542&lt;&gt;"In opdracht",AJ542&lt;&gt;""),"Datum invullen",
IF(AND(AK542&lt;&gt;"",AJ542&lt;&gt;"In opdracht",AJ542&lt;&gt;"Goedgekeurd",AJ542&lt;&gt;""),
UPPER(AJ542)&amp;"_"&amp;N542&amp;"_"&amp;P542&amp;"_"&amp;A542&amp;"_"&amp;D542&amp;"_"&amp;TEXT(AK542,"dd-mm-")&amp;YEAR(AK542)&amp;"_"&amp;H542&amp;UPPER(MID(I542,1,1)),
IF(AND(AJ542=""),
"Kolom Status mag niet leeg zijn",
"&lt;-- Vul hiernaast de juiste status en datum in."))))</f>
        <v>&lt;-- Vul hiernaast de juiste status en datum in.</v>
      </c>
      <c r="AM542" s="60" t="str">
        <f xml:space="preserve"> IF(AND( AJ542&lt;&gt;"In opdracht", AJ542&lt;&gt;"Goedgekeurd",AJ542&lt;&gt;""),
"Vermelden op mancolijst!","")</f>
        <v/>
      </c>
    </row>
    <row r="543" spans="1:39" x14ac:dyDescent="0.25">
      <c r="A543">
        <v>900150459</v>
      </c>
      <c r="B543">
        <v>33</v>
      </c>
      <c r="C543" t="s">
        <v>370</v>
      </c>
      <c r="D543">
        <v>915632</v>
      </c>
      <c r="E543" t="s">
        <v>371</v>
      </c>
      <c r="F543" t="s">
        <v>372</v>
      </c>
      <c r="G543" s="1"/>
      <c r="H543">
        <v>1</v>
      </c>
      <c r="I543" t="s">
        <v>37</v>
      </c>
      <c r="J543" t="s">
        <v>38</v>
      </c>
      <c r="K543" t="s">
        <v>67</v>
      </c>
      <c r="L543" s="1"/>
      <c r="M543">
        <v>1</v>
      </c>
      <c r="N543" t="s">
        <v>75</v>
      </c>
      <c r="O543" t="s">
        <v>76</v>
      </c>
      <c r="P543" s="14">
        <v>3811</v>
      </c>
      <c r="Q543" t="s">
        <v>42</v>
      </c>
      <c r="T543" t="s">
        <v>43</v>
      </c>
      <c r="U543" t="s">
        <v>43</v>
      </c>
      <c r="V543" t="s">
        <v>56</v>
      </c>
      <c r="W543" s="6" t="s">
        <v>45</v>
      </c>
      <c r="X543" s="7"/>
      <c r="Z543" s="7"/>
      <c r="AB543" s="7"/>
      <c r="AD543" s="7"/>
      <c r="AE543" s="66">
        <v>0</v>
      </c>
      <c r="AF543" s="67">
        <v>0</v>
      </c>
      <c r="AG543" s="66">
        <v>1</v>
      </c>
      <c r="AH543" s="67">
        <v>0</v>
      </c>
      <c r="AI543" s="66">
        <v>0</v>
      </c>
      <c r="AJ543" s="8" t="s">
        <v>383</v>
      </c>
      <c r="AK543" s="9"/>
      <c r="AL543" s="3" t="str">
        <f>IF(AND(AJ543="Goedgekeurd",AK543&lt;&gt;""),N543&amp;"_"&amp;P543&amp;"_"&amp;A543&amp;"_"&amp;D543&amp;"_"&amp;TEXT(AK543,"dd-mm-")&amp;YEAR(AK543)&amp;"_"&amp;H543&amp;UPPER(MID(I543,1,1)),
IF(AND(AK543="",AJ543&lt;&gt;"In opdracht",AJ543&lt;&gt;""),"Datum invullen",
IF(AND(AK543&lt;&gt;"",AJ543&lt;&gt;"In opdracht",AJ543&lt;&gt;"Goedgekeurd",AJ543&lt;&gt;""),
UPPER(AJ543)&amp;"_"&amp;N543&amp;"_"&amp;P543&amp;"_"&amp;A543&amp;"_"&amp;D543&amp;"_"&amp;TEXT(AK543,"dd-mm-")&amp;YEAR(AK543)&amp;"_"&amp;H543&amp;UPPER(MID(I543,1,1)),
IF(AND(AJ543=""),
"Kolom Status mag niet leeg zijn",
"&lt;-- Vul hiernaast de juiste status en datum in."))))</f>
        <v>&lt;-- Vul hiernaast de juiste status en datum in.</v>
      </c>
      <c r="AM543" s="60" t="str">
        <f xml:space="preserve"> IF(AND( AJ543&lt;&gt;"In opdracht", AJ543&lt;&gt;"Goedgekeurd",AJ543&lt;&gt;""),
"Vermelden op mancolijst!","")</f>
        <v/>
      </c>
    </row>
    <row r="544" spans="1:39" x14ac:dyDescent="0.25">
      <c r="A544">
        <v>900146837</v>
      </c>
      <c r="B544">
        <v>114</v>
      </c>
      <c r="C544" t="s">
        <v>256</v>
      </c>
      <c r="D544">
        <v>898598</v>
      </c>
      <c r="E544" t="s">
        <v>257</v>
      </c>
      <c r="F544" t="s">
        <v>96</v>
      </c>
      <c r="G544" s="1"/>
      <c r="H544">
        <v>1</v>
      </c>
      <c r="I544" t="s">
        <v>37</v>
      </c>
      <c r="J544" t="s">
        <v>38</v>
      </c>
      <c r="K544" t="s">
        <v>59</v>
      </c>
      <c r="L544" s="1"/>
      <c r="M544">
        <v>1</v>
      </c>
      <c r="N544" t="s">
        <v>367</v>
      </c>
      <c r="O544" t="s">
        <v>368</v>
      </c>
      <c r="P544">
        <v>2676</v>
      </c>
      <c r="Q544" t="s">
        <v>369</v>
      </c>
      <c r="T544" t="s">
        <v>43</v>
      </c>
      <c r="U544" t="s">
        <v>43</v>
      </c>
      <c r="V544" t="s">
        <v>56</v>
      </c>
      <c r="W544" s="6" t="s">
        <v>45</v>
      </c>
      <c r="X544" s="7"/>
      <c r="Z544" s="7"/>
      <c r="AB544" s="7"/>
      <c r="AD544" s="7"/>
      <c r="AE544" s="66">
        <v>0</v>
      </c>
      <c r="AF544" s="67">
        <v>0</v>
      </c>
      <c r="AG544" s="66">
        <v>1</v>
      </c>
      <c r="AH544" s="67">
        <v>0</v>
      </c>
      <c r="AI544" s="66">
        <v>0</v>
      </c>
      <c r="AJ544" s="8" t="s">
        <v>383</v>
      </c>
      <c r="AK544" s="9"/>
      <c r="AL544" s="3" t="str">
        <f>IF(AND(AJ544="Goedgekeurd",AK544&lt;&gt;""),N544&amp;"_"&amp;P544&amp;"_"&amp;A544&amp;"_"&amp;D544&amp;"_"&amp;TEXT(AK544,"dd-mm-")&amp;YEAR(AK544)&amp;"_"&amp;H544&amp;UPPER(MID(I544,1,1)),
IF(AND(AK544="",AJ544&lt;&gt;"In opdracht",AJ544&lt;&gt;""),"Datum invullen",
IF(AND(AK544&lt;&gt;"",AJ544&lt;&gt;"In opdracht",AJ544&lt;&gt;"Goedgekeurd",AJ544&lt;&gt;""),
UPPER(AJ544)&amp;"_"&amp;N544&amp;"_"&amp;P544&amp;"_"&amp;A544&amp;"_"&amp;D544&amp;"_"&amp;TEXT(AK544,"dd-mm-")&amp;YEAR(AK544)&amp;"_"&amp;H544&amp;UPPER(MID(I544,1,1)),
IF(AND(AJ544=""),
"Kolom Status mag niet leeg zijn",
"&lt;-- Vul hiernaast de juiste status en datum in."))))</f>
        <v>&lt;-- Vul hiernaast de juiste status en datum in.</v>
      </c>
      <c r="AM544" s="60" t="str">
        <f xml:space="preserve"> IF(AND( AJ544&lt;&gt;"In opdracht", AJ544&lt;&gt;"Goedgekeurd",AJ544&lt;&gt;""),
"Vermelden op mancolijst!","")</f>
        <v/>
      </c>
    </row>
    <row r="545" spans="1:39" x14ac:dyDescent="0.25">
      <c r="A545">
        <v>900150460</v>
      </c>
      <c r="B545">
        <v>33</v>
      </c>
      <c r="C545" t="s">
        <v>370</v>
      </c>
      <c r="D545">
        <v>915633</v>
      </c>
      <c r="E545" t="s">
        <v>371</v>
      </c>
      <c r="F545" t="s">
        <v>372</v>
      </c>
      <c r="G545" s="1"/>
      <c r="H545">
        <v>1</v>
      </c>
      <c r="I545" t="s">
        <v>37</v>
      </c>
      <c r="J545" t="s">
        <v>38</v>
      </c>
      <c r="K545" t="s">
        <v>67</v>
      </c>
      <c r="L545" s="1"/>
      <c r="M545">
        <v>1</v>
      </c>
      <c r="N545" t="s">
        <v>367</v>
      </c>
      <c r="O545" t="s">
        <v>368</v>
      </c>
      <c r="P545" s="14">
        <v>2676</v>
      </c>
      <c r="Q545" t="s">
        <v>369</v>
      </c>
      <c r="T545" t="s">
        <v>43</v>
      </c>
      <c r="U545" t="s">
        <v>43</v>
      </c>
      <c r="V545" t="s">
        <v>56</v>
      </c>
      <c r="W545" s="6" t="s">
        <v>45</v>
      </c>
      <c r="X545" s="7"/>
      <c r="Z545" s="7"/>
      <c r="AB545" s="7"/>
      <c r="AD545" s="7"/>
      <c r="AE545" s="66">
        <v>0</v>
      </c>
      <c r="AF545" s="67">
        <v>0</v>
      </c>
      <c r="AG545" s="66">
        <v>1</v>
      </c>
      <c r="AH545" s="67">
        <v>0</v>
      </c>
      <c r="AI545" s="66">
        <v>0</v>
      </c>
      <c r="AJ545" s="8" t="s">
        <v>383</v>
      </c>
      <c r="AK545" s="9"/>
      <c r="AL545" s="3" t="str">
        <f>IF(AND(AJ545="Goedgekeurd",AK545&lt;&gt;""),N545&amp;"_"&amp;P545&amp;"_"&amp;A545&amp;"_"&amp;D545&amp;"_"&amp;TEXT(AK545,"dd-mm-")&amp;YEAR(AK545)&amp;"_"&amp;H545&amp;UPPER(MID(I545,1,1)),
IF(AND(AK545="",AJ545&lt;&gt;"In opdracht",AJ545&lt;&gt;""),"Datum invullen",
IF(AND(AK545&lt;&gt;"",AJ545&lt;&gt;"In opdracht",AJ545&lt;&gt;"Goedgekeurd",AJ545&lt;&gt;""),
UPPER(AJ545)&amp;"_"&amp;N545&amp;"_"&amp;P545&amp;"_"&amp;A545&amp;"_"&amp;D545&amp;"_"&amp;TEXT(AK545,"dd-mm-")&amp;YEAR(AK545)&amp;"_"&amp;H545&amp;UPPER(MID(I545,1,1)),
IF(AND(AJ545=""),
"Kolom Status mag niet leeg zijn",
"&lt;-- Vul hiernaast de juiste status en datum in."))))</f>
        <v>&lt;-- Vul hiernaast de juiste status en datum in.</v>
      </c>
      <c r="AM545" s="60" t="str">
        <f xml:space="preserve"> IF(AND( AJ545&lt;&gt;"In opdracht", AJ545&lt;&gt;"Goedgekeurd",AJ545&lt;&gt;""),
"Vermelden op mancolijst!","")</f>
        <v/>
      </c>
    </row>
    <row r="546" spans="1:39" x14ac:dyDescent="0.25">
      <c r="A546">
        <v>900111420</v>
      </c>
      <c r="B546">
        <v>20</v>
      </c>
      <c r="C546" t="s">
        <v>34</v>
      </c>
      <c r="D546">
        <v>917585</v>
      </c>
      <c r="E546" t="s">
        <v>47</v>
      </c>
      <c r="F546" t="s">
        <v>48</v>
      </c>
      <c r="G546" s="1"/>
      <c r="H546">
        <v>12</v>
      </c>
      <c r="I546" t="s">
        <v>49</v>
      </c>
      <c r="J546" t="s">
        <v>50</v>
      </c>
      <c r="K546" t="s">
        <v>51</v>
      </c>
      <c r="L546" s="1">
        <v>44956</v>
      </c>
      <c r="M546">
        <v>1</v>
      </c>
      <c r="N546" t="s">
        <v>161</v>
      </c>
      <c r="O546" t="s">
        <v>162</v>
      </c>
      <c r="P546">
        <v>3899</v>
      </c>
      <c r="Q546" t="s">
        <v>163</v>
      </c>
      <c r="T546" t="s">
        <v>55</v>
      </c>
      <c r="U546" t="s">
        <v>55</v>
      </c>
      <c r="V546" t="s">
        <v>56</v>
      </c>
      <c r="X546" s="7">
        <v>1</v>
      </c>
      <c r="Z546" s="7"/>
      <c r="AB546" s="7"/>
      <c r="AD546" s="7"/>
      <c r="AE546" s="66"/>
      <c r="AF546" s="67"/>
      <c r="AG546" s="66"/>
      <c r="AH546" s="67"/>
      <c r="AI546" s="66"/>
      <c r="AJ546" s="8" t="s">
        <v>383</v>
      </c>
      <c r="AK546" s="9"/>
      <c r="AL546" s="3" t="str">
        <f>IF(AND(AJ546="Goedgekeurd",AK546&lt;&gt;""),N546&amp;"_"&amp;P546&amp;"_"&amp;A546&amp;"_"&amp;D546&amp;"_"&amp;TEXT(AK546,"dd-mm-")&amp;YEAR(AK546)&amp;"_"&amp;H546&amp;UPPER(MID(I546,1,1)),
IF(AND(AK546="",AJ546&lt;&gt;"In opdracht",AJ546&lt;&gt;""),"Datum invullen",
IF(AND(AK546&lt;&gt;"",AJ546&lt;&gt;"In opdracht",AJ546&lt;&gt;"Goedgekeurd",AJ546&lt;&gt;""),
UPPER(AJ546)&amp;"_"&amp;N546&amp;"_"&amp;P546&amp;"_"&amp;A546&amp;"_"&amp;D546&amp;"_"&amp;TEXT(AK546,"dd-mm-")&amp;YEAR(AK546)&amp;"_"&amp;H546&amp;UPPER(MID(I546,1,1)),
IF(AND(AJ546=""),
"Kolom Status mag niet leeg zijn",
"&lt;-- Vul hiernaast de juiste status en datum in."))))</f>
        <v>&lt;-- Vul hiernaast de juiste status en datum in.</v>
      </c>
      <c r="AM546" s="60" t="str">
        <f xml:space="preserve"> IF(AND( AJ546&lt;&gt;"In opdracht", AJ546&lt;&gt;"Goedgekeurd",AJ546&lt;&gt;""),
"Vermelden op mancolijst!","")</f>
        <v/>
      </c>
    </row>
    <row r="547" spans="1:39" x14ac:dyDescent="0.25">
      <c r="A547">
        <v>900111420</v>
      </c>
      <c r="B547">
        <v>20</v>
      </c>
      <c r="C547" t="s">
        <v>34</v>
      </c>
      <c r="D547">
        <v>917633</v>
      </c>
      <c r="E547" t="s">
        <v>57</v>
      </c>
      <c r="F547" t="s">
        <v>58</v>
      </c>
      <c r="G547" s="1"/>
      <c r="H547">
        <v>1</v>
      </c>
      <c r="I547" t="s">
        <v>37</v>
      </c>
      <c r="J547" t="s">
        <v>38</v>
      </c>
      <c r="K547" t="s">
        <v>59</v>
      </c>
      <c r="L547" s="1">
        <v>44683</v>
      </c>
      <c r="M547">
        <v>1</v>
      </c>
      <c r="N547" t="s">
        <v>161</v>
      </c>
      <c r="O547" t="s">
        <v>162</v>
      </c>
      <c r="P547" s="14">
        <v>3899</v>
      </c>
      <c r="Q547" t="s">
        <v>163</v>
      </c>
      <c r="T547" t="s">
        <v>55</v>
      </c>
      <c r="U547" t="s">
        <v>55</v>
      </c>
      <c r="V547" t="s">
        <v>56</v>
      </c>
      <c r="W547" s="6" t="s">
        <v>45</v>
      </c>
      <c r="X547" s="7"/>
      <c r="Z547" s="7">
        <v>0</v>
      </c>
      <c r="AA547" s="6">
        <v>0</v>
      </c>
      <c r="AB547" s="7">
        <v>1</v>
      </c>
      <c r="AC547" s="6">
        <v>0</v>
      </c>
      <c r="AD547" s="7">
        <v>0</v>
      </c>
      <c r="AE547" s="66"/>
      <c r="AF547" s="67"/>
      <c r="AG547" s="66"/>
      <c r="AH547" s="67"/>
      <c r="AI547" s="66"/>
      <c r="AJ547" s="8" t="s">
        <v>383</v>
      </c>
      <c r="AK547" s="9"/>
      <c r="AL547" s="3" t="str">
        <f>IF(AND(AJ547="Goedgekeurd",AK547&lt;&gt;""),N547&amp;"_"&amp;P547&amp;"_"&amp;A547&amp;"_"&amp;D547&amp;"_"&amp;TEXT(AK547,"dd-mm-")&amp;YEAR(AK547)&amp;"_"&amp;H547&amp;UPPER(MID(I547,1,1)),
IF(AND(AK547="",AJ547&lt;&gt;"In opdracht",AJ547&lt;&gt;""),"Datum invullen",
IF(AND(AK547&lt;&gt;"",AJ547&lt;&gt;"In opdracht",AJ547&lt;&gt;"Goedgekeurd",AJ547&lt;&gt;""),
UPPER(AJ547)&amp;"_"&amp;N547&amp;"_"&amp;P547&amp;"_"&amp;A547&amp;"_"&amp;D547&amp;"_"&amp;TEXT(AK547,"dd-mm-")&amp;YEAR(AK547)&amp;"_"&amp;H547&amp;UPPER(MID(I547,1,1)),
IF(AND(AJ547=""),
"Kolom Status mag niet leeg zijn",
"&lt;-- Vul hiernaast de juiste status en datum in."))))</f>
        <v>&lt;-- Vul hiernaast de juiste status en datum in.</v>
      </c>
      <c r="AM547" s="60" t="str">
        <f xml:space="preserve"> IF(AND( AJ547&lt;&gt;"In opdracht", AJ547&lt;&gt;"Goedgekeurd",AJ547&lt;&gt;""),
"Vermelden op mancolijst!","")</f>
        <v/>
      </c>
    </row>
    <row r="548" spans="1:39" x14ac:dyDescent="0.25">
      <c r="A548">
        <v>900113085</v>
      </c>
      <c r="B548">
        <v>28</v>
      </c>
      <c r="C548" t="s">
        <v>94</v>
      </c>
      <c r="D548">
        <v>887477</v>
      </c>
      <c r="E548" t="s">
        <v>95</v>
      </c>
      <c r="F548" t="s">
        <v>96</v>
      </c>
      <c r="G548" s="1"/>
      <c r="H548">
        <v>1</v>
      </c>
      <c r="I548" t="s">
        <v>37</v>
      </c>
      <c r="J548" t="s">
        <v>97</v>
      </c>
      <c r="K548" t="s">
        <v>59</v>
      </c>
      <c r="L548" s="1"/>
      <c r="M548">
        <v>1</v>
      </c>
      <c r="N548" t="s">
        <v>161</v>
      </c>
      <c r="O548" t="s">
        <v>162</v>
      </c>
      <c r="P548" s="14">
        <v>3899</v>
      </c>
      <c r="Q548" t="s">
        <v>163</v>
      </c>
      <c r="T548" t="s">
        <v>55</v>
      </c>
      <c r="U548" t="s">
        <v>55</v>
      </c>
      <c r="V548" t="s">
        <v>56</v>
      </c>
      <c r="W548" s="6" t="s">
        <v>45</v>
      </c>
      <c r="X548" s="7"/>
      <c r="Z548" s="7"/>
      <c r="AB548" s="7"/>
      <c r="AD548" s="7"/>
      <c r="AE548" s="66">
        <v>0</v>
      </c>
      <c r="AF548" s="67">
        <v>0</v>
      </c>
      <c r="AG548" s="66">
        <v>1</v>
      </c>
      <c r="AH548" s="67">
        <v>0</v>
      </c>
      <c r="AI548" s="66">
        <v>0</v>
      </c>
      <c r="AJ548" s="8" t="s">
        <v>383</v>
      </c>
      <c r="AK548" s="9"/>
      <c r="AL548" s="3" t="str">
        <f>IF(AND(AJ548="Goedgekeurd",AK548&lt;&gt;""),N548&amp;"_"&amp;P548&amp;"_"&amp;A548&amp;"_"&amp;D548&amp;"_"&amp;TEXT(AK548,"dd-mm-")&amp;YEAR(AK548)&amp;"_"&amp;H548&amp;UPPER(MID(I548,1,1)),
IF(AND(AK548="",AJ548&lt;&gt;"In opdracht",AJ548&lt;&gt;""),"Datum invullen",
IF(AND(AK548&lt;&gt;"",AJ548&lt;&gt;"In opdracht",AJ548&lt;&gt;"Goedgekeurd",AJ548&lt;&gt;""),
UPPER(AJ548)&amp;"_"&amp;N548&amp;"_"&amp;P548&amp;"_"&amp;A548&amp;"_"&amp;D548&amp;"_"&amp;TEXT(AK548,"dd-mm-")&amp;YEAR(AK548)&amp;"_"&amp;H548&amp;UPPER(MID(I548,1,1)),
IF(AND(AJ548=""),
"Kolom Status mag niet leeg zijn",
"&lt;-- Vul hiernaast de juiste status en datum in."))))</f>
        <v>&lt;-- Vul hiernaast de juiste status en datum in.</v>
      </c>
      <c r="AM548" s="60" t="str">
        <f xml:space="preserve"> IF(AND( AJ548&lt;&gt;"In opdracht", AJ548&lt;&gt;"Goedgekeurd",AJ548&lt;&gt;""),
"Vermelden op mancolijst!","")</f>
        <v/>
      </c>
    </row>
    <row r="549" spans="1:39" x14ac:dyDescent="0.25">
      <c r="A549">
        <v>900149279</v>
      </c>
      <c r="B549">
        <v>81</v>
      </c>
      <c r="C549" t="s">
        <v>138</v>
      </c>
      <c r="D549">
        <v>909914</v>
      </c>
      <c r="E549" t="s">
        <v>373</v>
      </c>
      <c r="F549" t="s">
        <v>374</v>
      </c>
      <c r="G549" s="1"/>
      <c r="H549">
        <v>1</v>
      </c>
      <c r="I549" t="s">
        <v>37</v>
      </c>
      <c r="J549" t="s">
        <v>97</v>
      </c>
      <c r="K549" t="s">
        <v>59</v>
      </c>
      <c r="L549" s="1"/>
      <c r="M549">
        <v>1</v>
      </c>
      <c r="N549" t="s">
        <v>161</v>
      </c>
      <c r="O549" t="s">
        <v>162</v>
      </c>
      <c r="P549" s="14">
        <v>3899</v>
      </c>
      <c r="Q549" t="s">
        <v>163</v>
      </c>
      <c r="T549" t="s">
        <v>55</v>
      </c>
      <c r="U549" t="s">
        <v>55</v>
      </c>
      <c r="V549" t="s">
        <v>56</v>
      </c>
      <c r="W549" s="6" t="s">
        <v>45</v>
      </c>
      <c r="X549" s="7"/>
      <c r="Z549" s="7"/>
      <c r="AB549" s="7"/>
      <c r="AD549" s="7"/>
      <c r="AE549" s="66">
        <v>0</v>
      </c>
      <c r="AF549" s="67">
        <v>0</v>
      </c>
      <c r="AG549" s="66">
        <v>1</v>
      </c>
      <c r="AH549" s="67">
        <v>0</v>
      </c>
      <c r="AI549" s="66">
        <v>0</v>
      </c>
      <c r="AJ549" s="8" t="s">
        <v>383</v>
      </c>
      <c r="AK549" s="9"/>
      <c r="AL549" s="3" t="str">
        <f>IF(AND(AJ549="Goedgekeurd",AK549&lt;&gt;""),N549&amp;"_"&amp;P549&amp;"_"&amp;A549&amp;"_"&amp;D549&amp;"_"&amp;TEXT(AK549,"dd-mm-")&amp;YEAR(AK549)&amp;"_"&amp;H549&amp;UPPER(MID(I549,1,1)),
IF(AND(AK549="",AJ549&lt;&gt;"In opdracht",AJ549&lt;&gt;""),"Datum invullen",
IF(AND(AK549&lt;&gt;"",AJ549&lt;&gt;"In opdracht",AJ549&lt;&gt;"Goedgekeurd",AJ549&lt;&gt;""),
UPPER(AJ549)&amp;"_"&amp;N549&amp;"_"&amp;P549&amp;"_"&amp;A549&amp;"_"&amp;D549&amp;"_"&amp;TEXT(AK549,"dd-mm-")&amp;YEAR(AK549)&amp;"_"&amp;H549&amp;UPPER(MID(I549,1,1)),
IF(AND(AJ549=""),
"Kolom Status mag niet leeg zijn",
"&lt;-- Vul hiernaast de juiste status en datum in."))))</f>
        <v>&lt;-- Vul hiernaast de juiste status en datum in.</v>
      </c>
      <c r="AM549" s="60" t="str">
        <f xml:space="preserve"> IF(AND( AJ549&lt;&gt;"In opdracht", AJ549&lt;&gt;"Goedgekeurd",AJ549&lt;&gt;""),
"Vermelden op mancolijst!","")</f>
        <v/>
      </c>
    </row>
    <row r="550" spans="1:39" x14ac:dyDescent="0.25">
      <c r="A550">
        <v>900149278</v>
      </c>
      <c r="B550">
        <v>100</v>
      </c>
      <c r="C550" t="s">
        <v>208</v>
      </c>
      <c r="D550">
        <v>915489</v>
      </c>
      <c r="E550" t="s">
        <v>215</v>
      </c>
      <c r="F550" t="s">
        <v>210</v>
      </c>
      <c r="G550" s="1"/>
      <c r="H550">
        <v>1</v>
      </c>
      <c r="I550" t="s">
        <v>37</v>
      </c>
      <c r="J550" t="s">
        <v>38</v>
      </c>
      <c r="K550" t="s">
        <v>51</v>
      </c>
      <c r="L550" s="1"/>
      <c r="M550">
        <v>1</v>
      </c>
      <c r="N550" t="s">
        <v>161</v>
      </c>
      <c r="O550" t="s">
        <v>162</v>
      </c>
      <c r="P550" s="14">
        <v>3899</v>
      </c>
      <c r="Q550" t="s">
        <v>163</v>
      </c>
      <c r="T550" t="s">
        <v>55</v>
      </c>
      <c r="U550" t="s">
        <v>55</v>
      </c>
      <c r="V550" t="s">
        <v>56</v>
      </c>
      <c r="W550" s="6" t="s">
        <v>45</v>
      </c>
      <c r="X550" s="7"/>
      <c r="Z550" s="7"/>
      <c r="AB550" s="7"/>
      <c r="AD550" s="7"/>
      <c r="AE550" s="66">
        <v>0</v>
      </c>
      <c r="AF550" s="67">
        <v>0</v>
      </c>
      <c r="AG550" s="66">
        <v>1</v>
      </c>
      <c r="AH550" s="67">
        <v>0</v>
      </c>
      <c r="AI550" s="66">
        <v>0</v>
      </c>
      <c r="AJ550" s="8" t="s">
        <v>383</v>
      </c>
      <c r="AK550" s="9"/>
      <c r="AL550" s="3" t="str">
        <f>IF(AND(AJ550="Goedgekeurd",AK550&lt;&gt;""),N550&amp;"_"&amp;P550&amp;"_"&amp;A550&amp;"_"&amp;D550&amp;"_"&amp;TEXT(AK550,"dd-mm-")&amp;YEAR(AK550)&amp;"_"&amp;H550&amp;UPPER(MID(I550,1,1)),
IF(AND(AK550="",AJ550&lt;&gt;"In opdracht",AJ550&lt;&gt;""),"Datum invullen",
IF(AND(AK550&lt;&gt;"",AJ550&lt;&gt;"In opdracht",AJ550&lt;&gt;"Goedgekeurd",AJ550&lt;&gt;""),
UPPER(AJ550)&amp;"_"&amp;N550&amp;"_"&amp;P550&amp;"_"&amp;A550&amp;"_"&amp;D550&amp;"_"&amp;TEXT(AK550,"dd-mm-")&amp;YEAR(AK550)&amp;"_"&amp;H550&amp;UPPER(MID(I550,1,1)),
IF(AND(AJ550=""),
"Kolom Status mag niet leeg zijn",
"&lt;-- Vul hiernaast de juiste status en datum in."))))</f>
        <v>&lt;-- Vul hiernaast de juiste status en datum in.</v>
      </c>
      <c r="AM550" s="60" t="str">
        <f xml:space="preserve"> IF(AND( AJ550&lt;&gt;"In opdracht", AJ550&lt;&gt;"Goedgekeurd",AJ550&lt;&gt;""),
"Vermelden op mancolijst!","")</f>
        <v/>
      </c>
    </row>
    <row r="551" spans="1:39" x14ac:dyDescent="0.25">
      <c r="A551">
        <v>900146599</v>
      </c>
      <c r="B551">
        <v>114</v>
      </c>
      <c r="C551" t="s">
        <v>256</v>
      </c>
      <c r="D551">
        <v>898492</v>
      </c>
      <c r="E551" t="s">
        <v>257</v>
      </c>
      <c r="F551" t="s">
        <v>96</v>
      </c>
      <c r="G551" s="1"/>
      <c r="H551">
        <v>1</v>
      </c>
      <c r="I551" t="s">
        <v>37</v>
      </c>
      <c r="J551" t="s">
        <v>38</v>
      </c>
      <c r="K551" t="s">
        <v>59</v>
      </c>
      <c r="L551" s="1"/>
      <c r="M551">
        <v>1</v>
      </c>
      <c r="N551" t="s">
        <v>161</v>
      </c>
      <c r="O551" t="s">
        <v>162</v>
      </c>
      <c r="P551" s="14">
        <v>3899</v>
      </c>
      <c r="Q551" t="s">
        <v>163</v>
      </c>
      <c r="T551" t="s">
        <v>55</v>
      </c>
      <c r="U551" t="s">
        <v>55</v>
      </c>
      <c r="V551" t="s">
        <v>56</v>
      </c>
      <c r="W551" s="6" t="s">
        <v>45</v>
      </c>
      <c r="X551" s="7"/>
      <c r="Z551" s="7"/>
      <c r="AB551" s="7"/>
      <c r="AD551" s="7"/>
      <c r="AE551" s="66">
        <v>0</v>
      </c>
      <c r="AF551" s="67">
        <v>0</v>
      </c>
      <c r="AG551" s="66">
        <v>1</v>
      </c>
      <c r="AH551" s="67">
        <v>0</v>
      </c>
      <c r="AI551" s="66">
        <v>0</v>
      </c>
      <c r="AJ551" s="8" t="s">
        <v>383</v>
      </c>
      <c r="AK551" s="9"/>
      <c r="AL551" s="3" t="str">
        <f>IF(AND(AJ551="Goedgekeurd",AK551&lt;&gt;""),N551&amp;"_"&amp;P551&amp;"_"&amp;A551&amp;"_"&amp;D551&amp;"_"&amp;TEXT(AK551,"dd-mm-")&amp;YEAR(AK551)&amp;"_"&amp;H551&amp;UPPER(MID(I551,1,1)),
IF(AND(AK551="",AJ551&lt;&gt;"In opdracht",AJ551&lt;&gt;""),"Datum invullen",
IF(AND(AK551&lt;&gt;"",AJ551&lt;&gt;"In opdracht",AJ551&lt;&gt;"Goedgekeurd",AJ551&lt;&gt;""),
UPPER(AJ551)&amp;"_"&amp;N551&amp;"_"&amp;P551&amp;"_"&amp;A551&amp;"_"&amp;D551&amp;"_"&amp;TEXT(AK551,"dd-mm-")&amp;YEAR(AK551)&amp;"_"&amp;H551&amp;UPPER(MID(I551,1,1)),
IF(AND(AJ551=""),
"Kolom Status mag niet leeg zijn",
"&lt;-- Vul hiernaast de juiste status en datum in."))))</f>
        <v>&lt;-- Vul hiernaast de juiste status en datum in.</v>
      </c>
      <c r="AM551" s="60" t="str">
        <f xml:space="preserve"> IF(AND( AJ551&lt;&gt;"In opdracht", AJ551&lt;&gt;"Goedgekeurd",AJ551&lt;&gt;""),
"Vermelden op mancolijst!","")</f>
        <v/>
      </c>
    </row>
    <row r="552" spans="1:39" x14ac:dyDescent="0.25">
      <c r="A552">
        <v>900150461</v>
      </c>
      <c r="B552">
        <v>33</v>
      </c>
      <c r="C552" t="s">
        <v>370</v>
      </c>
      <c r="D552">
        <v>915634</v>
      </c>
      <c r="E552" t="s">
        <v>371</v>
      </c>
      <c r="F552" t="s">
        <v>372</v>
      </c>
      <c r="G552" s="1"/>
      <c r="H552">
        <v>1</v>
      </c>
      <c r="I552" t="s">
        <v>37</v>
      </c>
      <c r="J552" t="s">
        <v>38</v>
      </c>
      <c r="K552" t="s">
        <v>67</v>
      </c>
      <c r="L552" s="1"/>
      <c r="M552">
        <v>1</v>
      </c>
      <c r="N552" t="s">
        <v>161</v>
      </c>
      <c r="O552" t="s">
        <v>162</v>
      </c>
      <c r="P552" s="14">
        <v>3899</v>
      </c>
      <c r="Q552" t="s">
        <v>163</v>
      </c>
      <c r="T552" t="s">
        <v>55</v>
      </c>
      <c r="U552" t="s">
        <v>55</v>
      </c>
      <c r="V552" t="s">
        <v>56</v>
      </c>
      <c r="W552" s="6" t="s">
        <v>45</v>
      </c>
      <c r="X552" s="7"/>
      <c r="Z552" s="7"/>
      <c r="AB552" s="7"/>
      <c r="AD552" s="7"/>
      <c r="AE552" s="66">
        <v>0</v>
      </c>
      <c r="AF552" s="67">
        <v>0</v>
      </c>
      <c r="AG552" s="66">
        <v>1</v>
      </c>
      <c r="AH552" s="67">
        <v>0</v>
      </c>
      <c r="AI552" s="66">
        <v>0</v>
      </c>
      <c r="AJ552" s="8" t="s">
        <v>383</v>
      </c>
      <c r="AK552" s="9"/>
      <c r="AL552" s="3" t="str">
        <f>IF(AND(AJ552="Goedgekeurd",AK552&lt;&gt;""),N552&amp;"_"&amp;P552&amp;"_"&amp;A552&amp;"_"&amp;D552&amp;"_"&amp;TEXT(AK552,"dd-mm-")&amp;YEAR(AK552)&amp;"_"&amp;H552&amp;UPPER(MID(I552,1,1)),
IF(AND(AK552="",AJ552&lt;&gt;"In opdracht",AJ552&lt;&gt;""),"Datum invullen",
IF(AND(AK552&lt;&gt;"",AJ552&lt;&gt;"In opdracht",AJ552&lt;&gt;"Goedgekeurd",AJ552&lt;&gt;""),
UPPER(AJ552)&amp;"_"&amp;N552&amp;"_"&amp;P552&amp;"_"&amp;A552&amp;"_"&amp;D552&amp;"_"&amp;TEXT(AK552,"dd-mm-")&amp;YEAR(AK552)&amp;"_"&amp;H552&amp;UPPER(MID(I552,1,1)),
IF(AND(AJ552=""),
"Kolom Status mag niet leeg zijn",
"&lt;-- Vul hiernaast de juiste status en datum in."))))</f>
        <v>&lt;-- Vul hiernaast de juiste status en datum in.</v>
      </c>
      <c r="AM552" s="60" t="str">
        <f xml:space="preserve"> IF(AND( AJ552&lt;&gt;"In opdracht", AJ552&lt;&gt;"Goedgekeurd",AJ552&lt;&gt;""),
"Vermelden op mancolijst!","")</f>
        <v/>
      </c>
    </row>
    <row r="553" spans="1:39" x14ac:dyDescent="0.25">
      <c r="A553">
        <v>900149280</v>
      </c>
      <c r="B553">
        <v>112</v>
      </c>
      <c r="C553" t="s">
        <v>244</v>
      </c>
      <c r="D553">
        <v>909998</v>
      </c>
      <c r="E553" t="s">
        <v>246</v>
      </c>
      <c r="F553" t="s">
        <v>96</v>
      </c>
      <c r="G553" s="1"/>
      <c r="H553">
        <v>1</v>
      </c>
      <c r="I553" t="s">
        <v>37</v>
      </c>
      <c r="J553" t="s">
        <v>38</v>
      </c>
      <c r="K553" t="s">
        <v>59</v>
      </c>
      <c r="L553" s="1"/>
      <c r="M553">
        <v>1</v>
      </c>
      <c r="N553" t="s">
        <v>161</v>
      </c>
      <c r="O553" t="s">
        <v>162</v>
      </c>
      <c r="P553" s="14">
        <v>3899</v>
      </c>
      <c r="Q553" t="s">
        <v>163</v>
      </c>
      <c r="T553" t="s">
        <v>55</v>
      </c>
      <c r="U553" t="s">
        <v>55</v>
      </c>
      <c r="V553" t="s">
        <v>56</v>
      </c>
      <c r="W553" s="6" t="s">
        <v>45</v>
      </c>
      <c r="X553" s="7"/>
      <c r="Z553" s="7"/>
      <c r="AB553" s="7"/>
      <c r="AD553" s="7"/>
      <c r="AE553" s="66">
        <v>0</v>
      </c>
      <c r="AF553" s="67">
        <v>0</v>
      </c>
      <c r="AG553" s="66">
        <v>1</v>
      </c>
      <c r="AH553" s="67">
        <v>0</v>
      </c>
      <c r="AI553" s="66">
        <v>0</v>
      </c>
      <c r="AJ553" s="8" t="s">
        <v>383</v>
      </c>
      <c r="AK553" s="9"/>
      <c r="AL553" s="3" t="str">
        <f>IF(AND(AJ553="Goedgekeurd",AK553&lt;&gt;""),N553&amp;"_"&amp;P553&amp;"_"&amp;A553&amp;"_"&amp;D553&amp;"_"&amp;TEXT(AK553,"dd-mm-")&amp;YEAR(AK553)&amp;"_"&amp;H553&amp;UPPER(MID(I553,1,1)),
IF(AND(AK553="",AJ553&lt;&gt;"In opdracht",AJ553&lt;&gt;""),"Datum invullen",
IF(AND(AK553&lt;&gt;"",AJ553&lt;&gt;"In opdracht",AJ553&lt;&gt;"Goedgekeurd",AJ553&lt;&gt;""),
UPPER(AJ553)&amp;"_"&amp;N553&amp;"_"&amp;P553&amp;"_"&amp;A553&amp;"_"&amp;D553&amp;"_"&amp;TEXT(AK553,"dd-mm-")&amp;YEAR(AK553)&amp;"_"&amp;H553&amp;UPPER(MID(I553,1,1)),
IF(AND(AJ553=""),
"Kolom Status mag niet leeg zijn",
"&lt;-- Vul hiernaast de juiste status en datum in."))))</f>
        <v>&lt;-- Vul hiernaast de juiste status en datum in.</v>
      </c>
      <c r="AM553" s="60" t="str">
        <f xml:space="preserve"> IF(AND( AJ553&lt;&gt;"In opdracht", AJ553&lt;&gt;"Goedgekeurd",AJ553&lt;&gt;""),
"Vermelden op mancolijst!","")</f>
        <v/>
      </c>
    </row>
    <row r="554" spans="1:39" x14ac:dyDescent="0.25">
      <c r="A554">
        <v>900149280</v>
      </c>
      <c r="B554">
        <v>112</v>
      </c>
      <c r="C554" t="s">
        <v>244</v>
      </c>
      <c r="D554">
        <v>909995</v>
      </c>
      <c r="E554" t="s">
        <v>245</v>
      </c>
      <c r="F554" t="s">
        <v>96</v>
      </c>
      <c r="G554" s="1"/>
      <c r="H554">
        <v>1</v>
      </c>
      <c r="I554" t="s">
        <v>37</v>
      </c>
      <c r="J554" t="s">
        <v>38</v>
      </c>
      <c r="K554" t="s">
        <v>67</v>
      </c>
      <c r="L554" s="1"/>
      <c r="M554">
        <v>1</v>
      </c>
      <c r="N554" t="s">
        <v>161</v>
      </c>
      <c r="O554" t="s">
        <v>162</v>
      </c>
      <c r="P554" s="14">
        <v>3899</v>
      </c>
      <c r="Q554" t="s">
        <v>163</v>
      </c>
      <c r="T554" t="s">
        <v>55</v>
      </c>
      <c r="U554" t="s">
        <v>55</v>
      </c>
      <c r="V554" t="s">
        <v>56</v>
      </c>
      <c r="W554" s="6" t="s">
        <v>45</v>
      </c>
      <c r="X554" s="7"/>
      <c r="Z554" s="7"/>
      <c r="AB554" s="7"/>
      <c r="AD554" s="7"/>
      <c r="AE554" s="66">
        <v>0</v>
      </c>
      <c r="AF554" s="67">
        <v>0</v>
      </c>
      <c r="AG554" s="66">
        <v>1</v>
      </c>
      <c r="AH554" s="67">
        <v>0</v>
      </c>
      <c r="AI554" s="66">
        <v>0</v>
      </c>
      <c r="AJ554" s="8" t="s">
        <v>383</v>
      </c>
      <c r="AK554" s="9"/>
      <c r="AL554" s="3" t="str">
        <f>IF(AND(AJ554="Goedgekeurd",AK554&lt;&gt;""),N554&amp;"_"&amp;P554&amp;"_"&amp;A554&amp;"_"&amp;D554&amp;"_"&amp;TEXT(AK554,"dd-mm-")&amp;YEAR(AK554)&amp;"_"&amp;H554&amp;UPPER(MID(I554,1,1)),
IF(AND(AK554="",AJ554&lt;&gt;"In opdracht",AJ554&lt;&gt;""),"Datum invullen",
IF(AND(AK554&lt;&gt;"",AJ554&lt;&gt;"In opdracht",AJ554&lt;&gt;"Goedgekeurd",AJ554&lt;&gt;""),
UPPER(AJ554)&amp;"_"&amp;N554&amp;"_"&amp;P554&amp;"_"&amp;A554&amp;"_"&amp;D554&amp;"_"&amp;TEXT(AK554,"dd-mm-")&amp;YEAR(AK554)&amp;"_"&amp;H554&amp;UPPER(MID(I554,1,1)),
IF(AND(AJ554=""),
"Kolom Status mag niet leeg zijn",
"&lt;-- Vul hiernaast de juiste status en datum in."))))</f>
        <v>&lt;-- Vul hiernaast de juiste status en datum in.</v>
      </c>
      <c r="AM554" s="60" t="str">
        <f xml:space="preserve"> IF(AND( AJ554&lt;&gt;"In opdracht", AJ554&lt;&gt;"Goedgekeurd",AJ554&lt;&gt;""),
"Vermelden op mancolijst!","")</f>
        <v/>
      </c>
    </row>
    <row r="555" spans="1:39" x14ac:dyDescent="0.25">
      <c r="A555">
        <v>900078817</v>
      </c>
      <c r="B555">
        <v>20</v>
      </c>
      <c r="C555" t="s">
        <v>34</v>
      </c>
      <c r="D555">
        <v>917594</v>
      </c>
      <c r="E555" t="s">
        <v>35</v>
      </c>
      <c r="F555" t="s">
        <v>36</v>
      </c>
      <c r="G555" s="1"/>
      <c r="H555">
        <v>1</v>
      </c>
      <c r="I555" t="s">
        <v>37</v>
      </c>
      <c r="J555" t="s">
        <v>38</v>
      </c>
      <c r="K555" t="s">
        <v>39</v>
      </c>
      <c r="L555" s="1">
        <v>44956</v>
      </c>
      <c r="M555">
        <v>1</v>
      </c>
      <c r="N555" t="s">
        <v>77</v>
      </c>
      <c r="O555" t="s">
        <v>78</v>
      </c>
      <c r="P555">
        <v>3151</v>
      </c>
      <c r="Q555" t="s">
        <v>79</v>
      </c>
      <c r="T555" t="s">
        <v>80</v>
      </c>
      <c r="U555" t="s">
        <v>80</v>
      </c>
      <c r="V555" t="s">
        <v>56</v>
      </c>
      <c r="X555" s="7">
        <v>1</v>
      </c>
      <c r="Y555" s="6">
        <v>0</v>
      </c>
      <c r="Z555" s="7">
        <v>0</v>
      </c>
      <c r="AB555" s="7"/>
      <c r="AD555" s="7"/>
      <c r="AE555" s="66"/>
      <c r="AF555" s="67"/>
      <c r="AG555" s="66"/>
      <c r="AH555" s="67"/>
      <c r="AI555" s="66"/>
      <c r="AJ555" s="8" t="s">
        <v>383</v>
      </c>
      <c r="AK555" s="9"/>
      <c r="AL555" s="3" t="str">
        <f>IF(AND(AJ555="Goedgekeurd",AK555&lt;&gt;""),N555&amp;"_"&amp;P555&amp;"_"&amp;A555&amp;"_"&amp;D555&amp;"_"&amp;TEXT(AK555,"dd-mm-")&amp;YEAR(AK555)&amp;"_"&amp;H555&amp;UPPER(MID(I555,1,1)),
IF(AND(AK555="",AJ555&lt;&gt;"In opdracht",AJ555&lt;&gt;""),"Datum invullen",
IF(AND(AK555&lt;&gt;"",AJ555&lt;&gt;"In opdracht",AJ555&lt;&gt;"Goedgekeurd",AJ555&lt;&gt;""),
UPPER(AJ555)&amp;"_"&amp;N555&amp;"_"&amp;P555&amp;"_"&amp;A555&amp;"_"&amp;D555&amp;"_"&amp;TEXT(AK555,"dd-mm-")&amp;YEAR(AK555)&amp;"_"&amp;H555&amp;UPPER(MID(I555,1,1)),
IF(AND(AJ555=""),
"Kolom Status mag niet leeg zijn",
"&lt;-- Vul hiernaast de juiste status en datum in."))))</f>
        <v>&lt;-- Vul hiernaast de juiste status en datum in.</v>
      </c>
      <c r="AM555" s="60" t="str">
        <f xml:space="preserve"> IF(AND( AJ555&lt;&gt;"In opdracht", AJ555&lt;&gt;"Goedgekeurd",AJ555&lt;&gt;""),
"Vermelden op mancolijst!","")</f>
        <v/>
      </c>
    </row>
    <row r="556" spans="1:39" x14ac:dyDescent="0.25">
      <c r="A556">
        <v>900146838</v>
      </c>
      <c r="B556">
        <v>114</v>
      </c>
      <c r="C556" t="s">
        <v>256</v>
      </c>
      <c r="D556">
        <v>898599</v>
      </c>
      <c r="E556" t="s">
        <v>257</v>
      </c>
      <c r="F556" t="s">
        <v>96</v>
      </c>
      <c r="G556" s="1"/>
      <c r="H556">
        <v>1</v>
      </c>
      <c r="I556" t="s">
        <v>37</v>
      </c>
      <c r="J556" t="s">
        <v>38</v>
      </c>
      <c r="K556" t="s">
        <v>59</v>
      </c>
      <c r="L556" s="1"/>
      <c r="M556">
        <v>1</v>
      </c>
      <c r="N556" t="s">
        <v>77</v>
      </c>
      <c r="O556" t="s">
        <v>78</v>
      </c>
      <c r="P556" s="14">
        <v>3151</v>
      </c>
      <c r="Q556" t="s">
        <v>79</v>
      </c>
      <c r="T556" t="s">
        <v>80</v>
      </c>
      <c r="U556" t="s">
        <v>80</v>
      </c>
      <c r="V556" t="s">
        <v>56</v>
      </c>
      <c r="W556" s="6" t="s">
        <v>45</v>
      </c>
      <c r="X556" s="7"/>
      <c r="Z556" s="7"/>
      <c r="AB556" s="7"/>
      <c r="AD556" s="7"/>
      <c r="AE556" s="66">
        <v>0</v>
      </c>
      <c r="AF556" s="67">
        <v>0</v>
      </c>
      <c r="AG556" s="66">
        <v>1</v>
      </c>
      <c r="AH556" s="67">
        <v>0</v>
      </c>
      <c r="AI556" s="66">
        <v>0</v>
      </c>
      <c r="AJ556" s="8" t="s">
        <v>383</v>
      </c>
      <c r="AK556" s="9"/>
      <c r="AL556" s="3" t="str">
        <f>IF(AND(AJ556="Goedgekeurd",AK556&lt;&gt;""),N556&amp;"_"&amp;P556&amp;"_"&amp;A556&amp;"_"&amp;D556&amp;"_"&amp;TEXT(AK556,"dd-mm-")&amp;YEAR(AK556)&amp;"_"&amp;H556&amp;UPPER(MID(I556,1,1)),
IF(AND(AK556="",AJ556&lt;&gt;"In opdracht",AJ556&lt;&gt;""),"Datum invullen",
IF(AND(AK556&lt;&gt;"",AJ556&lt;&gt;"In opdracht",AJ556&lt;&gt;"Goedgekeurd",AJ556&lt;&gt;""),
UPPER(AJ556)&amp;"_"&amp;N556&amp;"_"&amp;P556&amp;"_"&amp;A556&amp;"_"&amp;D556&amp;"_"&amp;TEXT(AK556,"dd-mm-")&amp;YEAR(AK556)&amp;"_"&amp;H556&amp;UPPER(MID(I556,1,1)),
IF(AND(AJ556=""),
"Kolom Status mag niet leeg zijn",
"&lt;-- Vul hiernaast de juiste status en datum in."))))</f>
        <v>&lt;-- Vul hiernaast de juiste status en datum in.</v>
      </c>
      <c r="AM556" s="60" t="str">
        <f xml:space="preserve"> IF(AND( AJ556&lt;&gt;"In opdracht", AJ556&lt;&gt;"Goedgekeurd",AJ556&lt;&gt;""),
"Vermelden op mancolijst!","")</f>
        <v/>
      </c>
    </row>
    <row r="557" spans="1:39" x14ac:dyDescent="0.25">
      <c r="A557">
        <v>900145995</v>
      </c>
      <c r="B557">
        <v>20</v>
      </c>
      <c r="C557" t="s">
        <v>34</v>
      </c>
      <c r="D557">
        <v>917607</v>
      </c>
      <c r="E557" t="s">
        <v>35</v>
      </c>
      <c r="F557" t="s">
        <v>36</v>
      </c>
      <c r="G557" s="1"/>
      <c r="H557">
        <v>1</v>
      </c>
      <c r="I557" t="s">
        <v>37</v>
      </c>
      <c r="J557" t="s">
        <v>38</v>
      </c>
      <c r="K557" t="s">
        <v>39</v>
      </c>
      <c r="L557" s="1">
        <v>44638</v>
      </c>
      <c r="M557">
        <v>1</v>
      </c>
      <c r="N557" t="s">
        <v>247</v>
      </c>
      <c r="O557" t="s">
        <v>248</v>
      </c>
      <c r="P557">
        <v>2899</v>
      </c>
      <c r="Q557" t="s">
        <v>87</v>
      </c>
      <c r="T557" t="s">
        <v>71</v>
      </c>
      <c r="U557" t="s">
        <v>71</v>
      </c>
      <c r="V557" t="s">
        <v>56</v>
      </c>
      <c r="W557" s="6" t="s">
        <v>45</v>
      </c>
      <c r="X557" s="7">
        <v>0</v>
      </c>
      <c r="Y557" s="6">
        <v>0</v>
      </c>
      <c r="Z557" s="7">
        <v>1</v>
      </c>
      <c r="AA557" s="6">
        <v>0</v>
      </c>
      <c r="AB557" s="7">
        <v>0</v>
      </c>
      <c r="AD557" s="7"/>
      <c r="AE557" s="66"/>
      <c r="AF557" s="67"/>
      <c r="AG557" s="66"/>
      <c r="AH557" s="67"/>
      <c r="AI557" s="66"/>
      <c r="AJ557" s="8" t="s">
        <v>383</v>
      </c>
      <c r="AK557" s="9"/>
      <c r="AL557" s="3" t="str">
        <f>IF(AND(AJ557="Goedgekeurd",AK557&lt;&gt;""),N557&amp;"_"&amp;P557&amp;"_"&amp;A557&amp;"_"&amp;D557&amp;"_"&amp;TEXT(AK557,"dd-mm-")&amp;YEAR(AK557)&amp;"_"&amp;H557&amp;UPPER(MID(I557,1,1)),
IF(AND(AK557="",AJ557&lt;&gt;"In opdracht",AJ557&lt;&gt;""),"Datum invullen",
IF(AND(AK557&lt;&gt;"",AJ557&lt;&gt;"In opdracht",AJ557&lt;&gt;"Goedgekeurd",AJ557&lt;&gt;""),
UPPER(AJ557)&amp;"_"&amp;N557&amp;"_"&amp;P557&amp;"_"&amp;A557&amp;"_"&amp;D557&amp;"_"&amp;TEXT(AK557,"dd-mm-")&amp;YEAR(AK557)&amp;"_"&amp;H557&amp;UPPER(MID(I557,1,1)),
IF(AND(AJ557=""),
"Kolom Status mag niet leeg zijn",
"&lt;-- Vul hiernaast de juiste status en datum in."))))</f>
        <v>&lt;-- Vul hiernaast de juiste status en datum in.</v>
      </c>
      <c r="AM557" s="60" t="str">
        <f xml:space="preserve"> IF(AND( AJ557&lt;&gt;"In opdracht", AJ557&lt;&gt;"Goedgekeurd",AJ557&lt;&gt;""),
"Vermelden op mancolijst!","")</f>
        <v/>
      </c>
    </row>
    <row r="558" spans="1:39" x14ac:dyDescent="0.25">
      <c r="A558">
        <v>900150636</v>
      </c>
      <c r="B558">
        <v>28</v>
      </c>
      <c r="C558" t="s">
        <v>94</v>
      </c>
      <c r="D558">
        <v>916136</v>
      </c>
      <c r="E558" t="s">
        <v>95</v>
      </c>
      <c r="F558" t="s">
        <v>96</v>
      </c>
      <c r="G558" s="1"/>
      <c r="H558">
        <v>1</v>
      </c>
      <c r="I558" t="s">
        <v>37</v>
      </c>
      <c r="J558" t="s">
        <v>97</v>
      </c>
      <c r="K558" t="s">
        <v>59</v>
      </c>
      <c r="L558" s="1"/>
      <c r="M558">
        <v>1</v>
      </c>
      <c r="N558" t="s">
        <v>247</v>
      </c>
      <c r="O558" t="s">
        <v>248</v>
      </c>
      <c r="P558" s="14">
        <v>2899</v>
      </c>
      <c r="Q558" t="s">
        <v>87</v>
      </c>
      <c r="T558" t="s">
        <v>71</v>
      </c>
      <c r="U558" t="s">
        <v>71</v>
      </c>
      <c r="V558" t="s">
        <v>56</v>
      </c>
      <c r="W558" s="6" t="s">
        <v>45</v>
      </c>
      <c r="X558" s="7"/>
      <c r="Z558" s="7"/>
      <c r="AB558" s="7"/>
      <c r="AD558" s="7"/>
      <c r="AE558" s="66">
        <v>0</v>
      </c>
      <c r="AF558" s="67">
        <v>0</v>
      </c>
      <c r="AG558" s="66">
        <v>1</v>
      </c>
      <c r="AH558" s="67">
        <v>0</v>
      </c>
      <c r="AI558" s="66">
        <v>0</v>
      </c>
      <c r="AJ558" s="8" t="s">
        <v>383</v>
      </c>
      <c r="AK558" s="9"/>
      <c r="AL558" s="3" t="str">
        <f>IF(AND(AJ558="Goedgekeurd",AK558&lt;&gt;""),N558&amp;"_"&amp;P558&amp;"_"&amp;A558&amp;"_"&amp;D558&amp;"_"&amp;TEXT(AK558,"dd-mm-")&amp;YEAR(AK558)&amp;"_"&amp;H558&amp;UPPER(MID(I558,1,1)),
IF(AND(AK558="",AJ558&lt;&gt;"In opdracht",AJ558&lt;&gt;""),"Datum invullen",
IF(AND(AK558&lt;&gt;"",AJ558&lt;&gt;"In opdracht",AJ558&lt;&gt;"Goedgekeurd",AJ558&lt;&gt;""),
UPPER(AJ558)&amp;"_"&amp;N558&amp;"_"&amp;P558&amp;"_"&amp;A558&amp;"_"&amp;D558&amp;"_"&amp;TEXT(AK558,"dd-mm-")&amp;YEAR(AK558)&amp;"_"&amp;H558&amp;UPPER(MID(I558,1,1)),
IF(AND(AJ558=""),
"Kolom Status mag niet leeg zijn",
"&lt;-- Vul hiernaast de juiste status en datum in."))))</f>
        <v>&lt;-- Vul hiernaast de juiste status en datum in.</v>
      </c>
      <c r="AM558" s="60" t="str">
        <f xml:space="preserve"> IF(AND( AJ558&lt;&gt;"In opdracht", AJ558&lt;&gt;"Goedgekeurd",AJ558&lt;&gt;""),
"Vermelden op mancolijst!","")</f>
        <v/>
      </c>
    </row>
    <row r="559" spans="1:39" x14ac:dyDescent="0.25">
      <c r="A559">
        <v>900150347</v>
      </c>
      <c r="B559">
        <v>100</v>
      </c>
      <c r="C559" t="s">
        <v>208</v>
      </c>
      <c r="D559">
        <v>915530</v>
      </c>
      <c r="E559" t="s">
        <v>215</v>
      </c>
      <c r="F559" t="s">
        <v>210</v>
      </c>
      <c r="G559" s="1"/>
      <c r="H559">
        <v>1</v>
      </c>
      <c r="I559" t="s">
        <v>37</v>
      </c>
      <c r="J559" t="s">
        <v>38</v>
      </c>
      <c r="K559" t="s">
        <v>51</v>
      </c>
      <c r="L559" s="1"/>
      <c r="M559">
        <v>1</v>
      </c>
      <c r="N559" t="s">
        <v>247</v>
      </c>
      <c r="O559" t="s">
        <v>248</v>
      </c>
      <c r="P559" s="14">
        <v>2899</v>
      </c>
      <c r="Q559" t="s">
        <v>87</v>
      </c>
      <c r="T559" t="s">
        <v>71</v>
      </c>
      <c r="U559" t="s">
        <v>71</v>
      </c>
      <c r="V559" t="s">
        <v>56</v>
      </c>
      <c r="W559" s="6" t="s">
        <v>45</v>
      </c>
      <c r="X559" s="7"/>
      <c r="Z559" s="7"/>
      <c r="AB559" s="7"/>
      <c r="AD559" s="7"/>
      <c r="AE559" s="66">
        <v>0</v>
      </c>
      <c r="AF559" s="67">
        <v>0</v>
      </c>
      <c r="AG559" s="66">
        <v>1</v>
      </c>
      <c r="AH559" s="67">
        <v>0</v>
      </c>
      <c r="AI559" s="66">
        <v>0</v>
      </c>
      <c r="AJ559" s="8" t="s">
        <v>383</v>
      </c>
      <c r="AK559" s="9"/>
      <c r="AL559" s="3" t="str">
        <f>IF(AND(AJ559="Goedgekeurd",AK559&lt;&gt;""),N559&amp;"_"&amp;P559&amp;"_"&amp;A559&amp;"_"&amp;D559&amp;"_"&amp;TEXT(AK559,"dd-mm-")&amp;YEAR(AK559)&amp;"_"&amp;H559&amp;UPPER(MID(I559,1,1)),
IF(AND(AK559="",AJ559&lt;&gt;"In opdracht",AJ559&lt;&gt;""),"Datum invullen",
IF(AND(AK559&lt;&gt;"",AJ559&lt;&gt;"In opdracht",AJ559&lt;&gt;"Goedgekeurd",AJ559&lt;&gt;""),
UPPER(AJ559)&amp;"_"&amp;N559&amp;"_"&amp;P559&amp;"_"&amp;A559&amp;"_"&amp;D559&amp;"_"&amp;TEXT(AK559,"dd-mm-")&amp;YEAR(AK559)&amp;"_"&amp;H559&amp;UPPER(MID(I559,1,1)),
IF(AND(AJ559=""),
"Kolom Status mag niet leeg zijn",
"&lt;-- Vul hiernaast de juiste status en datum in."))))</f>
        <v>&lt;-- Vul hiernaast de juiste status en datum in.</v>
      </c>
      <c r="AM559" s="60" t="str">
        <f xml:space="preserve"> IF(AND( AJ559&lt;&gt;"In opdracht", AJ559&lt;&gt;"Goedgekeurd",AJ559&lt;&gt;""),
"Vermelden op mancolijst!","")</f>
        <v/>
      </c>
    </row>
    <row r="560" spans="1:39" x14ac:dyDescent="0.25">
      <c r="A560">
        <v>900146600</v>
      </c>
      <c r="B560">
        <v>114</v>
      </c>
      <c r="C560" t="s">
        <v>256</v>
      </c>
      <c r="D560">
        <v>898493</v>
      </c>
      <c r="E560" t="s">
        <v>257</v>
      </c>
      <c r="F560" t="s">
        <v>96</v>
      </c>
      <c r="G560" s="1"/>
      <c r="H560">
        <v>1</v>
      </c>
      <c r="I560" t="s">
        <v>37</v>
      </c>
      <c r="J560" t="s">
        <v>38</v>
      </c>
      <c r="K560" t="s">
        <v>59</v>
      </c>
      <c r="L560" s="1"/>
      <c r="M560">
        <v>1</v>
      </c>
      <c r="N560" t="s">
        <v>247</v>
      </c>
      <c r="O560" t="s">
        <v>248</v>
      </c>
      <c r="P560" s="14">
        <v>2899</v>
      </c>
      <c r="Q560" t="s">
        <v>87</v>
      </c>
      <c r="T560" t="s">
        <v>71</v>
      </c>
      <c r="U560" t="s">
        <v>71</v>
      </c>
      <c r="V560" t="s">
        <v>56</v>
      </c>
      <c r="W560" s="6" t="s">
        <v>45</v>
      </c>
      <c r="X560" s="7"/>
      <c r="Z560" s="7"/>
      <c r="AB560" s="7"/>
      <c r="AD560" s="7"/>
      <c r="AE560" s="66">
        <v>0</v>
      </c>
      <c r="AF560" s="67">
        <v>0</v>
      </c>
      <c r="AG560" s="66">
        <v>1</v>
      </c>
      <c r="AH560" s="67">
        <v>0</v>
      </c>
      <c r="AI560" s="66">
        <v>0</v>
      </c>
      <c r="AJ560" s="8" t="s">
        <v>383</v>
      </c>
      <c r="AK560" s="9"/>
      <c r="AL560" s="3" t="str">
        <f>IF(AND(AJ560="Goedgekeurd",AK560&lt;&gt;""),N560&amp;"_"&amp;P560&amp;"_"&amp;A560&amp;"_"&amp;D560&amp;"_"&amp;TEXT(AK560,"dd-mm-")&amp;YEAR(AK560)&amp;"_"&amp;H560&amp;UPPER(MID(I560,1,1)),
IF(AND(AK560="",AJ560&lt;&gt;"In opdracht",AJ560&lt;&gt;""),"Datum invullen",
IF(AND(AK560&lt;&gt;"",AJ560&lt;&gt;"In opdracht",AJ560&lt;&gt;"Goedgekeurd",AJ560&lt;&gt;""),
UPPER(AJ560)&amp;"_"&amp;N560&amp;"_"&amp;P560&amp;"_"&amp;A560&amp;"_"&amp;D560&amp;"_"&amp;TEXT(AK560,"dd-mm-")&amp;YEAR(AK560)&amp;"_"&amp;H560&amp;UPPER(MID(I560,1,1)),
IF(AND(AJ560=""),
"Kolom Status mag niet leeg zijn",
"&lt;-- Vul hiernaast de juiste status en datum in."))))</f>
        <v>&lt;-- Vul hiernaast de juiste status en datum in.</v>
      </c>
      <c r="AM560" s="60" t="str">
        <f xml:space="preserve"> IF(AND( AJ560&lt;&gt;"In opdracht", AJ560&lt;&gt;"Goedgekeurd",AJ560&lt;&gt;""),
"Vermelden op mancolijst!","")</f>
        <v/>
      </c>
    </row>
    <row r="561" spans="1:39" x14ac:dyDescent="0.25">
      <c r="A561">
        <v>900150462</v>
      </c>
      <c r="B561">
        <v>33</v>
      </c>
      <c r="C561" t="s">
        <v>370</v>
      </c>
      <c r="D561">
        <v>915635</v>
      </c>
      <c r="E561" t="s">
        <v>371</v>
      </c>
      <c r="F561" t="s">
        <v>372</v>
      </c>
      <c r="G561" s="1"/>
      <c r="H561">
        <v>1</v>
      </c>
      <c r="I561" t="s">
        <v>37</v>
      </c>
      <c r="J561" t="s">
        <v>38</v>
      </c>
      <c r="K561" t="s">
        <v>67</v>
      </c>
      <c r="L561" s="1"/>
      <c r="M561">
        <v>1</v>
      </c>
      <c r="N561" t="s">
        <v>247</v>
      </c>
      <c r="O561" t="s">
        <v>248</v>
      </c>
      <c r="P561" s="14">
        <v>2899</v>
      </c>
      <c r="Q561" t="s">
        <v>87</v>
      </c>
      <c r="T561" t="s">
        <v>71</v>
      </c>
      <c r="U561" t="s">
        <v>71</v>
      </c>
      <c r="V561" t="s">
        <v>56</v>
      </c>
      <c r="W561" s="6" t="s">
        <v>45</v>
      </c>
      <c r="X561" s="7"/>
      <c r="Z561" s="7"/>
      <c r="AB561" s="7"/>
      <c r="AD561" s="7"/>
      <c r="AE561" s="66">
        <v>0</v>
      </c>
      <c r="AF561" s="67">
        <v>0</v>
      </c>
      <c r="AG561" s="66">
        <v>1</v>
      </c>
      <c r="AH561" s="67">
        <v>0</v>
      </c>
      <c r="AI561" s="66">
        <v>0</v>
      </c>
      <c r="AJ561" s="8" t="s">
        <v>383</v>
      </c>
      <c r="AK561" s="9"/>
      <c r="AL561" s="3" t="str">
        <f>IF(AND(AJ561="Goedgekeurd",AK561&lt;&gt;""),N561&amp;"_"&amp;P561&amp;"_"&amp;A561&amp;"_"&amp;D561&amp;"_"&amp;TEXT(AK561,"dd-mm-")&amp;YEAR(AK561)&amp;"_"&amp;H561&amp;UPPER(MID(I561,1,1)),
IF(AND(AK561="",AJ561&lt;&gt;"In opdracht",AJ561&lt;&gt;""),"Datum invullen",
IF(AND(AK561&lt;&gt;"",AJ561&lt;&gt;"In opdracht",AJ561&lt;&gt;"Goedgekeurd",AJ561&lt;&gt;""),
UPPER(AJ561)&amp;"_"&amp;N561&amp;"_"&amp;P561&amp;"_"&amp;A561&amp;"_"&amp;D561&amp;"_"&amp;TEXT(AK561,"dd-mm-")&amp;YEAR(AK561)&amp;"_"&amp;H561&amp;UPPER(MID(I561,1,1)),
IF(AND(AJ561=""),
"Kolom Status mag niet leeg zijn",
"&lt;-- Vul hiernaast de juiste status en datum in."))))</f>
        <v>&lt;-- Vul hiernaast de juiste status en datum in.</v>
      </c>
      <c r="AM561" s="60" t="str">
        <f xml:space="preserve"> IF(AND( AJ561&lt;&gt;"In opdracht", AJ561&lt;&gt;"Goedgekeurd",AJ561&lt;&gt;""),
"Vermelden op mancolijst!","")</f>
        <v/>
      </c>
    </row>
    <row r="562" spans="1:39" x14ac:dyDescent="0.25">
      <c r="A562">
        <v>900146275</v>
      </c>
      <c r="B562">
        <v>20</v>
      </c>
      <c r="C562" t="s">
        <v>34</v>
      </c>
      <c r="D562">
        <v>917611</v>
      </c>
      <c r="E562" t="s">
        <v>35</v>
      </c>
      <c r="F562" t="s">
        <v>36</v>
      </c>
      <c r="G562" s="1"/>
      <c r="H562">
        <v>1</v>
      </c>
      <c r="I562" t="s">
        <v>37</v>
      </c>
      <c r="J562" t="s">
        <v>38</v>
      </c>
      <c r="K562" t="s">
        <v>39</v>
      </c>
      <c r="L562" s="1">
        <v>44635</v>
      </c>
      <c r="M562">
        <v>1</v>
      </c>
      <c r="N562" t="s">
        <v>154</v>
      </c>
      <c r="O562" t="s">
        <v>155</v>
      </c>
      <c r="P562">
        <v>4000</v>
      </c>
      <c r="Q562" t="s">
        <v>87</v>
      </c>
      <c r="T562" t="s">
        <v>71</v>
      </c>
      <c r="U562" t="s">
        <v>71</v>
      </c>
      <c r="V562" t="s">
        <v>56</v>
      </c>
      <c r="W562" s="6" t="s">
        <v>45</v>
      </c>
      <c r="X562" s="7">
        <v>0</v>
      </c>
      <c r="Y562" s="6">
        <v>0</v>
      </c>
      <c r="Z562" s="7">
        <v>1</v>
      </c>
      <c r="AA562" s="6">
        <v>0</v>
      </c>
      <c r="AB562" s="7">
        <v>0</v>
      </c>
      <c r="AD562" s="7"/>
      <c r="AE562" s="66"/>
      <c r="AF562" s="67"/>
      <c r="AG562" s="66"/>
      <c r="AH562" s="67"/>
      <c r="AI562" s="66"/>
      <c r="AJ562" s="8" t="s">
        <v>383</v>
      </c>
      <c r="AK562" s="9"/>
      <c r="AL562" s="3" t="str">
        <f>IF(AND(AJ562="Goedgekeurd",AK562&lt;&gt;""),N562&amp;"_"&amp;P562&amp;"_"&amp;A562&amp;"_"&amp;D562&amp;"_"&amp;TEXT(AK562,"dd-mm-")&amp;YEAR(AK562)&amp;"_"&amp;H562&amp;UPPER(MID(I562,1,1)),
IF(AND(AK562="",AJ562&lt;&gt;"In opdracht",AJ562&lt;&gt;""),"Datum invullen",
IF(AND(AK562&lt;&gt;"",AJ562&lt;&gt;"In opdracht",AJ562&lt;&gt;"Goedgekeurd",AJ562&lt;&gt;""),
UPPER(AJ562)&amp;"_"&amp;N562&amp;"_"&amp;P562&amp;"_"&amp;A562&amp;"_"&amp;D562&amp;"_"&amp;TEXT(AK562,"dd-mm-")&amp;YEAR(AK562)&amp;"_"&amp;H562&amp;UPPER(MID(I562,1,1)),
IF(AND(AJ562=""),
"Kolom Status mag niet leeg zijn",
"&lt;-- Vul hiernaast de juiste status en datum in."))))</f>
        <v>&lt;-- Vul hiernaast de juiste status en datum in.</v>
      </c>
      <c r="AM562" s="60" t="str">
        <f xml:space="preserve"> IF(AND( AJ562&lt;&gt;"In opdracht", AJ562&lt;&gt;"Goedgekeurd",AJ562&lt;&gt;""),
"Vermelden op mancolijst!","")</f>
        <v/>
      </c>
    </row>
    <row r="563" spans="1:39" x14ac:dyDescent="0.25">
      <c r="A563">
        <v>900150638</v>
      </c>
      <c r="B563">
        <v>28</v>
      </c>
      <c r="C563" t="s">
        <v>94</v>
      </c>
      <c r="D563">
        <v>916138</v>
      </c>
      <c r="E563" t="s">
        <v>95</v>
      </c>
      <c r="F563" t="s">
        <v>96</v>
      </c>
      <c r="G563" s="1"/>
      <c r="H563">
        <v>1</v>
      </c>
      <c r="I563" t="s">
        <v>37</v>
      </c>
      <c r="J563" t="s">
        <v>97</v>
      </c>
      <c r="K563" t="s">
        <v>59</v>
      </c>
      <c r="L563" s="1"/>
      <c r="M563">
        <v>1</v>
      </c>
      <c r="N563" t="s">
        <v>154</v>
      </c>
      <c r="O563" t="s">
        <v>155</v>
      </c>
      <c r="P563" s="14">
        <v>4000</v>
      </c>
      <c r="Q563" t="s">
        <v>87</v>
      </c>
      <c r="T563" t="s">
        <v>71</v>
      </c>
      <c r="U563" t="s">
        <v>71</v>
      </c>
      <c r="V563" t="s">
        <v>56</v>
      </c>
      <c r="W563" s="6" t="s">
        <v>45</v>
      </c>
      <c r="X563" s="7"/>
      <c r="Z563" s="7"/>
      <c r="AB563" s="7"/>
      <c r="AD563" s="7"/>
      <c r="AE563" s="66">
        <v>0</v>
      </c>
      <c r="AF563" s="67">
        <v>0</v>
      </c>
      <c r="AG563" s="66">
        <v>1</v>
      </c>
      <c r="AH563" s="67">
        <v>0</v>
      </c>
      <c r="AI563" s="66">
        <v>0</v>
      </c>
      <c r="AJ563" s="8" t="s">
        <v>383</v>
      </c>
      <c r="AK563" s="9"/>
      <c r="AL563" s="3" t="str">
        <f>IF(AND(AJ563="Goedgekeurd",AK563&lt;&gt;""),N563&amp;"_"&amp;P563&amp;"_"&amp;A563&amp;"_"&amp;D563&amp;"_"&amp;TEXT(AK563,"dd-mm-")&amp;YEAR(AK563)&amp;"_"&amp;H563&amp;UPPER(MID(I563,1,1)),
IF(AND(AK563="",AJ563&lt;&gt;"In opdracht",AJ563&lt;&gt;""),"Datum invullen",
IF(AND(AK563&lt;&gt;"",AJ563&lt;&gt;"In opdracht",AJ563&lt;&gt;"Goedgekeurd",AJ563&lt;&gt;""),
UPPER(AJ563)&amp;"_"&amp;N563&amp;"_"&amp;P563&amp;"_"&amp;A563&amp;"_"&amp;D563&amp;"_"&amp;TEXT(AK563,"dd-mm-")&amp;YEAR(AK563)&amp;"_"&amp;H563&amp;UPPER(MID(I563,1,1)),
IF(AND(AJ563=""),
"Kolom Status mag niet leeg zijn",
"&lt;-- Vul hiernaast de juiste status en datum in."))))</f>
        <v>&lt;-- Vul hiernaast de juiste status en datum in.</v>
      </c>
      <c r="AM563" s="60" t="str">
        <f xml:space="preserve"> IF(AND( AJ563&lt;&gt;"In opdracht", AJ563&lt;&gt;"Goedgekeurd",AJ563&lt;&gt;""),
"Vermelden op mancolijst!","")</f>
        <v/>
      </c>
    </row>
    <row r="564" spans="1:39" x14ac:dyDescent="0.25">
      <c r="A564">
        <v>900146612</v>
      </c>
      <c r="B564">
        <v>114</v>
      </c>
      <c r="C564" t="s">
        <v>256</v>
      </c>
      <c r="D564">
        <v>898505</v>
      </c>
      <c r="E564" t="s">
        <v>257</v>
      </c>
      <c r="F564" t="s">
        <v>96</v>
      </c>
      <c r="G564" s="1"/>
      <c r="H564">
        <v>1</v>
      </c>
      <c r="I564" t="s">
        <v>37</v>
      </c>
      <c r="J564" t="s">
        <v>38</v>
      </c>
      <c r="K564" t="s">
        <v>59</v>
      </c>
      <c r="L564" s="1"/>
      <c r="M564">
        <v>1</v>
      </c>
      <c r="N564" t="s">
        <v>154</v>
      </c>
      <c r="O564" t="s">
        <v>155</v>
      </c>
      <c r="P564" s="14">
        <v>4000</v>
      </c>
      <c r="Q564" t="s">
        <v>87</v>
      </c>
      <c r="T564" t="s">
        <v>71</v>
      </c>
      <c r="U564" t="s">
        <v>71</v>
      </c>
      <c r="V564" t="s">
        <v>56</v>
      </c>
      <c r="W564" s="6" t="s">
        <v>45</v>
      </c>
      <c r="X564" s="7"/>
      <c r="Z564" s="7"/>
      <c r="AB564" s="7"/>
      <c r="AD564" s="7"/>
      <c r="AE564" s="66">
        <v>0</v>
      </c>
      <c r="AF564" s="67">
        <v>0</v>
      </c>
      <c r="AG564" s="66">
        <v>1</v>
      </c>
      <c r="AH564" s="67">
        <v>0</v>
      </c>
      <c r="AI564" s="66">
        <v>0</v>
      </c>
      <c r="AJ564" s="8" t="s">
        <v>383</v>
      </c>
      <c r="AK564" s="9"/>
      <c r="AL564" s="3" t="str">
        <f>IF(AND(AJ564="Goedgekeurd",AK564&lt;&gt;""),N564&amp;"_"&amp;P564&amp;"_"&amp;A564&amp;"_"&amp;D564&amp;"_"&amp;TEXT(AK564,"dd-mm-")&amp;YEAR(AK564)&amp;"_"&amp;H564&amp;UPPER(MID(I564,1,1)),
IF(AND(AK564="",AJ564&lt;&gt;"In opdracht",AJ564&lt;&gt;""),"Datum invullen",
IF(AND(AK564&lt;&gt;"",AJ564&lt;&gt;"In opdracht",AJ564&lt;&gt;"Goedgekeurd",AJ564&lt;&gt;""),
UPPER(AJ564)&amp;"_"&amp;N564&amp;"_"&amp;P564&amp;"_"&amp;A564&amp;"_"&amp;D564&amp;"_"&amp;TEXT(AK564,"dd-mm-")&amp;YEAR(AK564)&amp;"_"&amp;H564&amp;UPPER(MID(I564,1,1)),
IF(AND(AJ564=""),
"Kolom Status mag niet leeg zijn",
"&lt;-- Vul hiernaast de juiste status en datum in."))))</f>
        <v>&lt;-- Vul hiernaast de juiste status en datum in.</v>
      </c>
      <c r="AM564" s="60" t="str">
        <f xml:space="preserve"> IF(AND( AJ564&lt;&gt;"In opdracht", AJ564&lt;&gt;"Goedgekeurd",AJ564&lt;&gt;""),
"Vermelden op mancolijst!","")</f>
        <v/>
      </c>
    </row>
    <row r="565" spans="1:39" x14ac:dyDescent="0.25">
      <c r="A565">
        <v>900150463</v>
      </c>
      <c r="B565">
        <v>33</v>
      </c>
      <c r="C565" t="s">
        <v>370</v>
      </c>
      <c r="D565">
        <v>915636</v>
      </c>
      <c r="E565" t="s">
        <v>371</v>
      </c>
      <c r="F565" t="s">
        <v>372</v>
      </c>
      <c r="G565" s="1"/>
      <c r="H565">
        <v>1</v>
      </c>
      <c r="I565" t="s">
        <v>37</v>
      </c>
      <c r="J565" t="s">
        <v>38</v>
      </c>
      <c r="K565" t="s">
        <v>67</v>
      </c>
      <c r="L565" s="1"/>
      <c r="M565">
        <v>1</v>
      </c>
      <c r="N565" t="s">
        <v>154</v>
      </c>
      <c r="O565" t="s">
        <v>155</v>
      </c>
      <c r="P565" s="14">
        <v>4000</v>
      </c>
      <c r="Q565" t="s">
        <v>87</v>
      </c>
      <c r="T565" t="s">
        <v>71</v>
      </c>
      <c r="U565" t="s">
        <v>71</v>
      </c>
      <c r="V565" t="s">
        <v>56</v>
      </c>
      <c r="W565" s="6" t="s">
        <v>45</v>
      </c>
      <c r="X565" s="7"/>
      <c r="Z565" s="7"/>
      <c r="AB565" s="7"/>
      <c r="AD565" s="7"/>
      <c r="AE565" s="66">
        <v>0</v>
      </c>
      <c r="AF565" s="67">
        <v>0</v>
      </c>
      <c r="AG565" s="66">
        <v>1</v>
      </c>
      <c r="AH565" s="67">
        <v>0</v>
      </c>
      <c r="AI565" s="66">
        <v>0</v>
      </c>
      <c r="AJ565" s="8" t="s">
        <v>383</v>
      </c>
      <c r="AK565" s="9"/>
      <c r="AL565" s="3" t="str">
        <f>IF(AND(AJ565="Goedgekeurd",AK565&lt;&gt;""),N565&amp;"_"&amp;P565&amp;"_"&amp;A565&amp;"_"&amp;D565&amp;"_"&amp;TEXT(AK565,"dd-mm-")&amp;YEAR(AK565)&amp;"_"&amp;H565&amp;UPPER(MID(I565,1,1)),
IF(AND(AK565="",AJ565&lt;&gt;"In opdracht",AJ565&lt;&gt;""),"Datum invullen",
IF(AND(AK565&lt;&gt;"",AJ565&lt;&gt;"In opdracht",AJ565&lt;&gt;"Goedgekeurd",AJ565&lt;&gt;""),
UPPER(AJ565)&amp;"_"&amp;N565&amp;"_"&amp;P565&amp;"_"&amp;A565&amp;"_"&amp;D565&amp;"_"&amp;TEXT(AK565,"dd-mm-")&amp;YEAR(AK565)&amp;"_"&amp;H565&amp;UPPER(MID(I565,1,1)),
IF(AND(AJ565=""),
"Kolom Status mag niet leeg zijn",
"&lt;-- Vul hiernaast de juiste status en datum in."))))</f>
        <v>&lt;-- Vul hiernaast de juiste status en datum in.</v>
      </c>
      <c r="AM565" s="60" t="str">
        <f xml:space="preserve"> IF(AND( AJ565&lt;&gt;"In opdracht", AJ565&lt;&gt;"Goedgekeurd",AJ565&lt;&gt;""),
"Vermelden op mancolijst!","")</f>
        <v/>
      </c>
    </row>
    <row r="566" spans="1:39" x14ac:dyDescent="0.25">
      <c r="A566">
        <v>900146012</v>
      </c>
      <c r="B566">
        <v>20</v>
      </c>
      <c r="C566" t="s">
        <v>34</v>
      </c>
      <c r="D566">
        <v>917608</v>
      </c>
      <c r="E566" t="s">
        <v>35</v>
      </c>
      <c r="F566" t="s">
        <v>36</v>
      </c>
      <c r="G566" s="1"/>
      <c r="H566">
        <v>1</v>
      </c>
      <c r="I566" t="s">
        <v>37</v>
      </c>
      <c r="J566" t="s">
        <v>38</v>
      </c>
      <c r="K566" t="s">
        <v>39</v>
      </c>
      <c r="L566" s="1">
        <v>44636</v>
      </c>
      <c r="M566">
        <v>1</v>
      </c>
      <c r="N566" t="s">
        <v>154</v>
      </c>
      <c r="O566" t="s">
        <v>155</v>
      </c>
      <c r="P566">
        <v>3809</v>
      </c>
      <c r="Q566" t="s">
        <v>42</v>
      </c>
      <c r="T566" t="s">
        <v>71</v>
      </c>
      <c r="U566" t="s">
        <v>71</v>
      </c>
      <c r="V566" t="s">
        <v>56</v>
      </c>
      <c r="W566" s="6" t="s">
        <v>45</v>
      </c>
      <c r="X566" s="7">
        <v>0</v>
      </c>
      <c r="Y566" s="6">
        <v>0</v>
      </c>
      <c r="Z566" s="7">
        <v>1</v>
      </c>
      <c r="AA566" s="6">
        <v>0</v>
      </c>
      <c r="AB566" s="7">
        <v>0</v>
      </c>
      <c r="AD566" s="7"/>
      <c r="AE566" s="66"/>
      <c r="AF566" s="67"/>
      <c r="AG566" s="66"/>
      <c r="AH566" s="67"/>
      <c r="AI566" s="66"/>
      <c r="AJ566" s="8" t="s">
        <v>383</v>
      </c>
      <c r="AK566" s="9"/>
      <c r="AL566" s="3" t="str">
        <f>IF(AND(AJ566="Goedgekeurd",AK566&lt;&gt;""),N566&amp;"_"&amp;P566&amp;"_"&amp;A566&amp;"_"&amp;D566&amp;"_"&amp;TEXT(AK566,"dd-mm-")&amp;YEAR(AK566)&amp;"_"&amp;H566&amp;UPPER(MID(I566,1,1)),
IF(AND(AK566="",AJ566&lt;&gt;"In opdracht",AJ566&lt;&gt;""),"Datum invullen",
IF(AND(AK566&lt;&gt;"",AJ566&lt;&gt;"In opdracht",AJ566&lt;&gt;"Goedgekeurd",AJ566&lt;&gt;""),
UPPER(AJ566)&amp;"_"&amp;N566&amp;"_"&amp;P566&amp;"_"&amp;A566&amp;"_"&amp;D566&amp;"_"&amp;TEXT(AK566,"dd-mm-")&amp;YEAR(AK566)&amp;"_"&amp;H566&amp;UPPER(MID(I566,1,1)),
IF(AND(AJ566=""),
"Kolom Status mag niet leeg zijn",
"&lt;-- Vul hiernaast de juiste status en datum in."))))</f>
        <v>&lt;-- Vul hiernaast de juiste status en datum in.</v>
      </c>
      <c r="AM566" s="60" t="str">
        <f xml:space="preserve"> IF(AND( AJ566&lt;&gt;"In opdracht", AJ566&lt;&gt;"Goedgekeurd",AJ566&lt;&gt;""),
"Vermelden op mancolijst!","")</f>
        <v/>
      </c>
    </row>
    <row r="567" spans="1:39" x14ac:dyDescent="0.25">
      <c r="A567">
        <v>900150637</v>
      </c>
      <c r="B567">
        <v>28</v>
      </c>
      <c r="C567" t="s">
        <v>94</v>
      </c>
      <c r="D567">
        <v>916137</v>
      </c>
      <c r="E567" t="s">
        <v>95</v>
      </c>
      <c r="F567" t="s">
        <v>96</v>
      </c>
      <c r="G567" s="1"/>
      <c r="H567">
        <v>1</v>
      </c>
      <c r="I567" t="s">
        <v>37</v>
      </c>
      <c r="J567" t="s">
        <v>97</v>
      </c>
      <c r="K567" t="s">
        <v>59</v>
      </c>
      <c r="L567" s="1"/>
      <c r="M567">
        <v>1</v>
      </c>
      <c r="N567" t="s">
        <v>154</v>
      </c>
      <c r="O567" t="s">
        <v>155</v>
      </c>
      <c r="P567" s="14">
        <v>3809</v>
      </c>
      <c r="Q567" t="s">
        <v>42</v>
      </c>
      <c r="T567" t="s">
        <v>71</v>
      </c>
      <c r="U567" t="s">
        <v>71</v>
      </c>
      <c r="V567" t="s">
        <v>56</v>
      </c>
      <c r="W567" s="6" t="s">
        <v>45</v>
      </c>
      <c r="X567" s="7"/>
      <c r="Z567" s="7"/>
      <c r="AB567" s="7"/>
      <c r="AD567" s="7"/>
      <c r="AE567" s="66">
        <v>0</v>
      </c>
      <c r="AF567" s="67">
        <v>0</v>
      </c>
      <c r="AG567" s="66">
        <v>1</v>
      </c>
      <c r="AH567" s="67">
        <v>0</v>
      </c>
      <c r="AI567" s="66">
        <v>0</v>
      </c>
      <c r="AJ567" s="8" t="s">
        <v>383</v>
      </c>
      <c r="AK567" s="9"/>
      <c r="AL567" s="3" t="str">
        <f>IF(AND(AJ567="Goedgekeurd",AK567&lt;&gt;""),N567&amp;"_"&amp;P567&amp;"_"&amp;A567&amp;"_"&amp;D567&amp;"_"&amp;TEXT(AK567,"dd-mm-")&amp;YEAR(AK567)&amp;"_"&amp;H567&amp;UPPER(MID(I567,1,1)),
IF(AND(AK567="",AJ567&lt;&gt;"In opdracht",AJ567&lt;&gt;""),"Datum invullen",
IF(AND(AK567&lt;&gt;"",AJ567&lt;&gt;"In opdracht",AJ567&lt;&gt;"Goedgekeurd",AJ567&lt;&gt;""),
UPPER(AJ567)&amp;"_"&amp;N567&amp;"_"&amp;P567&amp;"_"&amp;A567&amp;"_"&amp;D567&amp;"_"&amp;TEXT(AK567,"dd-mm-")&amp;YEAR(AK567)&amp;"_"&amp;H567&amp;UPPER(MID(I567,1,1)),
IF(AND(AJ567=""),
"Kolom Status mag niet leeg zijn",
"&lt;-- Vul hiernaast de juiste status en datum in."))))</f>
        <v>&lt;-- Vul hiernaast de juiste status en datum in.</v>
      </c>
      <c r="AM567" s="60" t="str">
        <f xml:space="preserve"> IF(AND( AJ567&lt;&gt;"In opdracht", AJ567&lt;&gt;"Goedgekeurd",AJ567&lt;&gt;""),
"Vermelden op mancolijst!","")</f>
        <v/>
      </c>
    </row>
    <row r="568" spans="1:39" x14ac:dyDescent="0.25">
      <c r="A568">
        <v>900124711</v>
      </c>
      <c r="B568">
        <v>65</v>
      </c>
      <c r="C568" t="s">
        <v>101</v>
      </c>
      <c r="D568">
        <v>758874</v>
      </c>
      <c r="E568" t="s">
        <v>90</v>
      </c>
      <c r="F568" t="s">
        <v>91</v>
      </c>
      <c r="G568" s="1"/>
      <c r="H568">
        <v>1</v>
      </c>
      <c r="I568" t="s">
        <v>37</v>
      </c>
      <c r="J568" t="s">
        <v>92</v>
      </c>
      <c r="K568" t="s">
        <v>93</v>
      </c>
      <c r="L568" s="1">
        <v>44756</v>
      </c>
      <c r="M568">
        <v>1</v>
      </c>
      <c r="N568" t="s">
        <v>154</v>
      </c>
      <c r="O568" t="s">
        <v>155</v>
      </c>
      <c r="P568" s="14">
        <v>3809</v>
      </c>
      <c r="Q568" t="s">
        <v>42</v>
      </c>
      <c r="T568" t="s">
        <v>71</v>
      </c>
      <c r="U568" t="s">
        <v>71</v>
      </c>
      <c r="V568" t="s">
        <v>56</v>
      </c>
      <c r="W568" s="6" t="s">
        <v>45</v>
      </c>
      <c r="X568" s="7"/>
      <c r="Z568" s="7"/>
      <c r="AB568" s="7">
        <v>0</v>
      </c>
      <c r="AC568" s="6">
        <v>0</v>
      </c>
      <c r="AD568" s="7">
        <v>1</v>
      </c>
      <c r="AE568" s="6">
        <v>0</v>
      </c>
      <c r="AF568" s="7">
        <v>0</v>
      </c>
      <c r="AH568" s="7"/>
      <c r="AJ568" s="8" t="s">
        <v>383</v>
      </c>
      <c r="AK568" s="9"/>
      <c r="AL568" s="3" t="str">
        <f>IF(AND(AJ568="Goedgekeurd",AK568&lt;&gt;""),N568&amp;"_"&amp;P568&amp;"_"&amp;A568&amp;"_"&amp;D568&amp;"_"&amp;TEXT(AK568,"dd-mm-")&amp;YEAR(AK568)&amp;"_"&amp;H568&amp;UPPER(MID(I568,1,1)),
IF(AND(AK568="",AJ568&lt;&gt;"In opdracht",AJ568&lt;&gt;""),"Datum invullen",
IF(AND(AK568&lt;&gt;"",AJ568&lt;&gt;"In opdracht",AJ568&lt;&gt;"Goedgekeurd",AJ568&lt;&gt;""),
UPPER(AJ568)&amp;"_"&amp;N568&amp;"_"&amp;P568&amp;"_"&amp;A568&amp;"_"&amp;D568&amp;"_"&amp;TEXT(AK568,"dd-mm-")&amp;YEAR(AK568)&amp;"_"&amp;H568&amp;UPPER(MID(I568,1,1)),
IF(AND(AJ568=""),
"Kolom Status mag niet leeg zijn",
"&lt;-- Vul hiernaast de juiste status en datum in."))))</f>
        <v>&lt;-- Vul hiernaast de juiste status en datum in.</v>
      </c>
      <c r="AM568" s="60" t="str">
        <f xml:space="preserve"> IF(AND( AJ568&lt;&gt;"In opdracht", AJ568&lt;&gt;"Goedgekeurd",AJ568&lt;&gt;""),
"Vermelden op mancolijst!","")</f>
        <v/>
      </c>
    </row>
    <row r="569" spans="1:39" x14ac:dyDescent="0.25">
      <c r="A569">
        <v>900124711</v>
      </c>
      <c r="B569">
        <v>65</v>
      </c>
      <c r="C569" t="s">
        <v>101</v>
      </c>
      <c r="D569">
        <v>760418</v>
      </c>
      <c r="E569" t="s">
        <v>135</v>
      </c>
      <c r="F569" t="s">
        <v>91</v>
      </c>
      <c r="G569" s="1"/>
      <c r="H569">
        <v>5</v>
      </c>
      <c r="I569" t="s">
        <v>37</v>
      </c>
      <c r="J569" t="s">
        <v>50</v>
      </c>
      <c r="K569" t="s">
        <v>93</v>
      </c>
      <c r="L569" s="1">
        <v>42985</v>
      </c>
      <c r="M569">
        <v>1</v>
      </c>
      <c r="N569" t="s">
        <v>154</v>
      </c>
      <c r="O569" t="s">
        <v>155</v>
      </c>
      <c r="P569" s="14">
        <v>3809</v>
      </c>
      <c r="Q569" t="s">
        <v>42</v>
      </c>
      <c r="T569" t="s">
        <v>71</v>
      </c>
      <c r="U569" t="s">
        <v>71</v>
      </c>
      <c r="V569" t="s">
        <v>56</v>
      </c>
      <c r="W569" s="6" t="s">
        <v>45</v>
      </c>
      <c r="X569" s="7"/>
      <c r="Z569" s="7"/>
      <c r="AB569" s="7"/>
      <c r="AD569" s="7">
        <v>0</v>
      </c>
      <c r="AE569" s="6">
        <v>0</v>
      </c>
      <c r="AF569" s="7">
        <v>1</v>
      </c>
      <c r="AG569" s="6">
        <v>0</v>
      </c>
      <c r="AH569" s="7">
        <v>0</v>
      </c>
      <c r="AJ569" s="8" t="s">
        <v>383</v>
      </c>
      <c r="AK569" s="9"/>
      <c r="AL569" s="3" t="str">
        <f>IF(AND(AJ569="Goedgekeurd",AK569&lt;&gt;""),N569&amp;"_"&amp;P569&amp;"_"&amp;A569&amp;"_"&amp;D569&amp;"_"&amp;TEXT(AK569,"dd-mm-")&amp;YEAR(AK569)&amp;"_"&amp;H569&amp;UPPER(MID(I569,1,1)),
IF(AND(AK569="",AJ569&lt;&gt;"In opdracht",AJ569&lt;&gt;""),"Datum invullen",
IF(AND(AK569&lt;&gt;"",AJ569&lt;&gt;"In opdracht",AJ569&lt;&gt;"Goedgekeurd",AJ569&lt;&gt;""),
UPPER(AJ569)&amp;"_"&amp;N569&amp;"_"&amp;P569&amp;"_"&amp;A569&amp;"_"&amp;D569&amp;"_"&amp;TEXT(AK569,"dd-mm-")&amp;YEAR(AK569)&amp;"_"&amp;H569&amp;UPPER(MID(I569,1,1)),
IF(AND(AJ569=""),
"Kolom Status mag niet leeg zijn",
"&lt;-- Vul hiernaast de juiste status en datum in."))))</f>
        <v>&lt;-- Vul hiernaast de juiste status en datum in.</v>
      </c>
      <c r="AM569" s="60" t="str">
        <f xml:space="preserve"> IF(AND( AJ569&lt;&gt;"In opdracht", AJ569&lt;&gt;"Goedgekeurd",AJ569&lt;&gt;""),
"Vermelden op mancolijst!","")</f>
        <v/>
      </c>
    </row>
    <row r="570" spans="1:39" x14ac:dyDescent="0.25">
      <c r="A570">
        <v>900146610</v>
      </c>
      <c r="B570">
        <v>114</v>
      </c>
      <c r="C570" t="s">
        <v>256</v>
      </c>
      <c r="D570">
        <v>898503</v>
      </c>
      <c r="E570" t="s">
        <v>257</v>
      </c>
      <c r="F570" t="s">
        <v>96</v>
      </c>
      <c r="G570" s="1"/>
      <c r="H570">
        <v>1</v>
      </c>
      <c r="I570" t="s">
        <v>37</v>
      </c>
      <c r="J570" t="s">
        <v>38</v>
      </c>
      <c r="K570" t="s">
        <v>59</v>
      </c>
      <c r="L570" s="1"/>
      <c r="M570">
        <v>1</v>
      </c>
      <c r="N570" t="s">
        <v>154</v>
      </c>
      <c r="O570" t="s">
        <v>155</v>
      </c>
      <c r="P570" s="14">
        <v>3809</v>
      </c>
      <c r="Q570" t="s">
        <v>42</v>
      </c>
      <c r="T570" t="s">
        <v>71</v>
      </c>
      <c r="U570" t="s">
        <v>71</v>
      </c>
      <c r="V570" t="s">
        <v>56</v>
      </c>
      <c r="W570" s="6" t="s">
        <v>45</v>
      </c>
      <c r="X570" s="7"/>
      <c r="Z570" s="7"/>
      <c r="AB570" s="7"/>
      <c r="AD570" s="7"/>
      <c r="AE570" s="66">
        <v>0</v>
      </c>
      <c r="AF570" s="67">
        <v>0</v>
      </c>
      <c r="AG570" s="66">
        <v>1</v>
      </c>
      <c r="AH570" s="67">
        <v>0</v>
      </c>
      <c r="AI570" s="66">
        <v>0</v>
      </c>
      <c r="AJ570" s="8" t="s">
        <v>383</v>
      </c>
      <c r="AK570" s="9"/>
      <c r="AL570" s="3" t="str">
        <f>IF(AND(AJ570="Goedgekeurd",AK570&lt;&gt;""),N570&amp;"_"&amp;P570&amp;"_"&amp;A570&amp;"_"&amp;D570&amp;"_"&amp;TEXT(AK570,"dd-mm-")&amp;YEAR(AK570)&amp;"_"&amp;H570&amp;UPPER(MID(I570,1,1)),
IF(AND(AK570="",AJ570&lt;&gt;"In opdracht",AJ570&lt;&gt;""),"Datum invullen",
IF(AND(AK570&lt;&gt;"",AJ570&lt;&gt;"In opdracht",AJ570&lt;&gt;"Goedgekeurd",AJ570&lt;&gt;""),
UPPER(AJ570)&amp;"_"&amp;N570&amp;"_"&amp;P570&amp;"_"&amp;A570&amp;"_"&amp;D570&amp;"_"&amp;TEXT(AK570,"dd-mm-")&amp;YEAR(AK570)&amp;"_"&amp;H570&amp;UPPER(MID(I570,1,1)),
IF(AND(AJ570=""),
"Kolom Status mag niet leeg zijn",
"&lt;-- Vul hiernaast de juiste status en datum in."))))</f>
        <v>&lt;-- Vul hiernaast de juiste status en datum in.</v>
      </c>
      <c r="AM570" s="60" t="str">
        <f xml:space="preserve"> IF(AND( AJ570&lt;&gt;"In opdracht", AJ570&lt;&gt;"Goedgekeurd",AJ570&lt;&gt;""),
"Vermelden op mancolijst!","")</f>
        <v/>
      </c>
    </row>
    <row r="571" spans="1:39" x14ac:dyDescent="0.25">
      <c r="A571">
        <v>900150464</v>
      </c>
      <c r="B571">
        <v>33</v>
      </c>
      <c r="C571" t="s">
        <v>370</v>
      </c>
      <c r="D571">
        <v>915637</v>
      </c>
      <c r="E571" t="s">
        <v>371</v>
      </c>
      <c r="F571" t="s">
        <v>372</v>
      </c>
      <c r="G571" s="1"/>
      <c r="H571">
        <v>1</v>
      </c>
      <c r="I571" t="s">
        <v>37</v>
      </c>
      <c r="J571" t="s">
        <v>38</v>
      </c>
      <c r="K571" t="s">
        <v>67</v>
      </c>
      <c r="L571" s="1"/>
      <c r="M571">
        <v>1</v>
      </c>
      <c r="N571" t="s">
        <v>154</v>
      </c>
      <c r="O571" t="s">
        <v>155</v>
      </c>
      <c r="P571" s="14">
        <v>3809</v>
      </c>
      <c r="Q571" t="s">
        <v>42</v>
      </c>
      <c r="T571" t="s">
        <v>71</v>
      </c>
      <c r="U571" t="s">
        <v>71</v>
      </c>
      <c r="V571" t="s">
        <v>56</v>
      </c>
      <c r="W571" s="6" t="s">
        <v>45</v>
      </c>
      <c r="X571" s="7"/>
      <c r="Z571" s="7"/>
      <c r="AB571" s="7"/>
      <c r="AD571" s="7"/>
      <c r="AE571" s="66">
        <v>0</v>
      </c>
      <c r="AF571" s="67">
        <v>0</v>
      </c>
      <c r="AG571" s="66">
        <v>1</v>
      </c>
      <c r="AH571" s="67">
        <v>0</v>
      </c>
      <c r="AI571" s="66">
        <v>0</v>
      </c>
      <c r="AJ571" s="8" t="s">
        <v>383</v>
      </c>
      <c r="AK571" s="9"/>
      <c r="AL571" s="3" t="str">
        <f>IF(AND(AJ571="Goedgekeurd",AK571&lt;&gt;""),N571&amp;"_"&amp;P571&amp;"_"&amp;A571&amp;"_"&amp;D571&amp;"_"&amp;TEXT(AK571,"dd-mm-")&amp;YEAR(AK571)&amp;"_"&amp;H571&amp;UPPER(MID(I571,1,1)),
IF(AND(AK571="",AJ571&lt;&gt;"In opdracht",AJ571&lt;&gt;""),"Datum invullen",
IF(AND(AK571&lt;&gt;"",AJ571&lt;&gt;"In opdracht",AJ571&lt;&gt;"Goedgekeurd",AJ571&lt;&gt;""),
UPPER(AJ571)&amp;"_"&amp;N571&amp;"_"&amp;P571&amp;"_"&amp;A571&amp;"_"&amp;D571&amp;"_"&amp;TEXT(AK571,"dd-mm-")&amp;YEAR(AK571)&amp;"_"&amp;H571&amp;UPPER(MID(I571,1,1)),
IF(AND(AJ571=""),
"Kolom Status mag niet leeg zijn",
"&lt;-- Vul hiernaast de juiste status en datum in."))))</f>
        <v>&lt;-- Vul hiernaast de juiste status en datum in.</v>
      </c>
      <c r="AM571" s="60" t="str">
        <f xml:space="preserve"> IF(AND( AJ571&lt;&gt;"In opdracht", AJ571&lt;&gt;"Goedgekeurd",AJ571&lt;&gt;""),
"Vermelden op mancolijst!","")</f>
        <v/>
      </c>
    </row>
    <row r="572" spans="1:39" x14ac:dyDescent="0.25">
      <c r="A572">
        <v>900107913</v>
      </c>
      <c r="B572">
        <v>20</v>
      </c>
      <c r="C572" t="s">
        <v>34</v>
      </c>
      <c r="D572">
        <v>917581</v>
      </c>
      <c r="E572" t="s">
        <v>47</v>
      </c>
      <c r="F572" t="s">
        <v>48</v>
      </c>
      <c r="G572" s="1"/>
      <c r="H572">
        <v>12</v>
      </c>
      <c r="I572" t="s">
        <v>49</v>
      </c>
      <c r="J572" t="s">
        <v>50</v>
      </c>
      <c r="K572" t="s">
        <v>51</v>
      </c>
      <c r="L572" s="1"/>
      <c r="M572">
        <v>1</v>
      </c>
      <c r="N572" t="s">
        <v>154</v>
      </c>
      <c r="O572" t="s">
        <v>155</v>
      </c>
      <c r="P572">
        <v>1370</v>
      </c>
      <c r="Q572" t="s">
        <v>156</v>
      </c>
      <c r="T572" t="s">
        <v>71</v>
      </c>
      <c r="U572" t="s">
        <v>71</v>
      </c>
      <c r="V572" t="s">
        <v>56</v>
      </c>
      <c r="W572" s="6" t="s">
        <v>45</v>
      </c>
      <c r="X572" s="7"/>
      <c r="Z572" s="7"/>
      <c r="AB572" s="7"/>
      <c r="AD572" s="7"/>
      <c r="AE572" s="66">
        <v>0</v>
      </c>
      <c r="AF572" s="67">
        <v>0</v>
      </c>
      <c r="AG572" s="66">
        <v>1</v>
      </c>
      <c r="AH572" s="67">
        <v>0</v>
      </c>
      <c r="AI572" s="66">
        <v>0</v>
      </c>
      <c r="AJ572" s="8" t="s">
        <v>383</v>
      </c>
      <c r="AK572" s="9"/>
      <c r="AL572" s="3" t="str">
        <f>IF(AND(AJ572="Goedgekeurd",AK572&lt;&gt;""),N572&amp;"_"&amp;P572&amp;"_"&amp;A572&amp;"_"&amp;D572&amp;"_"&amp;TEXT(AK572,"dd-mm-")&amp;YEAR(AK572)&amp;"_"&amp;H572&amp;UPPER(MID(I572,1,1)),
IF(AND(AK572="",AJ572&lt;&gt;"In opdracht",AJ572&lt;&gt;""),"Datum invullen",
IF(AND(AK572&lt;&gt;"",AJ572&lt;&gt;"In opdracht",AJ572&lt;&gt;"Goedgekeurd",AJ572&lt;&gt;""),
UPPER(AJ572)&amp;"_"&amp;N572&amp;"_"&amp;P572&amp;"_"&amp;A572&amp;"_"&amp;D572&amp;"_"&amp;TEXT(AK572,"dd-mm-")&amp;YEAR(AK572)&amp;"_"&amp;H572&amp;UPPER(MID(I572,1,1)),
IF(AND(AJ572=""),
"Kolom Status mag niet leeg zijn",
"&lt;-- Vul hiernaast de juiste status en datum in."))))</f>
        <v>&lt;-- Vul hiernaast de juiste status en datum in.</v>
      </c>
      <c r="AM572" s="60" t="str">
        <f xml:space="preserve"> IF(AND( AJ572&lt;&gt;"In opdracht", AJ572&lt;&gt;"Goedgekeurd",AJ572&lt;&gt;""),
"Vermelden op mancolijst!","")</f>
        <v/>
      </c>
    </row>
    <row r="573" spans="1:39" x14ac:dyDescent="0.25">
      <c r="A573">
        <v>900107913</v>
      </c>
      <c r="B573">
        <v>20</v>
      </c>
      <c r="C573" t="s">
        <v>34</v>
      </c>
      <c r="D573">
        <v>917629</v>
      </c>
      <c r="E573" t="s">
        <v>57</v>
      </c>
      <c r="F573" t="s">
        <v>58</v>
      </c>
      <c r="G573" s="1"/>
      <c r="H573">
        <v>1</v>
      </c>
      <c r="I573" t="s">
        <v>37</v>
      </c>
      <c r="J573" t="s">
        <v>38</v>
      </c>
      <c r="K573" t="s">
        <v>59</v>
      </c>
      <c r="L573" s="1"/>
      <c r="M573">
        <v>1</v>
      </c>
      <c r="N573" t="s">
        <v>154</v>
      </c>
      <c r="O573" t="s">
        <v>155</v>
      </c>
      <c r="P573" s="14">
        <v>1370</v>
      </c>
      <c r="Q573" t="s">
        <v>156</v>
      </c>
      <c r="T573" t="s">
        <v>71</v>
      </c>
      <c r="U573" t="s">
        <v>71</v>
      </c>
      <c r="V573" t="s">
        <v>56</v>
      </c>
      <c r="W573" s="6" t="s">
        <v>45</v>
      </c>
      <c r="X573" s="7"/>
      <c r="Z573" s="7"/>
      <c r="AB573" s="7"/>
      <c r="AD573" s="7"/>
      <c r="AE573" s="66">
        <v>0</v>
      </c>
      <c r="AF573" s="67">
        <v>0</v>
      </c>
      <c r="AG573" s="66">
        <v>1</v>
      </c>
      <c r="AH573" s="67">
        <v>0</v>
      </c>
      <c r="AI573" s="66">
        <v>0</v>
      </c>
      <c r="AJ573" s="8" t="s">
        <v>383</v>
      </c>
      <c r="AK573" s="9"/>
      <c r="AL573" s="3" t="str">
        <f>IF(AND(AJ573="Goedgekeurd",AK573&lt;&gt;""),N573&amp;"_"&amp;P573&amp;"_"&amp;A573&amp;"_"&amp;D573&amp;"_"&amp;TEXT(AK573,"dd-mm-")&amp;YEAR(AK573)&amp;"_"&amp;H573&amp;UPPER(MID(I573,1,1)),
IF(AND(AK573="",AJ573&lt;&gt;"In opdracht",AJ573&lt;&gt;""),"Datum invullen",
IF(AND(AK573&lt;&gt;"",AJ573&lt;&gt;"In opdracht",AJ573&lt;&gt;"Goedgekeurd",AJ573&lt;&gt;""),
UPPER(AJ573)&amp;"_"&amp;N573&amp;"_"&amp;P573&amp;"_"&amp;A573&amp;"_"&amp;D573&amp;"_"&amp;TEXT(AK573,"dd-mm-")&amp;YEAR(AK573)&amp;"_"&amp;H573&amp;UPPER(MID(I573,1,1)),
IF(AND(AJ573=""),
"Kolom Status mag niet leeg zijn",
"&lt;-- Vul hiernaast de juiste status en datum in."))))</f>
        <v>&lt;-- Vul hiernaast de juiste status en datum in.</v>
      </c>
      <c r="AM573" s="60" t="str">
        <f xml:space="preserve"> IF(AND( AJ573&lt;&gt;"In opdracht", AJ573&lt;&gt;"Goedgekeurd",AJ573&lt;&gt;""),
"Vermelden op mancolijst!","")</f>
        <v/>
      </c>
    </row>
    <row r="574" spans="1:39" x14ac:dyDescent="0.25">
      <c r="A574">
        <v>900108784</v>
      </c>
      <c r="B574">
        <v>20</v>
      </c>
      <c r="C574" t="s">
        <v>34</v>
      </c>
      <c r="D574">
        <v>917582</v>
      </c>
      <c r="E574" t="s">
        <v>47</v>
      </c>
      <c r="F574" t="s">
        <v>48</v>
      </c>
      <c r="G574" s="1"/>
      <c r="H574">
        <v>12</v>
      </c>
      <c r="I574" t="s">
        <v>49</v>
      </c>
      <c r="J574" t="s">
        <v>50</v>
      </c>
      <c r="K574" t="s">
        <v>51</v>
      </c>
      <c r="L574" s="1"/>
      <c r="M574">
        <v>1</v>
      </c>
      <c r="N574" t="s">
        <v>154</v>
      </c>
      <c r="O574" t="s">
        <v>155</v>
      </c>
      <c r="P574" s="14">
        <v>1370</v>
      </c>
      <c r="Q574" t="s">
        <v>156</v>
      </c>
      <c r="T574" t="s">
        <v>71</v>
      </c>
      <c r="U574" t="s">
        <v>71</v>
      </c>
      <c r="V574" t="s">
        <v>56</v>
      </c>
      <c r="W574" s="6" t="s">
        <v>45</v>
      </c>
      <c r="X574" s="7"/>
      <c r="Z574" s="7"/>
      <c r="AB574" s="7"/>
      <c r="AD574" s="7"/>
      <c r="AE574" s="66">
        <v>0</v>
      </c>
      <c r="AF574" s="67">
        <v>0</v>
      </c>
      <c r="AG574" s="66">
        <v>1</v>
      </c>
      <c r="AH574" s="67">
        <v>0</v>
      </c>
      <c r="AI574" s="66">
        <v>0</v>
      </c>
      <c r="AJ574" s="8" t="s">
        <v>383</v>
      </c>
      <c r="AK574" s="9"/>
      <c r="AL574" s="3" t="str">
        <f>IF(AND(AJ574="Goedgekeurd",AK574&lt;&gt;""),N574&amp;"_"&amp;P574&amp;"_"&amp;A574&amp;"_"&amp;D574&amp;"_"&amp;TEXT(AK574,"dd-mm-")&amp;YEAR(AK574)&amp;"_"&amp;H574&amp;UPPER(MID(I574,1,1)),
IF(AND(AK574="",AJ574&lt;&gt;"In opdracht",AJ574&lt;&gt;""),"Datum invullen",
IF(AND(AK574&lt;&gt;"",AJ574&lt;&gt;"In opdracht",AJ574&lt;&gt;"Goedgekeurd",AJ574&lt;&gt;""),
UPPER(AJ574)&amp;"_"&amp;N574&amp;"_"&amp;P574&amp;"_"&amp;A574&amp;"_"&amp;D574&amp;"_"&amp;TEXT(AK574,"dd-mm-")&amp;YEAR(AK574)&amp;"_"&amp;H574&amp;UPPER(MID(I574,1,1)),
IF(AND(AJ574=""),
"Kolom Status mag niet leeg zijn",
"&lt;-- Vul hiernaast de juiste status en datum in."))))</f>
        <v>&lt;-- Vul hiernaast de juiste status en datum in.</v>
      </c>
      <c r="AM574" s="60" t="str">
        <f xml:space="preserve"> IF(AND( AJ574&lt;&gt;"In opdracht", AJ574&lt;&gt;"Goedgekeurd",AJ574&lt;&gt;""),
"Vermelden op mancolijst!","")</f>
        <v/>
      </c>
    </row>
    <row r="575" spans="1:39" x14ac:dyDescent="0.25">
      <c r="A575">
        <v>900108784</v>
      </c>
      <c r="B575">
        <v>20</v>
      </c>
      <c r="C575" t="s">
        <v>34</v>
      </c>
      <c r="D575">
        <v>917630</v>
      </c>
      <c r="E575" t="s">
        <v>57</v>
      </c>
      <c r="F575" t="s">
        <v>58</v>
      </c>
      <c r="G575" s="1"/>
      <c r="H575">
        <v>1</v>
      </c>
      <c r="I575" t="s">
        <v>37</v>
      </c>
      <c r="J575" t="s">
        <v>38</v>
      </c>
      <c r="K575" t="s">
        <v>59</v>
      </c>
      <c r="L575" s="1"/>
      <c r="M575">
        <v>1</v>
      </c>
      <c r="N575" t="s">
        <v>154</v>
      </c>
      <c r="O575" t="s">
        <v>155</v>
      </c>
      <c r="P575" s="14">
        <v>1370</v>
      </c>
      <c r="Q575" t="s">
        <v>156</v>
      </c>
      <c r="T575" t="s">
        <v>71</v>
      </c>
      <c r="U575" t="s">
        <v>71</v>
      </c>
      <c r="V575" t="s">
        <v>56</v>
      </c>
      <c r="W575" s="6" t="s">
        <v>45</v>
      </c>
      <c r="X575" s="7"/>
      <c r="Z575" s="7"/>
      <c r="AB575" s="7"/>
      <c r="AD575" s="7"/>
      <c r="AE575" s="66">
        <v>0</v>
      </c>
      <c r="AF575" s="67">
        <v>0</v>
      </c>
      <c r="AG575" s="66">
        <v>1</v>
      </c>
      <c r="AH575" s="67">
        <v>0</v>
      </c>
      <c r="AI575" s="66">
        <v>0</v>
      </c>
      <c r="AJ575" s="8" t="s">
        <v>383</v>
      </c>
      <c r="AK575" s="9"/>
      <c r="AL575" s="3" t="str">
        <f>IF(AND(AJ575="Goedgekeurd",AK575&lt;&gt;""),N575&amp;"_"&amp;P575&amp;"_"&amp;A575&amp;"_"&amp;D575&amp;"_"&amp;TEXT(AK575,"dd-mm-")&amp;YEAR(AK575)&amp;"_"&amp;H575&amp;UPPER(MID(I575,1,1)),
IF(AND(AK575="",AJ575&lt;&gt;"In opdracht",AJ575&lt;&gt;""),"Datum invullen",
IF(AND(AK575&lt;&gt;"",AJ575&lt;&gt;"In opdracht",AJ575&lt;&gt;"Goedgekeurd",AJ575&lt;&gt;""),
UPPER(AJ575)&amp;"_"&amp;N575&amp;"_"&amp;P575&amp;"_"&amp;A575&amp;"_"&amp;D575&amp;"_"&amp;TEXT(AK575,"dd-mm-")&amp;YEAR(AK575)&amp;"_"&amp;H575&amp;UPPER(MID(I575,1,1)),
IF(AND(AJ575=""),
"Kolom Status mag niet leeg zijn",
"&lt;-- Vul hiernaast de juiste status en datum in."))))</f>
        <v>&lt;-- Vul hiernaast de juiste status en datum in.</v>
      </c>
      <c r="AM575" s="60" t="str">
        <f xml:space="preserve"> IF(AND( AJ575&lt;&gt;"In opdracht", AJ575&lt;&gt;"Goedgekeurd",AJ575&lt;&gt;""),
"Vermelden op mancolijst!","")</f>
        <v/>
      </c>
    </row>
    <row r="576" spans="1:39" x14ac:dyDescent="0.25">
      <c r="A576">
        <v>900112701</v>
      </c>
      <c r="B576">
        <v>80</v>
      </c>
      <c r="C576" t="s">
        <v>64</v>
      </c>
      <c r="D576">
        <v>668552</v>
      </c>
      <c r="E576" t="s">
        <v>73</v>
      </c>
      <c r="F576" t="s">
        <v>74</v>
      </c>
      <c r="G576" s="1"/>
      <c r="H576">
        <v>12</v>
      </c>
      <c r="I576" t="s">
        <v>49</v>
      </c>
      <c r="J576" t="s">
        <v>50</v>
      </c>
      <c r="K576" t="s">
        <v>39</v>
      </c>
      <c r="L576" s="1">
        <v>44705</v>
      </c>
      <c r="M576">
        <v>1</v>
      </c>
      <c r="N576" t="s">
        <v>154</v>
      </c>
      <c r="O576" t="s">
        <v>155</v>
      </c>
      <c r="P576" s="14">
        <v>1370</v>
      </c>
      <c r="Q576" t="s">
        <v>156</v>
      </c>
      <c r="T576" t="s">
        <v>71</v>
      </c>
      <c r="U576" t="s">
        <v>71</v>
      </c>
      <c r="V576" t="s">
        <v>56</v>
      </c>
      <c r="W576" s="6" t="s">
        <v>45</v>
      </c>
      <c r="X576" s="7"/>
      <c r="Z576" s="7"/>
      <c r="AB576" s="7">
        <v>1</v>
      </c>
      <c r="AD576" s="7"/>
      <c r="AE576" s="66"/>
      <c r="AF576" s="67"/>
      <c r="AG576" s="66"/>
      <c r="AH576" s="67"/>
      <c r="AI576" s="66"/>
      <c r="AJ576" s="8" t="s">
        <v>383</v>
      </c>
      <c r="AK576" s="9"/>
      <c r="AL576" s="3" t="str">
        <f>IF(AND(AJ576="Goedgekeurd",AK576&lt;&gt;""),N576&amp;"_"&amp;P576&amp;"_"&amp;A576&amp;"_"&amp;D576&amp;"_"&amp;TEXT(AK576,"dd-mm-")&amp;YEAR(AK576)&amp;"_"&amp;H576&amp;UPPER(MID(I576,1,1)),
IF(AND(AK576="",AJ576&lt;&gt;"In opdracht",AJ576&lt;&gt;""),"Datum invullen",
IF(AND(AK576&lt;&gt;"",AJ576&lt;&gt;"In opdracht",AJ576&lt;&gt;"Goedgekeurd",AJ576&lt;&gt;""),
UPPER(AJ576)&amp;"_"&amp;N576&amp;"_"&amp;P576&amp;"_"&amp;A576&amp;"_"&amp;D576&amp;"_"&amp;TEXT(AK576,"dd-mm-")&amp;YEAR(AK576)&amp;"_"&amp;H576&amp;UPPER(MID(I576,1,1)),
IF(AND(AJ576=""),
"Kolom Status mag niet leeg zijn",
"&lt;-- Vul hiernaast de juiste status en datum in."))))</f>
        <v>&lt;-- Vul hiernaast de juiste status en datum in.</v>
      </c>
      <c r="AM576" s="60" t="str">
        <f xml:space="preserve"> IF(AND( AJ576&lt;&gt;"In opdracht", AJ576&lt;&gt;"Goedgekeurd",AJ576&lt;&gt;""),
"Vermelden op mancolijst!","")</f>
        <v/>
      </c>
    </row>
    <row r="577" spans="1:39" x14ac:dyDescent="0.25">
      <c r="A577">
        <v>900112701</v>
      </c>
      <c r="B577">
        <v>80</v>
      </c>
      <c r="C577" t="s">
        <v>64</v>
      </c>
      <c r="D577">
        <v>668550</v>
      </c>
      <c r="E577" t="s">
        <v>65</v>
      </c>
      <c r="F577" t="s">
        <v>66</v>
      </c>
      <c r="G577" s="1"/>
      <c r="H577">
        <v>4</v>
      </c>
      <c r="I577" t="s">
        <v>49</v>
      </c>
      <c r="J577" t="s">
        <v>50</v>
      </c>
      <c r="K577" t="s">
        <v>67</v>
      </c>
      <c r="L577" s="1">
        <v>44705</v>
      </c>
      <c r="M577">
        <v>3</v>
      </c>
      <c r="N577" t="s">
        <v>154</v>
      </c>
      <c r="O577" t="s">
        <v>155</v>
      </c>
      <c r="P577" s="14">
        <v>1370</v>
      </c>
      <c r="Q577" t="s">
        <v>156</v>
      </c>
      <c r="T577" t="s">
        <v>71</v>
      </c>
      <c r="U577" t="s">
        <v>71</v>
      </c>
      <c r="V577" t="s">
        <v>56</v>
      </c>
      <c r="W577" s="6" t="s">
        <v>45</v>
      </c>
      <c r="X577" s="7">
        <v>1</v>
      </c>
      <c r="Z577" s="7"/>
      <c r="AB577" s="7">
        <v>1</v>
      </c>
      <c r="AD577" s="7"/>
      <c r="AF577" s="7">
        <v>1</v>
      </c>
      <c r="AH577" s="7"/>
      <c r="AJ577" s="8" t="s">
        <v>383</v>
      </c>
      <c r="AK577" s="9"/>
      <c r="AL577" s="3" t="str">
        <f>IF(AND(AJ577="Goedgekeurd",AK577&lt;&gt;""),N577&amp;"_"&amp;P577&amp;"_"&amp;A577&amp;"_"&amp;D577&amp;"_"&amp;TEXT(AK577,"dd-mm-")&amp;YEAR(AK577)&amp;"_"&amp;H577&amp;UPPER(MID(I577,1,1)),
IF(AND(AK577="",AJ577&lt;&gt;"In opdracht",AJ577&lt;&gt;""),"Datum invullen",
IF(AND(AK577&lt;&gt;"",AJ577&lt;&gt;"In opdracht",AJ577&lt;&gt;"Goedgekeurd",AJ577&lt;&gt;""),
UPPER(AJ577)&amp;"_"&amp;N577&amp;"_"&amp;P577&amp;"_"&amp;A577&amp;"_"&amp;D577&amp;"_"&amp;TEXT(AK577,"dd-mm-")&amp;YEAR(AK577)&amp;"_"&amp;H577&amp;UPPER(MID(I577,1,1)),
IF(AND(AJ577=""),
"Kolom Status mag niet leeg zijn",
"&lt;-- Vul hiernaast de juiste status en datum in."))))</f>
        <v>&lt;-- Vul hiernaast de juiste status en datum in.</v>
      </c>
      <c r="AM577" s="60" t="str">
        <f xml:space="preserve"> IF(AND( AJ577&lt;&gt;"In opdracht", AJ577&lt;&gt;"Goedgekeurd",AJ577&lt;&gt;""),
"Vermelden op mancolijst!","")</f>
        <v/>
      </c>
    </row>
    <row r="578" spans="1:39" x14ac:dyDescent="0.25">
      <c r="A578">
        <v>900149197</v>
      </c>
      <c r="B578">
        <v>81</v>
      </c>
      <c r="C578" t="s">
        <v>138</v>
      </c>
      <c r="D578">
        <v>909783</v>
      </c>
      <c r="E578" t="s">
        <v>373</v>
      </c>
      <c r="F578" t="s">
        <v>374</v>
      </c>
      <c r="G578" s="1"/>
      <c r="H578">
        <v>1</v>
      </c>
      <c r="I578" t="s">
        <v>37</v>
      </c>
      <c r="J578" t="s">
        <v>97</v>
      </c>
      <c r="K578" t="s">
        <v>59</v>
      </c>
      <c r="L578" s="1"/>
      <c r="M578">
        <v>1</v>
      </c>
      <c r="N578" t="s">
        <v>154</v>
      </c>
      <c r="O578" t="s">
        <v>155</v>
      </c>
      <c r="P578" s="14">
        <v>1370</v>
      </c>
      <c r="Q578" t="s">
        <v>156</v>
      </c>
      <c r="T578" t="s">
        <v>71</v>
      </c>
      <c r="U578" t="s">
        <v>71</v>
      </c>
      <c r="V578" t="s">
        <v>56</v>
      </c>
      <c r="W578" s="6" t="s">
        <v>45</v>
      </c>
      <c r="X578" s="7"/>
      <c r="Z578" s="7"/>
      <c r="AB578" s="7"/>
      <c r="AD578" s="7"/>
      <c r="AE578" s="66">
        <v>0</v>
      </c>
      <c r="AF578" s="67">
        <v>0</v>
      </c>
      <c r="AG578" s="66">
        <v>1</v>
      </c>
      <c r="AH578" s="67">
        <v>0</v>
      </c>
      <c r="AI578" s="66">
        <v>0</v>
      </c>
      <c r="AJ578" s="8" t="s">
        <v>383</v>
      </c>
      <c r="AK578" s="9"/>
      <c r="AL578" s="3" t="str">
        <f>IF(AND(AJ578="Goedgekeurd",AK578&lt;&gt;""),N578&amp;"_"&amp;P578&amp;"_"&amp;A578&amp;"_"&amp;D578&amp;"_"&amp;TEXT(AK578,"dd-mm-")&amp;YEAR(AK578)&amp;"_"&amp;H578&amp;UPPER(MID(I578,1,1)),
IF(AND(AK578="",AJ578&lt;&gt;"In opdracht",AJ578&lt;&gt;""),"Datum invullen",
IF(AND(AK578&lt;&gt;"",AJ578&lt;&gt;"In opdracht",AJ578&lt;&gt;"Goedgekeurd",AJ578&lt;&gt;""),
UPPER(AJ578)&amp;"_"&amp;N578&amp;"_"&amp;P578&amp;"_"&amp;A578&amp;"_"&amp;D578&amp;"_"&amp;TEXT(AK578,"dd-mm-")&amp;YEAR(AK578)&amp;"_"&amp;H578&amp;UPPER(MID(I578,1,1)),
IF(AND(AJ578=""),
"Kolom Status mag niet leeg zijn",
"&lt;-- Vul hiernaast de juiste status en datum in."))))</f>
        <v>&lt;-- Vul hiernaast de juiste status en datum in.</v>
      </c>
      <c r="AM578" s="60" t="str">
        <f xml:space="preserve"> IF(AND( AJ578&lt;&gt;"In opdracht", AJ578&lt;&gt;"Goedgekeurd",AJ578&lt;&gt;""),
"Vermelden op mancolijst!","")</f>
        <v/>
      </c>
    </row>
    <row r="579" spans="1:39" x14ac:dyDescent="0.25">
      <c r="A579">
        <v>900149198</v>
      </c>
      <c r="B579">
        <v>81</v>
      </c>
      <c r="C579" t="s">
        <v>138</v>
      </c>
      <c r="D579">
        <v>909784</v>
      </c>
      <c r="E579" t="s">
        <v>373</v>
      </c>
      <c r="F579" t="s">
        <v>374</v>
      </c>
      <c r="G579" s="1"/>
      <c r="H579">
        <v>1</v>
      </c>
      <c r="I579" t="s">
        <v>37</v>
      </c>
      <c r="J579" t="s">
        <v>97</v>
      </c>
      <c r="K579" t="s">
        <v>59</v>
      </c>
      <c r="L579" s="1"/>
      <c r="M579">
        <v>1</v>
      </c>
      <c r="N579" t="s">
        <v>154</v>
      </c>
      <c r="O579" t="s">
        <v>155</v>
      </c>
      <c r="P579" s="14">
        <v>1370</v>
      </c>
      <c r="Q579" t="s">
        <v>156</v>
      </c>
      <c r="T579" t="s">
        <v>71</v>
      </c>
      <c r="U579" t="s">
        <v>71</v>
      </c>
      <c r="V579" t="s">
        <v>56</v>
      </c>
      <c r="W579" s="6" t="s">
        <v>45</v>
      </c>
      <c r="X579" s="7"/>
      <c r="Z579" s="7"/>
      <c r="AB579" s="7"/>
      <c r="AD579" s="7"/>
      <c r="AE579" s="66">
        <v>0</v>
      </c>
      <c r="AF579" s="67">
        <v>0</v>
      </c>
      <c r="AG579" s="66">
        <v>1</v>
      </c>
      <c r="AH579" s="67">
        <v>0</v>
      </c>
      <c r="AI579" s="66">
        <v>0</v>
      </c>
      <c r="AJ579" s="8" t="s">
        <v>383</v>
      </c>
      <c r="AK579" s="9"/>
      <c r="AL579" s="3" t="str">
        <f>IF(AND(AJ579="Goedgekeurd",AK579&lt;&gt;""),N579&amp;"_"&amp;P579&amp;"_"&amp;A579&amp;"_"&amp;D579&amp;"_"&amp;TEXT(AK579,"dd-mm-")&amp;YEAR(AK579)&amp;"_"&amp;H579&amp;UPPER(MID(I579,1,1)),
IF(AND(AK579="",AJ579&lt;&gt;"In opdracht",AJ579&lt;&gt;""),"Datum invullen",
IF(AND(AK579&lt;&gt;"",AJ579&lt;&gt;"In opdracht",AJ579&lt;&gt;"Goedgekeurd",AJ579&lt;&gt;""),
UPPER(AJ579)&amp;"_"&amp;N579&amp;"_"&amp;P579&amp;"_"&amp;A579&amp;"_"&amp;D579&amp;"_"&amp;TEXT(AK579,"dd-mm-")&amp;YEAR(AK579)&amp;"_"&amp;H579&amp;UPPER(MID(I579,1,1)),
IF(AND(AJ579=""),
"Kolom Status mag niet leeg zijn",
"&lt;-- Vul hiernaast de juiste status en datum in."))))</f>
        <v>&lt;-- Vul hiernaast de juiste status en datum in.</v>
      </c>
      <c r="AM579" s="60" t="str">
        <f xml:space="preserve"> IF(AND( AJ579&lt;&gt;"In opdracht", AJ579&lt;&gt;"Goedgekeurd",AJ579&lt;&gt;""),
"Vermelden op mancolijst!","")</f>
        <v/>
      </c>
    </row>
    <row r="580" spans="1:39" x14ac:dyDescent="0.25">
      <c r="A580">
        <v>900149199</v>
      </c>
      <c r="B580">
        <v>100</v>
      </c>
      <c r="C580" t="s">
        <v>208</v>
      </c>
      <c r="D580">
        <v>909795</v>
      </c>
      <c r="E580" t="s">
        <v>215</v>
      </c>
      <c r="F580" t="s">
        <v>210</v>
      </c>
      <c r="G580" s="1"/>
      <c r="H580">
        <v>1</v>
      </c>
      <c r="I580" t="s">
        <v>37</v>
      </c>
      <c r="J580" t="s">
        <v>38</v>
      </c>
      <c r="K580" t="s">
        <v>51</v>
      </c>
      <c r="L580" s="1"/>
      <c r="M580">
        <v>1</v>
      </c>
      <c r="N580" t="s">
        <v>154</v>
      </c>
      <c r="O580" t="s">
        <v>155</v>
      </c>
      <c r="P580" s="14">
        <v>1370</v>
      </c>
      <c r="Q580" t="s">
        <v>156</v>
      </c>
      <c r="T580" t="s">
        <v>71</v>
      </c>
      <c r="U580" t="s">
        <v>71</v>
      </c>
      <c r="V580" t="s">
        <v>56</v>
      </c>
      <c r="W580" s="6" t="s">
        <v>45</v>
      </c>
      <c r="X580" s="7"/>
      <c r="Z580" s="7"/>
      <c r="AB580" s="7"/>
      <c r="AD580" s="7"/>
      <c r="AE580" s="66">
        <v>0</v>
      </c>
      <c r="AF580" s="67">
        <v>0</v>
      </c>
      <c r="AG580" s="66">
        <v>1</v>
      </c>
      <c r="AH580" s="67">
        <v>0</v>
      </c>
      <c r="AI580" s="66">
        <v>0</v>
      </c>
      <c r="AJ580" s="8" t="s">
        <v>383</v>
      </c>
      <c r="AK580" s="9"/>
      <c r="AL580" s="3" t="str">
        <f>IF(AND(AJ580="Goedgekeurd",AK580&lt;&gt;""),N580&amp;"_"&amp;P580&amp;"_"&amp;A580&amp;"_"&amp;D580&amp;"_"&amp;TEXT(AK580,"dd-mm-")&amp;YEAR(AK580)&amp;"_"&amp;H580&amp;UPPER(MID(I580,1,1)),
IF(AND(AK580="",AJ580&lt;&gt;"In opdracht",AJ580&lt;&gt;""),"Datum invullen",
IF(AND(AK580&lt;&gt;"",AJ580&lt;&gt;"In opdracht",AJ580&lt;&gt;"Goedgekeurd",AJ580&lt;&gt;""),
UPPER(AJ580)&amp;"_"&amp;N580&amp;"_"&amp;P580&amp;"_"&amp;A580&amp;"_"&amp;D580&amp;"_"&amp;TEXT(AK580,"dd-mm-")&amp;YEAR(AK580)&amp;"_"&amp;H580&amp;UPPER(MID(I580,1,1)),
IF(AND(AJ580=""),
"Kolom Status mag niet leeg zijn",
"&lt;-- Vul hiernaast de juiste status en datum in."))))</f>
        <v>&lt;-- Vul hiernaast de juiste status en datum in.</v>
      </c>
      <c r="AM580" s="60" t="str">
        <f xml:space="preserve"> IF(AND( AJ580&lt;&gt;"In opdracht", AJ580&lt;&gt;"Goedgekeurd",AJ580&lt;&gt;""),
"Vermelden op mancolijst!","")</f>
        <v/>
      </c>
    </row>
    <row r="581" spans="1:39" x14ac:dyDescent="0.25">
      <c r="A581">
        <v>900149199</v>
      </c>
      <c r="B581">
        <v>100</v>
      </c>
      <c r="C581" t="s">
        <v>208</v>
      </c>
      <c r="D581">
        <v>909798</v>
      </c>
      <c r="E581" t="s">
        <v>209</v>
      </c>
      <c r="F581" t="s">
        <v>210</v>
      </c>
      <c r="G581" s="1"/>
      <c r="H581">
        <v>1</v>
      </c>
      <c r="I581" t="s">
        <v>37</v>
      </c>
      <c r="J581" t="s">
        <v>38</v>
      </c>
      <c r="K581" t="s">
        <v>39</v>
      </c>
      <c r="L581" s="1"/>
      <c r="M581">
        <v>1</v>
      </c>
      <c r="N581" t="s">
        <v>154</v>
      </c>
      <c r="O581" t="s">
        <v>155</v>
      </c>
      <c r="P581" s="14">
        <v>1370</v>
      </c>
      <c r="Q581" t="s">
        <v>156</v>
      </c>
      <c r="T581" t="s">
        <v>71</v>
      </c>
      <c r="U581" t="s">
        <v>71</v>
      </c>
      <c r="V581" t="s">
        <v>56</v>
      </c>
      <c r="W581" s="6" t="s">
        <v>45</v>
      </c>
      <c r="X581" s="7"/>
      <c r="Z581" s="7"/>
      <c r="AB581" s="7"/>
      <c r="AD581" s="7"/>
      <c r="AE581" s="66">
        <v>0</v>
      </c>
      <c r="AF581" s="67">
        <v>0</v>
      </c>
      <c r="AG581" s="66">
        <v>1</v>
      </c>
      <c r="AH581" s="67">
        <v>0</v>
      </c>
      <c r="AI581" s="66">
        <v>0</v>
      </c>
      <c r="AJ581" s="8" t="s">
        <v>383</v>
      </c>
      <c r="AK581" s="9"/>
      <c r="AL581" s="3" t="str">
        <f>IF(AND(AJ581="Goedgekeurd",AK581&lt;&gt;""),N581&amp;"_"&amp;P581&amp;"_"&amp;A581&amp;"_"&amp;D581&amp;"_"&amp;TEXT(AK581,"dd-mm-")&amp;YEAR(AK581)&amp;"_"&amp;H581&amp;UPPER(MID(I581,1,1)),
IF(AND(AK581="",AJ581&lt;&gt;"In opdracht",AJ581&lt;&gt;""),"Datum invullen",
IF(AND(AK581&lt;&gt;"",AJ581&lt;&gt;"In opdracht",AJ581&lt;&gt;"Goedgekeurd",AJ581&lt;&gt;""),
UPPER(AJ581)&amp;"_"&amp;N581&amp;"_"&amp;P581&amp;"_"&amp;A581&amp;"_"&amp;D581&amp;"_"&amp;TEXT(AK581,"dd-mm-")&amp;YEAR(AK581)&amp;"_"&amp;H581&amp;UPPER(MID(I581,1,1)),
IF(AND(AJ581=""),
"Kolom Status mag niet leeg zijn",
"&lt;-- Vul hiernaast de juiste status en datum in."))))</f>
        <v>&lt;-- Vul hiernaast de juiste status en datum in.</v>
      </c>
      <c r="AM581" s="60" t="str">
        <f xml:space="preserve"> IF(AND( AJ581&lt;&gt;"In opdracht", AJ581&lt;&gt;"Goedgekeurd",AJ581&lt;&gt;""),
"Vermelden op mancolijst!","")</f>
        <v/>
      </c>
    </row>
    <row r="582" spans="1:39" x14ac:dyDescent="0.25">
      <c r="A582">
        <v>900146603</v>
      </c>
      <c r="B582">
        <v>114</v>
      </c>
      <c r="C582" t="s">
        <v>256</v>
      </c>
      <c r="D582">
        <v>898496</v>
      </c>
      <c r="E582" t="s">
        <v>257</v>
      </c>
      <c r="F582" t="s">
        <v>96</v>
      </c>
      <c r="G582" s="1"/>
      <c r="H582">
        <v>1</v>
      </c>
      <c r="I582" t="s">
        <v>37</v>
      </c>
      <c r="J582" t="s">
        <v>38</v>
      </c>
      <c r="K582" t="s">
        <v>59</v>
      </c>
      <c r="L582" s="1"/>
      <c r="M582">
        <v>1</v>
      </c>
      <c r="N582" t="s">
        <v>154</v>
      </c>
      <c r="O582" t="s">
        <v>155</v>
      </c>
      <c r="P582" s="14">
        <v>1370</v>
      </c>
      <c r="Q582" t="s">
        <v>156</v>
      </c>
      <c r="T582" t="s">
        <v>71</v>
      </c>
      <c r="U582" t="s">
        <v>71</v>
      </c>
      <c r="V582" t="s">
        <v>56</v>
      </c>
      <c r="W582" s="6" t="s">
        <v>45</v>
      </c>
      <c r="X582" s="7"/>
      <c r="Z582" s="7"/>
      <c r="AB582" s="7"/>
      <c r="AD582" s="7"/>
      <c r="AE582" s="66">
        <v>0</v>
      </c>
      <c r="AF582" s="67">
        <v>0</v>
      </c>
      <c r="AG582" s="66">
        <v>1</v>
      </c>
      <c r="AH582" s="67">
        <v>0</v>
      </c>
      <c r="AI582" s="66">
        <v>0</v>
      </c>
      <c r="AJ582" s="8" t="s">
        <v>383</v>
      </c>
      <c r="AK582" s="9"/>
      <c r="AL582" s="3" t="str">
        <f>IF(AND(AJ582="Goedgekeurd",AK582&lt;&gt;""),N582&amp;"_"&amp;P582&amp;"_"&amp;A582&amp;"_"&amp;D582&amp;"_"&amp;TEXT(AK582,"dd-mm-")&amp;YEAR(AK582)&amp;"_"&amp;H582&amp;UPPER(MID(I582,1,1)),
IF(AND(AK582="",AJ582&lt;&gt;"In opdracht",AJ582&lt;&gt;""),"Datum invullen",
IF(AND(AK582&lt;&gt;"",AJ582&lt;&gt;"In opdracht",AJ582&lt;&gt;"Goedgekeurd",AJ582&lt;&gt;""),
UPPER(AJ582)&amp;"_"&amp;N582&amp;"_"&amp;P582&amp;"_"&amp;A582&amp;"_"&amp;D582&amp;"_"&amp;TEXT(AK582,"dd-mm-")&amp;YEAR(AK582)&amp;"_"&amp;H582&amp;UPPER(MID(I582,1,1)),
IF(AND(AJ582=""),
"Kolom Status mag niet leeg zijn",
"&lt;-- Vul hiernaast de juiste status en datum in."))))</f>
        <v>&lt;-- Vul hiernaast de juiste status en datum in.</v>
      </c>
      <c r="AM582" s="60" t="str">
        <f xml:space="preserve"> IF(AND( AJ582&lt;&gt;"In opdracht", AJ582&lt;&gt;"Goedgekeurd",AJ582&lt;&gt;""),
"Vermelden op mancolijst!","")</f>
        <v/>
      </c>
    </row>
    <row r="583" spans="1:39" x14ac:dyDescent="0.25">
      <c r="A583">
        <v>900149201</v>
      </c>
      <c r="B583">
        <v>33</v>
      </c>
      <c r="C583" t="s">
        <v>370</v>
      </c>
      <c r="D583">
        <v>909707</v>
      </c>
      <c r="E583" t="s">
        <v>371</v>
      </c>
      <c r="F583" t="s">
        <v>372</v>
      </c>
      <c r="G583" s="1"/>
      <c r="H583">
        <v>1</v>
      </c>
      <c r="I583" t="s">
        <v>37</v>
      </c>
      <c r="J583" t="s">
        <v>38</v>
      </c>
      <c r="K583" t="s">
        <v>67</v>
      </c>
      <c r="L583" s="1"/>
      <c r="M583">
        <v>1</v>
      </c>
      <c r="N583" t="s">
        <v>154</v>
      </c>
      <c r="O583" t="s">
        <v>155</v>
      </c>
      <c r="P583" s="14">
        <v>1370</v>
      </c>
      <c r="Q583" t="s">
        <v>156</v>
      </c>
      <c r="T583" t="s">
        <v>71</v>
      </c>
      <c r="U583" t="s">
        <v>71</v>
      </c>
      <c r="V583" t="s">
        <v>56</v>
      </c>
      <c r="W583" s="6" t="s">
        <v>45</v>
      </c>
      <c r="X583" s="7"/>
      <c r="Z583" s="7"/>
      <c r="AB583" s="7"/>
      <c r="AD583" s="7"/>
      <c r="AE583" s="66">
        <v>0</v>
      </c>
      <c r="AF583" s="67">
        <v>0</v>
      </c>
      <c r="AG583" s="66">
        <v>1</v>
      </c>
      <c r="AH583" s="67">
        <v>0</v>
      </c>
      <c r="AI583" s="66">
        <v>0</v>
      </c>
      <c r="AJ583" s="8" t="s">
        <v>383</v>
      </c>
      <c r="AK583" s="9"/>
      <c r="AL583" s="3" t="str">
        <f>IF(AND(AJ583="Goedgekeurd",AK583&lt;&gt;""),N583&amp;"_"&amp;P583&amp;"_"&amp;A583&amp;"_"&amp;D583&amp;"_"&amp;TEXT(AK583,"dd-mm-")&amp;YEAR(AK583)&amp;"_"&amp;H583&amp;UPPER(MID(I583,1,1)),
IF(AND(AK583="",AJ583&lt;&gt;"In opdracht",AJ583&lt;&gt;""),"Datum invullen",
IF(AND(AK583&lt;&gt;"",AJ583&lt;&gt;"In opdracht",AJ583&lt;&gt;"Goedgekeurd",AJ583&lt;&gt;""),
UPPER(AJ583)&amp;"_"&amp;N583&amp;"_"&amp;P583&amp;"_"&amp;A583&amp;"_"&amp;D583&amp;"_"&amp;TEXT(AK583,"dd-mm-")&amp;YEAR(AK583)&amp;"_"&amp;H583&amp;UPPER(MID(I583,1,1)),
IF(AND(AJ583=""),
"Kolom Status mag niet leeg zijn",
"&lt;-- Vul hiernaast de juiste status en datum in."))))</f>
        <v>&lt;-- Vul hiernaast de juiste status en datum in.</v>
      </c>
      <c r="AM583" s="60" t="str">
        <f xml:space="preserve"> IF(AND( AJ583&lt;&gt;"In opdracht", AJ583&lt;&gt;"Goedgekeurd",AJ583&lt;&gt;""),
"Vermelden op mancolijst!","")</f>
        <v/>
      </c>
    </row>
    <row r="584" spans="1:39" x14ac:dyDescent="0.25">
      <c r="A584">
        <v>900150465</v>
      </c>
      <c r="B584">
        <v>33</v>
      </c>
      <c r="C584" t="s">
        <v>370</v>
      </c>
      <c r="D584">
        <v>915638</v>
      </c>
      <c r="E584" t="s">
        <v>371</v>
      </c>
      <c r="F584" t="s">
        <v>372</v>
      </c>
      <c r="G584" s="1"/>
      <c r="H584">
        <v>1</v>
      </c>
      <c r="I584" t="s">
        <v>37</v>
      </c>
      <c r="J584" t="s">
        <v>38</v>
      </c>
      <c r="K584" t="s">
        <v>67</v>
      </c>
      <c r="L584" s="1"/>
      <c r="M584">
        <v>1</v>
      </c>
      <c r="N584" t="s">
        <v>154</v>
      </c>
      <c r="O584" t="s">
        <v>155</v>
      </c>
      <c r="P584" s="14">
        <v>1370</v>
      </c>
      <c r="Q584" t="s">
        <v>156</v>
      </c>
      <c r="T584" t="s">
        <v>71</v>
      </c>
      <c r="U584" t="s">
        <v>71</v>
      </c>
      <c r="V584" t="s">
        <v>56</v>
      </c>
      <c r="W584" s="6" t="s">
        <v>45</v>
      </c>
      <c r="X584" s="7"/>
      <c r="Z584" s="7"/>
      <c r="AB584" s="7"/>
      <c r="AD584" s="7"/>
      <c r="AE584" s="66">
        <v>0</v>
      </c>
      <c r="AF584" s="67">
        <v>0</v>
      </c>
      <c r="AG584" s="66">
        <v>1</v>
      </c>
      <c r="AH584" s="67">
        <v>0</v>
      </c>
      <c r="AI584" s="66">
        <v>0</v>
      </c>
      <c r="AJ584" s="8" t="s">
        <v>383</v>
      </c>
      <c r="AK584" s="9"/>
      <c r="AL584" s="3" t="str">
        <f>IF(AND(AJ584="Goedgekeurd",AK584&lt;&gt;""),N584&amp;"_"&amp;P584&amp;"_"&amp;A584&amp;"_"&amp;D584&amp;"_"&amp;TEXT(AK584,"dd-mm-")&amp;YEAR(AK584)&amp;"_"&amp;H584&amp;UPPER(MID(I584,1,1)),
IF(AND(AK584="",AJ584&lt;&gt;"In opdracht",AJ584&lt;&gt;""),"Datum invullen",
IF(AND(AK584&lt;&gt;"",AJ584&lt;&gt;"In opdracht",AJ584&lt;&gt;"Goedgekeurd",AJ584&lt;&gt;""),
UPPER(AJ584)&amp;"_"&amp;N584&amp;"_"&amp;P584&amp;"_"&amp;A584&amp;"_"&amp;D584&amp;"_"&amp;TEXT(AK584,"dd-mm-")&amp;YEAR(AK584)&amp;"_"&amp;H584&amp;UPPER(MID(I584,1,1)),
IF(AND(AJ584=""),
"Kolom Status mag niet leeg zijn",
"&lt;-- Vul hiernaast de juiste status en datum in."))))</f>
        <v>&lt;-- Vul hiernaast de juiste status en datum in.</v>
      </c>
      <c r="AM584" s="60" t="str">
        <f xml:space="preserve"> IF(AND( AJ584&lt;&gt;"In opdracht", AJ584&lt;&gt;"Goedgekeurd",AJ584&lt;&gt;""),
"Vermelden op mancolijst!","")</f>
        <v/>
      </c>
    </row>
    <row r="585" spans="1:39" x14ac:dyDescent="0.25">
      <c r="A585">
        <v>900144368</v>
      </c>
      <c r="B585">
        <v>112</v>
      </c>
      <c r="C585" t="s">
        <v>244</v>
      </c>
      <c r="D585">
        <v>893138</v>
      </c>
      <c r="E585" t="s">
        <v>246</v>
      </c>
      <c r="F585" t="s">
        <v>96</v>
      </c>
      <c r="G585" s="1"/>
      <c r="H585">
        <v>1</v>
      </c>
      <c r="I585" t="s">
        <v>37</v>
      </c>
      <c r="J585" t="s">
        <v>38</v>
      </c>
      <c r="K585" t="s">
        <v>59</v>
      </c>
      <c r="L585" s="1"/>
      <c r="M585">
        <v>1</v>
      </c>
      <c r="N585" t="s">
        <v>154</v>
      </c>
      <c r="O585" t="s">
        <v>155</v>
      </c>
      <c r="P585" s="14">
        <v>1370</v>
      </c>
      <c r="Q585" t="s">
        <v>156</v>
      </c>
      <c r="T585" t="s">
        <v>71</v>
      </c>
      <c r="U585" t="s">
        <v>71</v>
      </c>
      <c r="V585" t="s">
        <v>56</v>
      </c>
      <c r="W585" s="6" t="s">
        <v>45</v>
      </c>
      <c r="X585" s="7"/>
      <c r="Z585" s="7"/>
      <c r="AB585" s="7"/>
      <c r="AD585" s="7"/>
      <c r="AE585" s="66">
        <v>0</v>
      </c>
      <c r="AF585" s="67">
        <v>0</v>
      </c>
      <c r="AG585" s="66">
        <v>1</v>
      </c>
      <c r="AH585" s="67">
        <v>0</v>
      </c>
      <c r="AI585" s="66">
        <v>0</v>
      </c>
      <c r="AJ585" s="8" t="s">
        <v>383</v>
      </c>
      <c r="AK585" s="9"/>
      <c r="AL585" s="3" t="str">
        <f>IF(AND(AJ585="Goedgekeurd",AK585&lt;&gt;""),N585&amp;"_"&amp;P585&amp;"_"&amp;A585&amp;"_"&amp;D585&amp;"_"&amp;TEXT(AK585,"dd-mm-")&amp;YEAR(AK585)&amp;"_"&amp;H585&amp;UPPER(MID(I585,1,1)),
IF(AND(AK585="",AJ585&lt;&gt;"In opdracht",AJ585&lt;&gt;""),"Datum invullen",
IF(AND(AK585&lt;&gt;"",AJ585&lt;&gt;"In opdracht",AJ585&lt;&gt;"Goedgekeurd",AJ585&lt;&gt;""),
UPPER(AJ585)&amp;"_"&amp;N585&amp;"_"&amp;P585&amp;"_"&amp;A585&amp;"_"&amp;D585&amp;"_"&amp;TEXT(AK585,"dd-mm-")&amp;YEAR(AK585)&amp;"_"&amp;H585&amp;UPPER(MID(I585,1,1)),
IF(AND(AJ585=""),
"Kolom Status mag niet leeg zijn",
"&lt;-- Vul hiernaast de juiste status en datum in."))))</f>
        <v>&lt;-- Vul hiernaast de juiste status en datum in.</v>
      </c>
      <c r="AM585" s="60" t="str">
        <f xml:space="preserve"> IF(AND( AJ585&lt;&gt;"In opdracht", AJ585&lt;&gt;"Goedgekeurd",AJ585&lt;&gt;""),
"Vermelden op mancolijst!","")</f>
        <v/>
      </c>
    </row>
    <row r="586" spans="1:39" x14ac:dyDescent="0.25">
      <c r="A586">
        <v>900144368</v>
      </c>
      <c r="B586">
        <v>112</v>
      </c>
      <c r="C586" t="s">
        <v>244</v>
      </c>
      <c r="D586">
        <v>890772</v>
      </c>
      <c r="E586" t="s">
        <v>245</v>
      </c>
      <c r="F586" t="s">
        <v>96</v>
      </c>
      <c r="G586" s="1"/>
      <c r="H586">
        <v>1</v>
      </c>
      <c r="I586" t="s">
        <v>37</v>
      </c>
      <c r="J586" t="s">
        <v>38</v>
      </c>
      <c r="K586" t="s">
        <v>67</v>
      </c>
      <c r="L586" s="1"/>
      <c r="M586">
        <v>1</v>
      </c>
      <c r="N586" t="s">
        <v>154</v>
      </c>
      <c r="O586" t="s">
        <v>155</v>
      </c>
      <c r="P586" s="14">
        <v>1370</v>
      </c>
      <c r="Q586" t="s">
        <v>156</v>
      </c>
      <c r="T586" t="s">
        <v>71</v>
      </c>
      <c r="U586" t="s">
        <v>71</v>
      </c>
      <c r="V586" t="s">
        <v>56</v>
      </c>
      <c r="W586" s="6" t="s">
        <v>45</v>
      </c>
      <c r="X586" s="7"/>
      <c r="Z586" s="7"/>
      <c r="AB586" s="7"/>
      <c r="AD586" s="7"/>
      <c r="AE586" s="66">
        <v>0</v>
      </c>
      <c r="AF586" s="67">
        <v>0</v>
      </c>
      <c r="AG586" s="66">
        <v>1</v>
      </c>
      <c r="AH586" s="67">
        <v>0</v>
      </c>
      <c r="AI586" s="66">
        <v>0</v>
      </c>
      <c r="AJ586" s="8" t="s">
        <v>383</v>
      </c>
      <c r="AK586" s="9"/>
      <c r="AL586" s="3" t="str">
        <f>IF(AND(AJ586="Goedgekeurd",AK586&lt;&gt;""),N586&amp;"_"&amp;P586&amp;"_"&amp;A586&amp;"_"&amp;D586&amp;"_"&amp;TEXT(AK586,"dd-mm-")&amp;YEAR(AK586)&amp;"_"&amp;H586&amp;UPPER(MID(I586,1,1)),
IF(AND(AK586="",AJ586&lt;&gt;"In opdracht",AJ586&lt;&gt;""),"Datum invullen",
IF(AND(AK586&lt;&gt;"",AJ586&lt;&gt;"In opdracht",AJ586&lt;&gt;"Goedgekeurd",AJ586&lt;&gt;""),
UPPER(AJ586)&amp;"_"&amp;N586&amp;"_"&amp;P586&amp;"_"&amp;A586&amp;"_"&amp;D586&amp;"_"&amp;TEXT(AK586,"dd-mm-")&amp;YEAR(AK586)&amp;"_"&amp;H586&amp;UPPER(MID(I586,1,1)),
IF(AND(AJ586=""),
"Kolom Status mag niet leeg zijn",
"&lt;-- Vul hiernaast de juiste status en datum in."))))</f>
        <v>&lt;-- Vul hiernaast de juiste status en datum in.</v>
      </c>
      <c r="AM586" s="60" t="str">
        <f xml:space="preserve"> IF(AND( AJ586&lt;&gt;"In opdracht", AJ586&lt;&gt;"Goedgekeurd",AJ586&lt;&gt;""),
"Vermelden op mancolijst!","")</f>
        <v/>
      </c>
    </row>
    <row r="587" spans="1:39" x14ac:dyDescent="0.25">
      <c r="A587">
        <v>900096815</v>
      </c>
      <c r="B587">
        <v>20</v>
      </c>
      <c r="C587" t="s">
        <v>34</v>
      </c>
      <c r="D587">
        <v>917576</v>
      </c>
      <c r="E587" t="s">
        <v>47</v>
      </c>
      <c r="F587" t="s">
        <v>48</v>
      </c>
      <c r="G587" s="1"/>
      <c r="H587">
        <v>12</v>
      </c>
      <c r="I587" t="s">
        <v>49</v>
      </c>
      <c r="J587" t="s">
        <v>50</v>
      </c>
      <c r="K587" t="s">
        <v>51</v>
      </c>
      <c r="L587" s="1"/>
      <c r="M587">
        <v>1</v>
      </c>
      <c r="N587" t="s">
        <v>116</v>
      </c>
      <c r="O587" t="s">
        <v>117</v>
      </c>
      <c r="P587">
        <v>3618</v>
      </c>
      <c r="Q587" t="s">
        <v>118</v>
      </c>
      <c r="T587" t="s">
        <v>55</v>
      </c>
      <c r="U587" t="s">
        <v>55</v>
      </c>
      <c r="V587" t="s">
        <v>56</v>
      </c>
      <c r="W587" s="6" t="s">
        <v>45</v>
      </c>
      <c r="X587" s="7"/>
      <c r="Z587" s="7"/>
      <c r="AB587" s="7"/>
      <c r="AD587" s="7"/>
      <c r="AE587" s="66">
        <v>0</v>
      </c>
      <c r="AF587" s="67">
        <v>0</v>
      </c>
      <c r="AG587" s="66">
        <v>1</v>
      </c>
      <c r="AH587" s="67">
        <v>0</v>
      </c>
      <c r="AI587" s="66">
        <v>0</v>
      </c>
      <c r="AJ587" s="8" t="s">
        <v>383</v>
      </c>
      <c r="AK587" s="9"/>
      <c r="AL587" s="3" t="str">
        <f>IF(AND(AJ587="Goedgekeurd",AK587&lt;&gt;""),N587&amp;"_"&amp;P587&amp;"_"&amp;A587&amp;"_"&amp;D587&amp;"_"&amp;TEXT(AK587,"dd-mm-")&amp;YEAR(AK587)&amp;"_"&amp;H587&amp;UPPER(MID(I587,1,1)),
IF(AND(AK587="",AJ587&lt;&gt;"In opdracht",AJ587&lt;&gt;""),"Datum invullen",
IF(AND(AK587&lt;&gt;"",AJ587&lt;&gt;"In opdracht",AJ587&lt;&gt;"Goedgekeurd",AJ587&lt;&gt;""),
UPPER(AJ587)&amp;"_"&amp;N587&amp;"_"&amp;P587&amp;"_"&amp;A587&amp;"_"&amp;D587&amp;"_"&amp;TEXT(AK587,"dd-mm-")&amp;YEAR(AK587)&amp;"_"&amp;H587&amp;UPPER(MID(I587,1,1)),
IF(AND(AJ587=""),
"Kolom Status mag niet leeg zijn",
"&lt;-- Vul hiernaast de juiste status en datum in."))))</f>
        <v>&lt;-- Vul hiernaast de juiste status en datum in.</v>
      </c>
      <c r="AM587" s="60" t="str">
        <f xml:space="preserve"> IF(AND( AJ587&lt;&gt;"In opdracht", AJ587&lt;&gt;"Goedgekeurd",AJ587&lt;&gt;""),
"Vermelden op mancolijst!","")</f>
        <v/>
      </c>
    </row>
    <row r="588" spans="1:39" x14ac:dyDescent="0.25">
      <c r="A588">
        <v>900096815</v>
      </c>
      <c r="B588">
        <v>20</v>
      </c>
      <c r="C588" t="s">
        <v>34</v>
      </c>
      <c r="D588">
        <v>917624</v>
      </c>
      <c r="E588" t="s">
        <v>57</v>
      </c>
      <c r="F588" t="s">
        <v>58</v>
      </c>
      <c r="G588" s="1"/>
      <c r="H588">
        <v>1</v>
      </c>
      <c r="I588" t="s">
        <v>37</v>
      </c>
      <c r="J588" t="s">
        <v>38</v>
      </c>
      <c r="K588" t="s">
        <v>59</v>
      </c>
      <c r="L588" s="1"/>
      <c r="M588">
        <v>1</v>
      </c>
      <c r="N588" t="s">
        <v>116</v>
      </c>
      <c r="O588" t="s">
        <v>117</v>
      </c>
      <c r="P588" s="14">
        <v>3618</v>
      </c>
      <c r="Q588" t="s">
        <v>118</v>
      </c>
      <c r="T588" t="s">
        <v>55</v>
      </c>
      <c r="U588" t="s">
        <v>55</v>
      </c>
      <c r="V588" t="s">
        <v>56</v>
      </c>
      <c r="W588" s="6" t="s">
        <v>45</v>
      </c>
      <c r="X588" s="7"/>
      <c r="Z588" s="7"/>
      <c r="AB588" s="7"/>
      <c r="AD588" s="7"/>
      <c r="AE588" s="66">
        <v>0</v>
      </c>
      <c r="AF588" s="67">
        <v>0</v>
      </c>
      <c r="AG588" s="66">
        <v>1</v>
      </c>
      <c r="AH588" s="67">
        <v>0</v>
      </c>
      <c r="AI588" s="66">
        <v>0</v>
      </c>
      <c r="AJ588" s="8" t="s">
        <v>383</v>
      </c>
      <c r="AK588" s="9"/>
      <c r="AL588" s="3" t="str">
        <f>IF(AND(AJ588="Goedgekeurd",AK588&lt;&gt;""),N588&amp;"_"&amp;P588&amp;"_"&amp;A588&amp;"_"&amp;D588&amp;"_"&amp;TEXT(AK588,"dd-mm-")&amp;YEAR(AK588)&amp;"_"&amp;H588&amp;UPPER(MID(I588,1,1)),
IF(AND(AK588="",AJ588&lt;&gt;"In opdracht",AJ588&lt;&gt;""),"Datum invullen",
IF(AND(AK588&lt;&gt;"",AJ588&lt;&gt;"In opdracht",AJ588&lt;&gt;"Goedgekeurd",AJ588&lt;&gt;""),
UPPER(AJ588)&amp;"_"&amp;N588&amp;"_"&amp;P588&amp;"_"&amp;A588&amp;"_"&amp;D588&amp;"_"&amp;TEXT(AK588,"dd-mm-")&amp;YEAR(AK588)&amp;"_"&amp;H588&amp;UPPER(MID(I588,1,1)),
IF(AND(AJ588=""),
"Kolom Status mag niet leeg zijn",
"&lt;-- Vul hiernaast de juiste status en datum in."))))</f>
        <v>&lt;-- Vul hiernaast de juiste status en datum in.</v>
      </c>
      <c r="AM588" s="60" t="str">
        <f xml:space="preserve"> IF(AND( AJ588&lt;&gt;"In opdracht", AJ588&lt;&gt;"Goedgekeurd",AJ588&lt;&gt;""),
"Vermelden op mancolijst!","")</f>
        <v/>
      </c>
    </row>
    <row r="589" spans="1:39" x14ac:dyDescent="0.25">
      <c r="A589">
        <v>900146084</v>
      </c>
      <c r="B589">
        <v>20</v>
      </c>
      <c r="C589" t="s">
        <v>34</v>
      </c>
      <c r="D589">
        <v>917609</v>
      </c>
      <c r="E589" t="s">
        <v>35</v>
      </c>
      <c r="F589" t="s">
        <v>36</v>
      </c>
      <c r="G589" s="1"/>
      <c r="H589">
        <v>1</v>
      </c>
      <c r="I589" t="s">
        <v>37</v>
      </c>
      <c r="J589" t="s">
        <v>38</v>
      </c>
      <c r="K589" t="s">
        <v>39</v>
      </c>
      <c r="L589" s="1"/>
      <c r="M589">
        <v>1</v>
      </c>
      <c r="N589" t="s">
        <v>116</v>
      </c>
      <c r="O589" t="s">
        <v>117</v>
      </c>
      <c r="P589" s="14">
        <v>3618</v>
      </c>
      <c r="Q589" t="s">
        <v>118</v>
      </c>
      <c r="T589" t="s">
        <v>55</v>
      </c>
      <c r="U589" t="s">
        <v>55</v>
      </c>
      <c r="V589" t="s">
        <v>56</v>
      </c>
      <c r="W589" s="6" t="s">
        <v>45</v>
      </c>
      <c r="X589" s="7"/>
      <c r="Z589" s="7"/>
      <c r="AB589" s="7"/>
      <c r="AD589" s="7"/>
      <c r="AE589" s="66">
        <v>0</v>
      </c>
      <c r="AF589" s="67">
        <v>0</v>
      </c>
      <c r="AG589" s="66">
        <v>1</v>
      </c>
      <c r="AH589" s="67">
        <v>0</v>
      </c>
      <c r="AI589" s="66">
        <v>0</v>
      </c>
      <c r="AJ589" s="8" t="s">
        <v>383</v>
      </c>
      <c r="AK589" s="9"/>
      <c r="AL589" s="3" t="str">
        <f>IF(AND(AJ589="Goedgekeurd",AK589&lt;&gt;""),N589&amp;"_"&amp;P589&amp;"_"&amp;A589&amp;"_"&amp;D589&amp;"_"&amp;TEXT(AK589,"dd-mm-")&amp;YEAR(AK589)&amp;"_"&amp;H589&amp;UPPER(MID(I589,1,1)),
IF(AND(AK589="",AJ589&lt;&gt;"In opdracht",AJ589&lt;&gt;""),"Datum invullen",
IF(AND(AK589&lt;&gt;"",AJ589&lt;&gt;"In opdracht",AJ589&lt;&gt;"Goedgekeurd",AJ589&lt;&gt;""),
UPPER(AJ589)&amp;"_"&amp;N589&amp;"_"&amp;P589&amp;"_"&amp;A589&amp;"_"&amp;D589&amp;"_"&amp;TEXT(AK589,"dd-mm-")&amp;YEAR(AK589)&amp;"_"&amp;H589&amp;UPPER(MID(I589,1,1)),
IF(AND(AJ589=""),
"Kolom Status mag niet leeg zijn",
"&lt;-- Vul hiernaast de juiste status en datum in."))))</f>
        <v>&lt;-- Vul hiernaast de juiste status en datum in.</v>
      </c>
      <c r="AM589" s="60" t="str">
        <f xml:space="preserve"> IF(AND( AJ589&lt;&gt;"In opdracht", AJ589&lt;&gt;"Goedgekeurd",AJ589&lt;&gt;""),
"Vermelden op mancolijst!","")</f>
        <v/>
      </c>
    </row>
    <row r="590" spans="1:39" x14ac:dyDescent="0.25">
      <c r="A590">
        <v>900150639</v>
      </c>
      <c r="B590">
        <v>28</v>
      </c>
      <c r="C590" t="s">
        <v>94</v>
      </c>
      <c r="D590">
        <v>916139</v>
      </c>
      <c r="E590" t="s">
        <v>95</v>
      </c>
      <c r="F590" t="s">
        <v>96</v>
      </c>
      <c r="G590" s="1"/>
      <c r="H590">
        <v>1</v>
      </c>
      <c r="I590" t="s">
        <v>37</v>
      </c>
      <c r="J590" t="s">
        <v>97</v>
      </c>
      <c r="K590" t="s">
        <v>59</v>
      </c>
      <c r="L590" s="1"/>
      <c r="M590">
        <v>1</v>
      </c>
      <c r="N590" t="s">
        <v>116</v>
      </c>
      <c r="O590" t="s">
        <v>117</v>
      </c>
      <c r="P590" s="14">
        <v>3618</v>
      </c>
      <c r="Q590" t="s">
        <v>118</v>
      </c>
      <c r="T590" t="s">
        <v>55</v>
      </c>
      <c r="U590" t="s">
        <v>55</v>
      </c>
      <c r="V590" t="s">
        <v>56</v>
      </c>
      <c r="W590" s="6" t="s">
        <v>45</v>
      </c>
      <c r="X590" s="7"/>
      <c r="Z590" s="7"/>
      <c r="AB590" s="7"/>
      <c r="AD590" s="7"/>
      <c r="AE590" s="66">
        <v>0</v>
      </c>
      <c r="AF590" s="67">
        <v>0</v>
      </c>
      <c r="AG590" s="66">
        <v>1</v>
      </c>
      <c r="AH590" s="67">
        <v>0</v>
      </c>
      <c r="AI590" s="66">
        <v>0</v>
      </c>
      <c r="AJ590" s="8" t="s">
        <v>383</v>
      </c>
      <c r="AK590" s="9"/>
      <c r="AL590" s="3" t="str">
        <f>IF(AND(AJ590="Goedgekeurd",AK590&lt;&gt;""),N590&amp;"_"&amp;P590&amp;"_"&amp;A590&amp;"_"&amp;D590&amp;"_"&amp;TEXT(AK590,"dd-mm-")&amp;YEAR(AK590)&amp;"_"&amp;H590&amp;UPPER(MID(I590,1,1)),
IF(AND(AK590="",AJ590&lt;&gt;"In opdracht",AJ590&lt;&gt;""),"Datum invullen",
IF(AND(AK590&lt;&gt;"",AJ590&lt;&gt;"In opdracht",AJ590&lt;&gt;"Goedgekeurd",AJ590&lt;&gt;""),
UPPER(AJ590)&amp;"_"&amp;N590&amp;"_"&amp;P590&amp;"_"&amp;A590&amp;"_"&amp;D590&amp;"_"&amp;TEXT(AK590,"dd-mm-")&amp;YEAR(AK590)&amp;"_"&amp;H590&amp;UPPER(MID(I590,1,1)),
IF(AND(AJ590=""),
"Kolom Status mag niet leeg zijn",
"&lt;-- Vul hiernaast de juiste status en datum in."))))</f>
        <v>&lt;-- Vul hiernaast de juiste status en datum in.</v>
      </c>
      <c r="AM590" s="60" t="str">
        <f xml:space="preserve"> IF(AND( AJ590&lt;&gt;"In opdracht", AJ590&lt;&gt;"Goedgekeurd",AJ590&lt;&gt;""),
"Vermelden op mancolijst!","")</f>
        <v/>
      </c>
    </row>
    <row r="591" spans="1:39" x14ac:dyDescent="0.25">
      <c r="A591">
        <v>900149193</v>
      </c>
      <c r="B591">
        <v>81</v>
      </c>
      <c r="C591" t="s">
        <v>138</v>
      </c>
      <c r="D591">
        <v>909782</v>
      </c>
      <c r="E591" t="s">
        <v>373</v>
      </c>
      <c r="F591" t="s">
        <v>374</v>
      </c>
      <c r="G591" s="1"/>
      <c r="H591">
        <v>1</v>
      </c>
      <c r="I591" t="s">
        <v>37</v>
      </c>
      <c r="J591" t="s">
        <v>97</v>
      </c>
      <c r="K591" t="s">
        <v>59</v>
      </c>
      <c r="L591" s="1"/>
      <c r="M591">
        <v>1</v>
      </c>
      <c r="N591" t="s">
        <v>116</v>
      </c>
      <c r="O591" t="s">
        <v>117</v>
      </c>
      <c r="P591" s="14">
        <v>3618</v>
      </c>
      <c r="Q591" t="s">
        <v>118</v>
      </c>
      <c r="T591" t="s">
        <v>55</v>
      </c>
      <c r="U591" t="s">
        <v>55</v>
      </c>
      <c r="V591" t="s">
        <v>56</v>
      </c>
      <c r="W591" s="6" t="s">
        <v>45</v>
      </c>
      <c r="X591" s="7"/>
      <c r="Z591" s="7"/>
      <c r="AB591" s="7"/>
      <c r="AD591" s="7"/>
      <c r="AE591" s="66">
        <v>0</v>
      </c>
      <c r="AF591" s="67">
        <v>0</v>
      </c>
      <c r="AG591" s="66">
        <v>1</v>
      </c>
      <c r="AH591" s="67">
        <v>0</v>
      </c>
      <c r="AI591" s="66">
        <v>0</v>
      </c>
      <c r="AJ591" s="8" t="s">
        <v>383</v>
      </c>
      <c r="AK591" s="9"/>
      <c r="AL591" s="3" t="str">
        <f>IF(AND(AJ591="Goedgekeurd",AK591&lt;&gt;""),N591&amp;"_"&amp;P591&amp;"_"&amp;A591&amp;"_"&amp;D591&amp;"_"&amp;TEXT(AK591,"dd-mm-")&amp;YEAR(AK591)&amp;"_"&amp;H591&amp;UPPER(MID(I591,1,1)),
IF(AND(AK591="",AJ591&lt;&gt;"In opdracht",AJ591&lt;&gt;""),"Datum invullen",
IF(AND(AK591&lt;&gt;"",AJ591&lt;&gt;"In opdracht",AJ591&lt;&gt;"Goedgekeurd",AJ591&lt;&gt;""),
UPPER(AJ591)&amp;"_"&amp;N591&amp;"_"&amp;P591&amp;"_"&amp;A591&amp;"_"&amp;D591&amp;"_"&amp;TEXT(AK591,"dd-mm-")&amp;YEAR(AK591)&amp;"_"&amp;H591&amp;UPPER(MID(I591,1,1)),
IF(AND(AJ591=""),
"Kolom Status mag niet leeg zijn",
"&lt;-- Vul hiernaast de juiste status en datum in."))))</f>
        <v>&lt;-- Vul hiernaast de juiste status en datum in.</v>
      </c>
      <c r="AM591" s="60" t="str">
        <f xml:space="preserve"> IF(AND( AJ591&lt;&gt;"In opdracht", AJ591&lt;&gt;"Goedgekeurd",AJ591&lt;&gt;""),
"Vermelden op mancolijst!","")</f>
        <v/>
      </c>
    </row>
    <row r="592" spans="1:39" x14ac:dyDescent="0.25">
      <c r="A592">
        <v>900149194</v>
      </c>
      <c r="B592">
        <v>100</v>
      </c>
      <c r="C592" t="s">
        <v>208</v>
      </c>
      <c r="D592">
        <v>909794</v>
      </c>
      <c r="E592" t="s">
        <v>215</v>
      </c>
      <c r="F592" t="s">
        <v>210</v>
      </c>
      <c r="G592" s="1"/>
      <c r="H592">
        <v>1</v>
      </c>
      <c r="I592" t="s">
        <v>37</v>
      </c>
      <c r="J592" t="s">
        <v>38</v>
      </c>
      <c r="K592" t="s">
        <v>51</v>
      </c>
      <c r="L592" s="1"/>
      <c r="M592">
        <v>1</v>
      </c>
      <c r="N592" t="s">
        <v>116</v>
      </c>
      <c r="O592" t="s">
        <v>117</v>
      </c>
      <c r="P592" s="14">
        <v>3618</v>
      </c>
      <c r="Q592" t="s">
        <v>118</v>
      </c>
      <c r="T592" t="s">
        <v>55</v>
      </c>
      <c r="U592" t="s">
        <v>55</v>
      </c>
      <c r="V592" t="s">
        <v>56</v>
      </c>
      <c r="W592" s="6" t="s">
        <v>45</v>
      </c>
      <c r="X592" s="7"/>
      <c r="Z592" s="7"/>
      <c r="AB592" s="7"/>
      <c r="AD592" s="7"/>
      <c r="AE592" s="66">
        <v>0</v>
      </c>
      <c r="AF592" s="67">
        <v>0</v>
      </c>
      <c r="AG592" s="66">
        <v>1</v>
      </c>
      <c r="AH592" s="67">
        <v>0</v>
      </c>
      <c r="AI592" s="66">
        <v>0</v>
      </c>
      <c r="AJ592" s="8" t="s">
        <v>383</v>
      </c>
      <c r="AK592" s="9"/>
      <c r="AL592" s="3" t="str">
        <f>IF(AND(AJ592="Goedgekeurd",AK592&lt;&gt;""),N592&amp;"_"&amp;P592&amp;"_"&amp;A592&amp;"_"&amp;D592&amp;"_"&amp;TEXT(AK592,"dd-mm-")&amp;YEAR(AK592)&amp;"_"&amp;H592&amp;UPPER(MID(I592,1,1)),
IF(AND(AK592="",AJ592&lt;&gt;"In opdracht",AJ592&lt;&gt;""),"Datum invullen",
IF(AND(AK592&lt;&gt;"",AJ592&lt;&gt;"In opdracht",AJ592&lt;&gt;"Goedgekeurd",AJ592&lt;&gt;""),
UPPER(AJ592)&amp;"_"&amp;N592&amp;"_"&amp;P592&amp;"_"&amp;A592&amp;"_"&amp;D592&amp;"_"&amp;TEXT(AK592,"dd-mm-")&amp;YEAR(AK592)&amp;"_"&amp;H592&amp;UPPER(MID(I592,1,1)),
IF(AND(AJ592=""),
"Kolom Status mag niet leeg zijn",
"&lt;-- Vul hiernaast de juiste status en datum in."))))</f>
        <v>&lt;-- Vul hiernaast de juiste status en datum in.</v>
      </c>
      <c r="AM592" s="60" t="str">
        <f xml:space="preserve"> IF(AND( AJ592&lt;&gt;"In opdracht", AJ592&lt;&gt;"Goedgekeurd",AJ592&lt;&gt;""),
"Vermelden op mancolijst!","")</f>
        <v/>
      </c>
    </row>
    <row r="593" spans="1:39" x14ac:dyDescent="0.25">
      <c r="A593">
        <v>900149194</v>
      </c>
      <c r="B593">
        <v>100</v>
      </c>
      <c r="C593" t="s">
        <v>208</v>
      </c>
      <c r="D593">
        <v>909797</v>
      </c>
      <c r="E593" t="s">
        <v>209</v>
      </c>
      <c r="F593" t="s">
        <v>210</v>
      </c>
      <c r="G593" s="1"/>
      <c r="H593">
        <v>1</v>
      </c>
      <c r="I593" t="s">
        <v>37</v>
      </c>
      <c r="J593" t="s">
        <v>38</v>
      </c>
      <c r="K593" t="s">
        <v>39</v>
      </c>
      <c r="L593" s="1"/>
      <c r="M593">
        <v>1</v>
      </c>
      <c r="N593" t="s">
        <v>116</v>
      </c>
      <c r="O593" t="s">
        <v>117</v>
      </c>
      <c r="P593" s="14">
        <v>3618</v>
      </c>
      <c r="Q593" t="s">
        <v>118</v>
      </c>
      <c r="T593" t="s">
        <v>55</v>
      </c>
      <c r="U593" t="s">
        <v>55</v>
      </c>
      <c r="V593" t="s">
        <v>56</v>
      </c>
      <c r="W593" s="6" t="s">
        <v>45</v>
      </c>
      <c r="X593" s="7"/>
      <c r="Z593" s="7"/>
      <c r="AB593" s="7"/>
      <c r="AD593" s="7"/>
      <c r="AE593" s="66">
        <v>0</v>
      </c>
      <c r="AF593" s="67">
        <v>0</v>
      </c>
      <c r="AG593" s="66">
        <v>1</v>
      </c>
      <c r="AH593" s="67">
        <v>0</v>
      </c>
      <c r="AI593" s="66">
        <v>0</v>
      </c>
      <c r="AJ593" s="8" t="s">
        <v>383</v>
      </c>
      <c r="AK593" s="9"/>
      <c r="AL593" s="3" t="str">
        <f>IF(AND(AJ593="Goedgekeurd",AK593&lt;&gt;""),N593&amp;"_"&amp;P593&amp;"_"&amp;A593&amp;"_"&amp;D593&amp;"_"&amp;TEXT(AK593,"dd-mm-")&amp;YEAR(AK593)&amp;"_"&amp;H593&amp;UPPER(MID(I593,1,1)),
IF(AND(AK593="",AJ593&lt;&gt;"In opdracht",AJ593&lt;&gt;""),"Datum invullen",
IF(AND(AK593&lt;&gt;"",AJ593&lt;&gt;"In opdracht",AJ593&lt;&gt;"Goedgekeurd",AJ593&lt;&gt;""),
UPPER(AJ593)&amp;"_"&amp;N593&amp;"_"&amp;P593&amp;"_"&amp;A593&amp;"_"&amp;D593&amp;"_"&amp;TEXT(AK593,"dd-mm-")&amp;YEAR(AK593)&amp;"_"&amp;H593&amp;UPPER(MID(I593,1,1)),
IF(AND(AJ593=""),
"Kolom Status mag niet leeg zijn",
"&lt;-- Vul hiernaast de juiste status en datum in."))))</f>
        <v>&lt;-- Vul hiernaast de juiste status en datum in.</v>
      </c>
      <c r="AM593" s="60" t="str">
        <f xml:space="preserve"> IF(AND( AJ593&lt;&gt;"In opdracht", AJ593&lt;&gt;"Goedgekeurd",AJ593&lt;&gt;""),
"Vermelden op mancolijst!","")</f>
        <v/>
      </c>
    </row>
    <row r="594" spans="1:39" x14ac:dyDescent="0.25">
      <c r="A594">
        <v>900146615</v>
      </c>
      <c r="B594">
        <v>114</v>
      </c>
      <c r="C594" t="s">
        <v>256</v>
      </c>
      <c r="D594">
        <v>898507</v>
      </c>
      <c r="E594" t="s">
        <v>257</v>
      </c>
      <c r="F594" t="s">
        <v>96</v>
      </c>
      <c r="G594" s="1"/>
      <c r="H594">
        <v>1</v>
      </c>
      <c r="I594" t="s">
        <v>37</v>
      </c>
      <c r="J594" t="s">
        <v>38</v>
      </c>
      <c r="K594" t="s">
        <v>59</v>
      </c>
      <c r="L594" s="1"/>
      <c r="M594">
        <v>1</v>
      </c>
      <c r="N594" t="s">
        <v>116</v>
      </c>
      <c r="O594" t="s">
        <v>117</v>
      </c>
      <c r="P594" s="14">
        <v>3618</v>
      </c>
      <c r="Q594" t="s">
        <v>118</v>
      </c>
      <c r="T594" t="s">
        <v>55</v>
      </c>
      <c r="U594" t="s">
        <v>55</v>
      </c>
      <c r="V594" t="s">
        <v>56</v>
      </c>
      <c r="W594" s="6" t="s">
        <v>45</v>
      </c>
      <c r="X594" s="7"/>
      <c r="Z594" s="7"/>
      <c r="AB594" s="7"/>
      <c r="AD594" s="7"/>
      <c r="AE594" s="66">
        <v>0</v>
      </c>
      <c r="AF594" s="67">
        <v>0</v>
      </c>
      <c r="AG594" s="66">
        <v>1</v>
      </c>
      <c r="AH594" s="67">
        <v>0</v>
      </c>
      <c r="AI594" s="66">
        <v>0</v>
      </c>
      <c r="AJ594" s="8" t="s">
        <v>383</v>
      </c>
      <c r="AK594" s="9"/>
      <c r="AL594" s="3" t="str">
        <f>IF(AND(AJ594="Goedgekeurd",AK594&lt;&gt;""),N594&amp;"_"&amp;P594&amp;"_"&amp;A594&amp;"_"&amp;D594&amp;"_"&amp;TEXT(AK594,"dd-mm-")&amp;YEAR(AK594)&amp;"_"&amp;H594&amp;UPPER(MID(I594,1,1)),
IF(AND(AK594="",AJ594&lt;&gt;"In opdracht",AJ594&lt;&gt;""),"Datum invullen",
IF(AND(AK594&lt;&gt;"",AJ594&lt;&gt;"In opdracht",AJ594&lt;&gt;"Goedgekeurd",AJ594&lt;&gt;""),
UPPER(AJ594)&amp;"_"&amp;N594&amp;"_"&amp;P594&amp;"_"&amp;A594&amp;"_"&amp;D594&amp;"_"&amp;TEXT(AK594,"dd-mm-")&amp;YEAR(AK594)&amp;"_"&amp;H594&amp;UPPER(MID(I594,1,1)),
IF(AND(AJ594=""),
"Kolom Status mag niet leeg zijn",
"&lt;-- Vul hiernaast de juiste status en datum in."))))</f>
        <v>&lt;-- Vul hiernaast de juiste status en datum in.</v>
      </c>
      <c r="AM594" s="60" t="str">
        <f xml:space="preserve"> IF(AND( AJ594&lt;&gt;"In opdracht", AJ594&lt;&gt;"Goedgekeurd",AJ594&lt;&gt;""),
"Vermelden op mancolijst!","")</f>
        <v/>
      </c>
    </row>
    <row r="595" spans="1:39" x14ac:dyDescent="0.25">
      <c r="A595">
        <v>900149195</v>
      </c>
      <c r="B595">
        <v>33</v>
      </c>
      <c r="C595" t="s">
        <v>370</v>
      </c>
      <c r="D595">
        <v>909706</v>
      </c>
      <c r="E595" t="s">
        <v>371</v>
      </c>
      <c r="F595" t="s">
        <v>372</v>
      </c>
      <c r="G595" s="1"/>
      <c r="H595">
        <v>1</v>
      </c>
      <c r="I595" t="s">
        <v>37</v>
      </c>
      <c r="J595" t="s">
        <v>38</v>
      </c>
      <c r="K595" t="s">
        <v>67</v>
      </c>
      <c r="L595" s="1"/>
      <c r="M595">
        <v>1</v>
      </c>
      <c r="N595" t="s">
        <v>116</v>
      </c>
      <c r="O595" t="s">
        <v>117</v>
      </c>
      <c r="P595" s="14">
        <v>3618</v>
      </c>
      <c r="Q595" t="s">
        <v>118</v>
      </c>
      <c r="T595" t="s">
        <v>55</v>
      </c>
      <c r="U595" t="s">
        <v>55</v>
      </c>
      <c r="V595" t="s">
        <v>56</v>
      </c>
      <c r="W595" s="6" t="s">
        <v>45</v>
      </c>
      <c r="X595" s="7"/>
      <c r="Z595" s="7"/>
      <c r="AB595" s="7"/>
      <c r="AD595" s="7"/>
      <c r="AE595" s="66">
        <v>0</v>
      </c>
      <c r="AF595" s="67">
        <v>0</v>
      </c>
      <c r="AG595" s="66">
        <v>1</v>
      </c>
      <c r="AH595" s="67">
        <v>0</v>
      </c>
      <c r="AI595" s="66">
        <v>0</v>
      </c>
      <c r="AJ595" s="8" t="s">
        <v>383</v>
      </c>
      <c r="AK595" s="9"/>
      <c r="AL595" s="3" t="str">
        <f>IF(AND(AJ595="Goedgekeurd",AK595&lt;&gt;""),N595&amp;"_"&amp;P595&amp;"_"&amp;A595&amp;"_"&amp;D595&amp;"_"&amp;TEXT(AK595,"dd-mm-")&amp;YEAR(AK595)&amp;"_"&amp;H595&amp;UPPER(MID(I595,1,1)),
IF(AND(AK595="",AJ595&lt;&gt;"In opdracht",AJ595&lt;&gt;""),"Datum invullen",
IF(AND(AK595&lt;&gt;"",AJ595&lt;&gt;"In opdracht",AJ595&lt;&gt;"Goedgekeurd",AJ595&lt;&gt;""),
UPPER(AJ595)&amp;"_"&amp;N595&amp;"_"&amp;P595&amp;"_"&amp;A595&amp;"_"&amp;D595&amp;"_"&amp;TEXT(AK595,"dd-mm-")&amp;YEAR(AK595)&amp;"_"&amp;H595&amp;UPPER(MID(I595,1,1)),
IF(AND(AJ595=""),
"Kolom Status mag niet leeg zijn",
"&lt;-- Vul hiernaast de juiste status en datum in."))))</f>
        <v>&lt;-- Vul hiernaast de juiste status en datum in.</v>
      </c>
      <c r="AM595" s="60" t="str">
        <f xml:space="preserve"> IF(AND( AJ595&lt;&gt;"In opdracht", AJ595&lt;&gt;"Goedgekeurd",AJ595&lt;&gt;""),
"Vermelden op mancolijst!","")</f>
        <v/>
      </c>
    </row>
    <row r="596" spans="1:39" x14ac:dyDescent="0.25">
      <c r="A596">
        <v>900149196</v>
      </c>
      <c r="B596">
        <v>112</v>
      </c>
      <c r="C596" t="s">
        <v>244</v>
      </c>
      <c r="D596">
        <v>909810</v>
      </c>
      <c r="E596" t="s">
        <v>246</v>
      </c>
      <c r="F596" t="s">
        <v>96</v>
      </c>
      <c r="G596" s="1"/>
      <c r="H596">
        <v>1</v>
      </c>
      <c r="I596" t="s">
        <v>37</v>
      </c>
      <c r="J596" t="s">
        <v>38</v>
      </c>
      <c r="K596" t="s">
        <v>59</v>
      </c>
      <c r="L596" s="1"/>
      <c r="M596">
        <v>1</v>
      </c>
      <c r="N596" t="s">
        <v>116</v>
      </c>
      <c r="O596" t="s">
        <v>117</v>
      </c>
      <c r="P596" s="14">
        <v>3618</v>
      </c>
      <c r="Q596" t="s">
        <v>118</v>
      </c>
      <c r="T596" t="s">
        <v>55</v>
      </c>
      <c r="U596" t="s">
        <v>55</v>
      </c>
      <c r="V596" t="s">
        <v>56</v>
      </c>
      <c r="W596" s="6" t="s">
        <v>45</v>
      </c>
      <c r="X596" s="7"/>
      <c r="Z596" s="7"/>
      <c r="AB596" s="7"/>
      <c r="AD596" s="7"/>
      <c r="AE596" s="66">
        <v>0</v>
      </c>
      <c r="AF596" s="67">
        <v>0</v>
      </c>
      <c r="AG596" s="66">
        <v>1</v>
      </c>
      <c r="AH596" s="67">
        <v>0</v>
      </c>
      <c r="AI596" s="66">
        <v>0</v>
      </c>
      <c r="AJ596" s="8" t="s">
        <v>383</v>
      </c>
      <c r="AK596" s="9"/>
      <c r="AL596" s="3" t="str">
        <f>IF(AND(AJ596="Goedgekeurd",AK596&lt;&gt;""),N596&amp;"_"&amp;P596&amp;"_"&amp;A596&amp;"_"&amp;D596&amp;"_"&amp;TEXT(AK596,"dd-mm-")&amp;YEAR(AK596)&amp;"_"&amp;H596&amp;UPPER(MID(I596,1,1)),
IF(AND(AK596="",AJ596&lt;&gt;"In opdracht",AJ596&lt;&gt;""),"Datum invullen",
IF(AND(AK596&lt;&gt;"",AJ596&lt;&gt;"In opdracht",AJ596&lt;&gt;"Goedgekeurd",AJ596&lt;&gt;""),
UPPER(AJ596)&amp;"_"&amp;N596&amp;"_"&amp;P596&amp;"_"&amp;A596&amp;"_"&amp;D596&amp;"_"&amp;TEXT(AK596,"dd-mm-")&amp;YEAR(AK596)&amp;"_"&amp;H596&amp;UPPER(MID(I596,1,1)),
IF(AND(AJ596=""),
"Kolom Status mag niet leeg zijn",
"&lt;-- Vul hiernaast de juiste status en datum in."))))</f>
        <v>&lt;-- Vul hiernaast de juiste status en datum in.</v>
      </c>
      <c r="AM596" s="60" t="str">
        <f xml:space="preserve"> IF(AND( AJ596&lt;&gt;"In opdracht", AJ596&lt;&gt;"Goedgekeurd",AJ596&lt;&gt;""),
"Vermelden op mancolijst!","")</f>
        <v/>
      </c>
    </row>
    <row r="597" spans="1:39" x14ac:dyDescent="0.25">
      <c r="A597">
        <v>900149196</v>
      </c>
      <c r="B597">
        <v>112</v>
      </c>
      <c r="C597" t="s">
        <v>244</v>
      </c>
      <c r="D597">
        <v>909808</v>
      </c>
      <c r="E597" t="s">
        <v>245</v>
      </c>
      <c r="F597" t="s">
        <v>96</v>
      </c>
      <c r="G597" s="1"/>
      <c r="H597">
        <v>1</v>
      </c>
      <c r="I597" t="s">
        <v>37</v>
      </c>
      <c r="J597" t="s">
        <v>38</v>
      </c>
      <c r="K597" t="s">
        <v>67</v>
      </c>
      <c r="L597" s="1"/>
      <c r="M597">
        <v>1</v>
      </c>
      <c r="N597" t="s">
        <v>116</v>
      </c>
      <c r="O597" t="s">
        <v>117</v>
      </c>
      <c r="P597" s="14">
        <v>3618</v>
      </c>
      <c r="Q597" t="s">
        <v>118</v>
      </c>
      <c r="T597" t="s">
        <v>55</v>
      </c>
      <c r="U597" t="s">
        <v>55</v>
      </c>
      <c r="V597" t="s">
        <v>56</v>
      </c>
      <c r="W597" s="6" t="s">
        <v>45</v>
      </c>
      <c r="X597" s="7"/>
      <c r="Z597" s="7"/>
      <c r="AB597" s="7"/>
      <c r="AD597" s="7"/>
      <c r="AE597" s="66">
        <v>0</v>
      </c>
      <c r="AF597" s="67">
        <v>0</v>
      </c>
      <c r="AG597" s="66">
        <v>1</v>
      </c>
      <c r="AH597" s="67">
        <v>0</v>
      </c>
      <c r="AI597" s="66">
        <v>0</v>
      </c>
      <c r="AJ597" s="8" t="s">
        <v>383</v>
      </c>
      <c r="AK597" s="9"/>
      <c r="AL597" s="3" t="str">
        <f>IF(AND(AJ597="Goedgekeurd",AK597&lt;&gt;""),N597&amp;"_"&amp;P597&amp;"_"&amp;A597&amp;"_"&amp;D597&amp;"_"&amp;TEXT(AK597,"dd-mm-")&amp;YEAR(AK597)&amp;"_"&amp;H597&amp;UPPER(MID(I597,1,1)),
IF(AND(AK597="",AJ597&lt;&gt;"In opdracht",AJ597&lt;&gt;""),"Datum invullen",
IF(AND(AK597&lt;&gt;"",AJ597&lt;&gt;"In opdracht",AJ597&lt;&gt;"Goedgekeurd",AJ597&lt;&gt;""),
UPPER(AJ597)&amp;"_"&amp;N597&amp;"_"&amp;P597&amp;"_"&amp;A597&amp;"_"&amp;D597&amp;"_"&amp;TEXT(AK597,"dd-mm-")&amp;YEAR(AK597)&amp;"_"&amp;H597&amp;UPPER(MID(I597,1,1)),
IF(AND(AJ597=""),
"Kolom Status mag niet leeg zijn",
"&lt;-- Vul hiernaast de juiste status en datum in."))))</f>
        <v>&lt;-- Vul hiernaast de juiste status en datum in.</v>
      </c>
      <c r="AM597" s="60" t="str">
        <f xml:space="preserve"> IF(AND( AJ597&lt;&gt;"In opdracht", AJ597&lt;&gt;"Goedgekeurd",AJ597&lt;&gt;""),
"Vermelden op mancolijst!","")</f>
        <v/>
      </c>
    </row>
    <row r="598" spans="1:39" x14ac:dyDescent="0.25">
      <c r="A598">
        <v>900110227</v>
      </c>
      <c r="B598">
        <v>20</v>
      </c>
      <c r="C598" t="s">
        <v>34</v>
      </c>
      <c r="D598">
        <v>917583</v>
      </c>
      <c r="E598" t="s">
        <v>47</v>
      </c>
      <c r="F598" t="s">
        <v>48</v>
      </c>
      <c r="G598" s="1"/>
      <c r="H598">
        <v>12</v>
      </c>
      <c r="I598" t="s">
        <v>49</v>
      </c>
      <c r="J598" t="s">
        <v>50</v>
      </c>
      <c r="K598" t="s">
        <v>51</v>
      </c>
      <c r="L598" s="1"/>
      <c r="M598">
        <v>1</v>
      </c>
      <c r="N598" t="s">
        <v>116</v>
      </c>
      <c r="O598" t="s">
        <v>117</v>
      </c>
      <c r="P598">
        <v>2959</v>
      </c>
      <c r="Q598" t="s">
        <v>157</v>
      </c>
      <c r="T598" t="s">
        <v>55</v>
      </c>
      <c r="U598" t="s">
        <v>55</v>
      </c>
      <c r="V598" t="s">
        <v>56</v>
      </c>
      <c r="W598" s="6" t="s">
        <v>45</v>
      </c>
      <c r="X598" s="7"/>
      <c r="Z598" s="7"/>
      <c r="AB598" s="7"/>
      <c r="AD598" s="7"/>
      <c r="AE598" s="66">
        <v>0</v>
      </c>
      <c r="AF598" s="67">
        <v>0</v>
      </c>
      <c r="AG598" s="66">
        <v>1</v>
      </c>
      <c r="AH598" s="67">
        <v>0</v>
      </c>
      <c r="AI598" s="66">
        <v>0</v>
      </c>
      <c r="AJ598" s="8" t="s">
        <v>383</v>
      </c>
      <c r="AK598" s="9"/>
      <c r="AL598" s="3" t="str">
        <f>IF(AND(AJ598="Goedgekeurd",AK598&lt;&gt;""),N598&amp;"_"&amp;P598&amp;"_"&amp;A598&amp;"_"&amp;D598&amp;"_"&amp;TEXT(AK598,"dd-mm-")&amp;YEAR(AK598)&amp;"_"&amp;H598&amp;UPPER(MID(I598,1,1)),
IF(AND(AK598="",AJ598&lt;&gt;"In opdracht",AJ598&lt;&gt;""),"Datum invullen",
IF(AND(AK598&lt;&gt;"",AJ598&lt;&gt;"In opdracht",AJ598&lt;&gt;"Goedgekeurd",AJ598&lt;&gt;""),
UPPER(AJ598)&amp;"_"&amp;N598&amp;"_"&amp;P598&amp;"_"&amp;A598&amp;"_"&amp;D598&amp;"_"&amp;TEXT(AK598,"dd-mm-")&amp;YEAR(AK598)&amp;"_"&amp;H598&amp;UPPER(MID(I598,1,1)),
IF(AND(AJ598=""),
"Kolom Status mag niet leeg zijn",
"&lt;-- Vul hiernaast de juiste status en datum in."))))</f>
        <v>&lt;-- Vul hiernaast de juiste status en datum in.</v>
      </c>
      <c r="AM598" s="60" t="str">
        <f xml:space="preserve"> IF(AND( AJ598&lt;&gt;"In opdracht", AJ598&lt;&gt;"Goedgekeurd",AJ598&lt;&gt;""),
"Vermelden op mancolijst!","")</f>
        <v/>
      </c>
    </row>
    <row r="599" spans="1:39" x14ac:dyDescent="0.25">
      <c r="A599">
        <v>900110227</v>
      </c>
      <c r="B599">
        <v>20</v>
      </c>
      <c r="C599" t="s">
        <v>34</v>
      </c>
      <c r="D599">
        <v>917631</v>
      </c>
      <c r="E599" t="s">
        <v>57</v>
      </c>
      <c r="F599" t="s">
        <v>58</v>
      </c>
      <c r="G599" s="1"/>
      <c r="H599">
        <v>1</v>
      </c>
      <c r="I599" t="s">
        <v>37</v>
      </c>
      <c r="J599" t="s">
        <v>38</v>
      </c>
      <c r="K599" t="s">
        <v>59</v>
      </c>
      <c r="L599" s="1"/>
      <c r="M599">
        <v>1</v>
      </c>
      <c r="N599" t="s">
        <v>116</v>
      </c>
      <c r="O599" t="s">
        <v>117</v>
      </c>
      <c r="P599" s="14">
        <v>2959</v>
      </c>
      <c r="Q599" t="s">
        <v>157</v>
      </c>
      <c r="T599" t="s">
        <v>55</v>
      </c>
      <c r="U599" t="s">
        <v>55</v>
      </c>
      <c r="V599" t="s">
        <v>56</v>
      </c>
      <c r="W599" s="6" t="s">
        <v>45</v>
      </c>
      <c r="X599" s="7"/>
      <c r="Z599" s="7"/>
      <c r="AB599" s="7"/>
      <c r="AD599" s="7"/>
      <c r="AE599" s="66">
        <v>0</v>
      </c>
      <c r="AF599" s="67">
        <v>0</v>
      </c>
      <c r="AG599" s="66">
        <v>1</v>
      </c>
      <c r="AH599" s="67">
        <v>0</v>
      </c>
      <c r="AI599" s="66">
        <v>0</v>
      </c>
      <c r="AJ599" s="8" t="s">
        <v>383</v>
      </c>
      <c r="AK599" s="9"/>
      <c r="AL599" s="3" t="str">
        <f>IF(AND(AJ599="Goedgekeurd",AK599&lt;&gt;""),N599&amp;"_"&amp;P599&amp;"_"&amp;A599&amp;"_"&amp;D599&amp;"_"&amp;TEXT(AK599,"dd-mm-")&amp;YEAR(AK599)&amp;"_"&amp;H599&amp;UPPER(MID(I599,1,1)),
IF(AND(AK599="",AJ599&lt;&gt;"In opdracht",AJ599&lt;&gt;""),"Datum invullen",
IF(AND(AK599&lt;&gt;"",AJ599&lt;&gt;"In opdracht",AJ599&lt;&gt;"Goedgekeurd",AJ599&lt;&gt;""),
UPPER(AJ599)&amp;"_"&amp;N599&amp;"_"&amp;P599&amp;"_"&amp;A599&amp;"_"&amp;D599&amp;"_"&amp;TEXT(AK599,"dd-mm-")&amp;YEAR(AK599)&amp;"_"&amp;H599&amp;UPPER(MID(I599,1,1)),
IF(AND(AJ599=""),
"Kolom Status mag niet leeg zijn",
"&lt;-- Vul hiernaast de juiste status en datum in."))))</f>
        <v>&lt;-- Vul hiernaast de juiste status en datum in.</v>
      </c>
      <c r="AM599" s="60" t="str">
        <f xml:space="preserve"> IF(AND( AJ599&lt;&gt;"In opdracht", AJ599&lt;&gt;"Goedgekeurd",AJ599&lt;&gt;""),
"Vermelden op mancolijst!","")</f>
        <v/>
      </c>
    </row>
    <row r="600" spans="1:39" x14ac:dyDescent="0.25">
      <c r="A600">
        <v>900149190</v>
      </c>
      <c r="B600">
        <v>81</v>
      </c>
      <c r="C600" t="s">
        <v>138</v>
      </c>
      <c r="D600">
        <v>909781</v>
      </c>
      <c r="E600" t="s">
        <v>373</v>
      </c>
      <c r="F600" t="s">
        <v>374</v>
      </c>
      <c r="G600" s="1"/>
      <c r="H600">
        <v>1</v>
      </c>
      <c r="I600" t="s">
        <v>37</v>
      </c>
      <c r="J600" t="s">
        <v>97</v>
      </c>
      <c r="K600" t="s">
        <v>59</v>
      </c>
      <c r="L600" s="1"/>
      <c r="M600">
        <v>1</v>
      </c>
      <c r="N600" t="s">
        <v>116</v>
      </c>
      <c r="O600" t="s">
        <v>117</v>
      </c>
      <c r="P600" s="14">
        <v>2959</v>
      </c>
      <c r="Q600" t="s">
        <v>157</v>
      </c>
      <c r="T600" t="s">
        <v>55</v>
      </c>
      <c r="U600" t="s">
        <v>55</v>
      </c>
      <c r="V600" t="s">
        <v>56</v>
      </c>
      <c r="W600" s="6" t="s">
        <v>45</v>
      </c>
      <c r="X600" s="7"/>
      <c r="Z600" s="7"/>
      <c r="AB600" s="7"/>
      <c r="AD600" s="7"/>
      <c r="AE600" s="66">
        <v>0</v>
      </c>
      <c r="AF600" s="67">
        <v>0</v>
      </c>
      <c r="AG600" s="66">
        <v>1</v>
      </c>
      <c r="AH600" s="67">
        <v>0</v>
      </c>
      <c r="AI600" s="66">
        <v>0</v>
      </c>
      <c r="AJ600" s="8" t="s">
        <v>383</v>
      </c>
      <c r="AK600" s="9"/>
      <c r="AL600" s="3" t="str">
        <f>IF(AND(AJ600="Goedgekeurd",AK600&lt;&gt;""),N600&amp;"_"&amp;P600&amp;"_"&amp;A600&amp;"_"&amp;D600&amp;"_"&amp;TEXT(AK600,"dd-mm-")&amp;YEAR(AK600)&amp;"_"&amp;H600&amp;UPPER(MID(I600,1,1)),
IF(AND(AK600="",AJ600&lt;&gt;"In opdracht",AJ600&lt;&gt;""),"Datum invullen",
IF(AND(AK600&lt;&gt;"",AJ600&lt;&gt;"In opdracht",AJ600&lt;&gt;"Goedgekeurd",AJ600&lt;&gt;""),
UPPER(AJ600)&amp;"_"&amp;N600&amp;"_"&amp;P600&amp;"_"&amp;A600&amp;"_"&amp;D600&amp;"_"&amp;TEXT(AK600,"dd-mm-")&amp;YEAR(AK600)&amp;"_"&amp;H600&amp;UPPER(MID(I600,1,1)),
IF(AND(AJ600=""),
"Kolom Status mag niet leeg zijn",
"&lt;-- Vul hiernaast de juiste status en datum in."))))</f>
        <v>&lt;-- Vul hiernaast de juiste status en datum in.</v>
      </c>
      <c r="AM600" s="60" t="str">
        <f xml:space="preserve"> IF(AND( AJ600&lt;&gt;"In opdracht", AJ600&lt;&gt;"Goedgekeurd",AJ600&lt;&gt;""),
"Vermelden op mancolijst!","")</f>
        <v/>
      </c>
    </row>
    <row r="601" spans="1:39" x14ac:dyDescent="0.25">
      <c r="A601">
        <v>900149189</v>
      </c>
      <c r="B601">
        <v>100</v>
      </c>
      <c r="C601" t="s">
        <v>208</v>
      </c>
      <c r="D601">
        <v>915488</v>
      </c>
      <c r="E601" t="s">
        <v>215</v>
      </c>
      <c r="F601" t="s">
        <v>210</v>
      </c>
      <c r="G601" s="1"/>
      <c r="H601">
        <v>1</v>
      </c>
      <c r="I601" t="s">
        <v>37</v>
      </c>
      <c r="J601" t="s">
        <v>38</v>
      </c>
      <c r="K601" t="s">
        <v>51</v>
      </c>
      <c r="L601" s="1"/>
      <c r="M601">
        <v>1</v>
      </c>
      <c r="N601" t="s">
        <v>116</v>
      </c>
      <c r="O601" t="s">
        <v>117</v>
      </c>
      <c r="P601" s="14">
        <v>2959</v>
      </c>
      <c r="Q601" t="s">
        <v>157</v>
      </c>
      <c r="T601" t="s">
        <v>55</v>
      </c>
      <c r="U601" t="s">
        <v>55</v>
      </c>
      <c r="V601" t="s">
        <v>56</v>
      </c>
      <c r="W601" s="6" t="s">
        <v>45</v>
      </c>
      <c r="X601" s="7"/>
      <c r="Z601" s="7"/>
      <c r="AB601" s="7"/>
      <c r="AD601" s="7"/>
      <c r="AE601" s="66">
        <v>0</v>
      </c>
      <c r="AF601" s="67">
        <v>0</v>
      </c>
      <c r="AG601" s="66">
        <v>1</v>
      </c>
      <c r="AH601" s="67">
        <v>0</v>
      </c>
      <c r="AI601" s="66">
        <v>0</v>
      </c>
      <c r="AJ601" s="8" t="s">
        <v>383</v>
      </c>
      <c r="AK601" s="9"/>
      <c r="AL601" s="3" t="str">
        <f>IF(AND(AJ601="Goedgekeurd",AK601&lt;&gt;""),N601&amp;"_"&amp;P601&amp;"_"&amp;A601&amp;"_"&amp;D601&amp;"_"&amp;TEXT(AK601,"dd-mm-")&amp;YEAR(AK601)&amp;"_"&amp;H601&amp;UPPER(MID(I601,1,1)),
IF(AND(AK601="",AJ601&lt;&gt;"In opdracht",AJ601&lt;&gt;""),"Datum invullen",
IF(AND(AK601&lt;&gt;"",AJ601&lt;&gt;"In opdracht",AJ601&lt;&gt;"Goedgekeurd",AJ601&lt;&gt;""),
UPPER(AJ601)&amp;"_"&amp;N601&amp;"_"&amp;P601&amp;"_"&amp;A601&amp;"_"&amp;D601&amp;"_"&amp;TEXT(AK601,"dd-mm-")&amp;YEAR(AK601)&amp;"_"&amp;H601&amp;UPPER(MID(I601,1,1)),
IF(AND(AJ601=""),
"Kolom Status mag niet leeg zijn",
"&lt;-- Vul hiernaast de juiste status en datum in."))))</f>
        <v>&lt;-- Vul hiernaast de juiste status en datum in.</v>
      </c>
      <c r="AM601" s="60" t="str">
        <f xml:space="preserve"> IF(AND( AJ601&lt;&gt;"In opdracht", AJ601&lt;&gt;"Goedgekeurd",AJ601&lt;&gt;""),
"Vermelden op mancolijst!","")</f>
        <v/>
      </c>
    </row>
    <row r="602" spans="1:39" x14ac:dyDescent="0.25">
      <c r="A602">
        <v>900146614</v>
      </c>
      <c r="B602">
        <v>114</v>
      </c>
      <c r="C602" t="s">
        <v>256</v>
      </c>
      <c r="D602">
        <v>898506</v>
      </c>
      <c r="E602" t="s">
        <v>257</v>
      </c>
      <c r="F602" t="s">
        <v>96</v>
      </c>
      <c r="G602" s="1"/>
      <c r="H602">
        <v>1</v>
      </c>
      <c r="I602" t="s">
        <v>37</v>
      </c>
      <c r="J602" t="s">
        <v>38</v>
      </c>
      <c r="K602" t="s">
        <v>59</v>
      </c>
      <c r="L602" s="1"/>
      <c r="M602">
        <v>1</v>
      </c>
      <c r="N602" t="s">
        <v>116</v>
      </c>
      <c r="O602" t="s">
        <v>117</v>
      </c>
      <c r="P602" s="14">
        <v>2959</v>
      </c>
      <c r="Q602" t="s">
        <v>157</v>
      </c>
      <c r="T602" t="s">
        <v>55</v>
      </c>
      <c r="U602" t="s">
        <v>55</v>
      </c>
      <c r="V602" t="s">
        <v>56</v>
      </c>
      <c r="W602" s="6" t="s">
        <v>45</v>
      </c>
      <c r="X602" s="7"/>
      <c r="Z602" s="7"/>
      <c r="AB602" s="7"/>
      <c r="AD602" s="7"/>
      <c r="AE602" s="66">
        <v>0</v>
      </c>
      <c r="AF602" s="67">
        <v>0</v>
      </c>
      <c r="AG602" s="66">
        <v>1</v>
      </c>
      <c r="AH602" s="67">
        <v>0</v>
      </c>
      <c r="AI602" s="66">
        <v>0</v>
      </c>
      <c r="AJ602" s="8" t="s">
        <v>383</v>
      </c>
      <c r="AK602" s="9"/>
      <c r="AL602" s="3" t="str">
        <f>IF(AND(AJ602="Goedgekeurd",AK602&lt;&gt;""),N602&amp;"_"&amp;P602&amp;"_"&amp;A602&amp;"_"&amp;D602&amp;"_"&amp;TEXT(AK602,"dd-mm-")&amp;YEAR(AK602)&amp;"_"&amp;H602&amp;UPPER(MID(I602,1,1)),
IF(AND(AK602="",AJ602&lt;&gt;"In opdracht",AJ602&lt;&gt;""),"Datum invullen",
IF(AND(AK602&lt;&gt;"",AJ602&lt;&gt;"In opdracht",AJ602&lt;&gt;"Goedgekeurd",AJ602&lt;&gt;""),
UPPER(AJ602)&amp;"_"&amp;N602&amp;"_"&amp;P602&amp;"_"&amp;A602&amp;"_"&amp;D602&amp;"_"&amp;TEXT(AK602,"dd-mm-")&amp;YEAR(AK602)&amp;"_"&amp;H602&amp;UPPER(MID(I602,1,1)),
IF(AND(AJ602=""),
"Kolom Status mag niet leeg zijn",
"&lt;-- Vul hiernaast de juiste status en datum in."))))</f>
        <v>&lt;-- Vul hiernaast de juiste status en datum in.</v>
      </c>
      <c r="AM602" s="60" t="str">
        <f xml:space="preserve"> IF(AND( AJ602&lt;&gt;"In opdracht", AJ602&lt;&gt;"Goedgekeurd",AJ602&lt;&gt;""),
"Vermelden op mancolijst!","")</f>
        <v/>
      </c>
    </row>
    <row r="603" spans="1:39" x14ac:dyDescent="0.25">
      <c r="A603">
        <v>900149191</v>
      </c>
      <c r="B603">
        <v>33</v>
      </c>
      <c r="C603" t="s">
        <v>370</v>
      </c>
      <c r="D603">
        <v>909705</v>
      </c>
      <c r="E603" t="s">
        <v>371</v>
      </c>
      <c r="F603" t="s">
        <v>372</v>
      </c>
      <c r="G603" s="1"/>
      <c r="H603">
        <v>1</v>
      </c>
      <c r="I603" t="s">
        <v>37</v>
      </c>
      <c r="J603" t="s">
        <v>38</v>
      </c>
      <c r="K603" t="s">
        <v>67</v>
      </c>
      <c r="L603" s="1"/>
      <c r="M603">
        <v>1</v>
      </c>
      <c r="N603" t="s">
        <v>116</v>
      </c>
      <c r="O603" t="s">
        <v>117</v>
      </c>
      <c r="P603" s="14">
        <v>2959</v>
      </c>
      <c r="Q603" t="s">
        <v>157</v>
      </c>
      <c r="T603" t="s">
        <v>55</v>
      </c>
      <c r="U603" t="s">
        <v>55</v>
      </c>
      <c r="V603" t="s">
        <v>56</v>
      </c>
      <c r="W603" s="6" t="s">
        <v>45</v>
      </c>
      <c r="X603" s="7"/>
      <c r="Z603" s="7"/>
      <c r="AB603" s="7"/>
      <c r="AD603" s="7"/>
      <c r="AE603" s="66">
        <v>0</v>
      </c>
      <c r="AF603" s="67">
        <v>0</v>
      </c>
      <c r="AG603" s="66">
        <v>1</v>
      </c>
      <c r="AH603" s="67">
        <v>0</v>
      </c>
      <c r="AI603" s="66">
        <v>0</v>
      </c>
      <c r="AJ603" s="8" t="s">
        <v>383</v>
      </c>
      <c r="AK603" s="9"/>
      <c r="AL603" s="3" t="str">
        <f>IF(AND(AJ603="Goedgekeurd",AK603&lt;&gt;""),N603&amp;"_"&amp;P603&amp;"_"&amp;A603&amp;"_"&amp;D603&amp;"_"&amp;TEXT(AK603,"dd-mm-")&amp;YEAR(AK603)&amp;"_"&amp;H603&amp;UPPER(MID(I603,1,1)),
IF(AND(AK603="",AJ603&lt;&gt;"In opdracht",AJ603&lt;&gt;""),"Datum invullen",
IF(AND(AK603&lt;&gt;"",AJ603&lt;&gt;"In opdracht",AJ603&lt;&gt;"Goedgekeurd",AJ603&lt;&gt;""),
UPPER(AJ603)&amp;"_"&amp;N603&amp;"_"&amp;P603&amp;"_"&amp;A603&amp;"_"&amp;D603&amp;"_"&amp;TEXT(AK603,"dd-mm-")&amp;YEAR(AK603)&amp;"_"&amp;H603&amp;UPPER(MID(I603,1,1)),
IF(AND(AJ603=""),
"Kolom Status mag niet leeg zijn",
"&lt;-- Vul hiernaast de juiste status en datum in."))))</f>
        <v>&lt;-- Vul hiernaast de juiste status en datum in.</v>
      </c>
      <c r="AM603" s="60" t="str">
        <f xml:space="preserve"> IF(AND( AJ603&lt;&gt;"In opdracht", AJ603&lt;&gt;"Goedgekeurd",AJ603&lt;&gt;""),
"Vermelden op mancolijst!","")</f>
        <v/>
      </c>
    </row>
    <row r="604" spans="1:39" x14ac:dyDescent="0.25">
      <c r="A604">
        <v>900149192</v>
      </c>
      <c r="B604">
        <v>112</v>
      </c>
      <c r="C604" t="s">
        <v>244</v>
      </c>
      <c r="D604">
        <v>909809</v>
      </c>
      <c r="E604" t="s">
        <v>246</v>
      </c>
      <c r="F604" t="s">
        <v>96</v>
      </c>
      <c r="G604" s="1"/>
      <c r="H604">
        <v>1</v>
      </c>
      <c r="I604" t="s">
        <v>37</v>
      </c>
      <c r="J604" t="s">
        <v>38</v>
      </c>
      <c r="K604" t="s">
        <v>59</v>
      </c>
      <c r="L604" s="1"/>
      <c r="M604">
        <v>1</v>
      </c>
      <c r="N604" t="s">
        <v>116</v>
      </c>
      <c r="O604" t="s">
        <v>117</v>
      </c>
      <c r="P604" s="14">
        <v>2959</v>
      </c>
      <c r="Q604" t="s">
        <v>157</v>
      </c>
      <c r="T604" t="s">
        <v>55</v>
      </c>
      <c r="U604" t="s">
        <v>55</v>
      </c>
      <c r="V604" t="s">
        <v>56</v>
      </c>
      <c r="W604" s="6" t="s">
        <v>45</v>
      </c>
      <c r="X604" s="7"/>
      <c r="Z604" s="7"/>
      <c r="AB604" s="7"/>
      <c r="AD604" s="7"/>
      <c r="AE604" s="66">
        <v>0</v>
      </c>
      <c r="AF604" s="67">
        <v>0</v>
      </c>
      <c r="AG604" s="66">
        <v>1</v>
      </c>
      <c r="AH604" s="67">
        <v>0</v>
      </c>
      <c r="AI604" s="66">
        <v>0</v>
      </c>
      <c r="AJ604" s="8" t="s">
        <v>383</v>
      </c>
      <c r="AK604" s="9"/>
      <c r="AL604" s="3" t="str">
        <f>IF(AND(AJ604="Goedgekeurd",AK604&lt;&gt;""),N604&amp;"_"&amp;P604&amp;"_"&amp;A604&amp;"_"&amp;D604&amp;"_"&amp;TEXT(AK604,"dd-mm-")&amp;YEAR(AK604)&amp;"_"&amp;H604&amp;UPPER(MID(I604,1,1)),
IF(AND(AK604="",AJ604&lt;&gt;"In opdracht",AJ604&lt;&gt;""),"Datum invullen",
IF(AND(AK604&lt;&gt;"",AJ604&lt;&gt;"In opdracht",AJ604&lt;&gt;"Goedgekeurd",AJ604&lt;&gt;""),
UPPER(AJ604)&amp;"_"&amp;N604&amp;"_"&amp;P604&amp;"_"&amp;A604&amp;"_"&amp;D604&amp;"_"&amp;TEXT(AK604,"dd-mm-")&amp;YEAR(AK604)&amp;"_"&amp;H604&amp;UPPER(MID(I604,1,1)),
IF(AND(AJ604=""),
"Kolom Status mag niet leeg zijn",
"&lt;-- Vul hiernaast de juiste status en datum in."))))</f>
        <v>&lt;-- Vul hiernaast de juiste status en datum in.</v>
      </c>
      <c r="AM604" s="60" t="str">
        <f xml:space="preserve"> IF(AND( AJ604&lt;&gt;"In opdracht", AJ604&lt;&gt;"Goedgekeurd",AJ604&lt;&gt;""),
"Vermelden op mancolijst!","")</f>
        <v/>
      </c>
    </row>
    <row r="605" spans="1:39" x14ac:dyDescent="0.25">
      <c r="A605">
        <v>900149192</v>
      </c>
      <c r="B605">
        <v>112</v>
      </c>
      <c r="C605" t="s">
        <v>244</v>
      </c>
      <c r="D605">
        <v>909807</v>
      </c>
      <c r="E605" t="s">
        <v>245</v>
      </c>
      <c r="F605" t="s">
        <v>96</v>
      </c>
      <c r="G605" s="1"/>
      <c r="H605">
        <v>1</v>
      </c>
      <c r="I605" t="s">
        <v>37</v>
      </c>
      <c r="J605" t="s">
        <v>38</v>
      </c>
      <c r="K605" t="s">
        <v>67</v>
      </c>
      <c r="L605" s="1"/>
      <c r="M605">
        <v>1</v>
      </c>
      <c r="N605" t="s">
        <v>116</v>
      </c>
      <c r="O605" t="s">
        <v>117</v>
      </c>
      <c r="P605" s="14">
        <v>2959</v>
      </c>
      <c r="Q605" t="s">
        <v>157</v>
      </c>
      <c r="T605" t="s">
        <v>55</v>
      </c>
      <c r="U605" t="s">
        <v>55</v>
      </c>
      <c r="V605" t="s">
        <v>56</v>
      </c>
      <c r="W605" s="6" t="s">
        <v>45</v>
      </c>
      <c r="X605" s="7"/>
      <c r="Z605" s="7"/>
      <c r="AB605" s="7"/>
      <c r="AD605" s="7"/>
      <c r="AE605" s="66">
        <v>0</v>
      </c>
      <c r="AF605" s="67">
        <v>0</v>
      </c>
      <c r="AG605" s="66">
        <v>1</v>
      </c>
      <c r="AH605" s="67">
        <v>0</v>
      </c>
      <c r="AI605" s="66">
        <v>0</v>
      </c>
      <c r="AJ605" s="8" t="s">
        <v>383</v>
      </c>
      <c r="AK605" s="9"/>
      <c r="AL605" s="3" t="str">
        <f>IF(AND(AJ605="Goedgekeurd",AK605&lt;&gt;""),N605&amp;"_"&amp;P605&amp;"_"&amp;A605&amp;"_"&amp;D605&amp;"_"&amp;TEXT(AK605,"dd-mm-")&amp;YEAR(AK605)&amp;"_"&amp;H605&amp;UPPER(MID(I605,1,1)),
IF(AND(AK605="",AJ605&lt;&gt;"In opdracht",AJ605&lt;&gt;""),"Datum invullen",
IF(AND(AK605&lt;&gt;"",AJ605&lt;&gt;"In opdracht",AJ605&lt;&gt;"Goedgekeurd",AJ605&lt;&gt;""),
UPPER(AJ605)&amp;"_"&amp;N605&amp;"_"&amp;P605&amp;"_"&amp;A605&amp;"_"&amp;D605&amp;"_"&amp;TEXT(AK605,"dd-mm-")&amp;YEAR(AK605)&amp;"_"&amp;H605&amp;UPPER(MID(I605,1,1)),
IF(AND(AJ605=""),
"Kolom Status mag niet leeg zijn",
"&lt;-- Vul hiernaast de juiste status en datum in."))))</f>
        <v>&lt;-- Vul hiernaast de juiste status en datum in.</v>
      </c>
      <c r="AM605" s="60" t="str">
        <f xml:space="preserve"> IF(AND( AJ605&lt;&gt;"In opdracht", AJ605&lt;&gt;"Goedgekeurd",AJ605&lt;&gt;""),
"Vermelden op mancolijst!","")</f>
        <v/>
      </c>
    </row>
    <row r="606" spans="1:39" x14ac:dyDescent="0.25">
      <c r="A606">
        <v>900150640</v>
      </c>
      <c r="B606">
        <v>28</v>
      </c>
      <c r="C606" t="s">
        <v>94</v>
      </c>
      <c r="D606">
        <v>916140</v>
      </c>
      <c r="E606" t="s">
        <v>95</v>
      </c>
      <c r="F606" t="s">
        <v>96</v>
      </c>
      <c r="G606" s="1"/>
      <c r="H606">
        <v>1</v>
      </c>
      <c r="I606" t="s">
        <v>37</v>
      </c>
      <c r="J606" t="s">
        <v>97</v>
      </c>
      <c r="K606" t="s">
        <v>59</v>
      </c>
      <c r="L606" s="1"/>
      <c r="M606">
        <v>1</v>
      </c>
      <c r="N606" t="s">
        <v>281</v>
      </c>
      <c r="O606" t="s">
        <v>282</v>
      </c>
      <c r="P606">
        <v>3100</v>
      </c>
      <c r="Q606" t="s">
        <v>283</v>
      </c>
      <c r="T606" t="s">
        <v>88</v>
      </c>
      <c r="U606" t="s">
        <v>88</v>
      </c>
      <c r="V606" t="s">
        <v>56</v>
      </c>
      <c r="W606" s="6" t="s">
        <v>45</v>
      </c>
      <c r="X606" s="7"/>
      <c r="Z606" s="7"/>
      <c r="AB606" s="7"/>
      <c r="AD606" s="7"/>
      <c r="AE606" s="66">
        <v>0</v>
      </c>
      <c r="AF606" s="67">
        <v>0</v>
      </c>
      <c r="AG606" s="66">
        <v>1</v>
      </c>
      <c r="AH606" s="67">
        <v>0</v>
      </c>
      <c r="AI606" s="66">
        <v>0</v>
      </c>
      <c r="AJ606" s="8" t="s">
        <v>383</v>
      </c>
      <c r="AK606" s="9"/>
      <c r="AL606" s="3" t="str">
        <f>IF(AND(AJ606="Goedgekeurd",AK606&lt;&gt;""),N606&amp;"_"&amp;P606&amp;"_"&amp;A606&amp;"_"&amp;D606&amp;"_"&amp;TEXT(AK606,"dd-mm-")&amp;YEAR(AK606)&amp;"_"&amp;H606&amp;UPPER(MID(I606,1,1)),
IF(AND(AK606="",AJ606&lt;&gt;"In opdracht",AJ606&lt;&gt;""),"Datum invullen",
IF(AND(AK606&lt;&gt;"",AJ606&lt;&gt;"In opdracht",AJ606&lt;&gt;"Goedgekeurd",AJ606&lt;&gt;""),
UPPER(AJ606)&amp;"_"&amp;N606&amp;"_"&amp;P606&amp;"_"&amp;A606&amp;"_"&amp;D606&amp;"_"&amp;TEXT(AK606,"dd-mm-")&amp;YEAR(AK606)&amp;"_"&amp;H606&amp;UPPER(MID(I606,1,1)),
IF(AND(AJ606=""),
"Kolom Status mag niet leeg zijn",
"&lt;-- Vul hiernaast de juiste status en datum in."))))</f>
        <v>&lt;-- Vul hiernaast de juiste status en datum in.</v>
      </c>
      <c r="AM606" s="60" t="str">
        <f xml:space="preserve"> IF(AND( AJ606&lt;&gt;"In opdracht", AJ606&lt;&gt;"Goedgekeurd",AJ606&lt;&gt;""),
"Vermelden op mancolijst!","")</f>
        <v/>
      </c>
    </row>
    <row r="607" spans="1:39" x14ac:dyDescent="0.25">
      <c r="A607">
        <v>900150348</v>
      </c>
      <c r="B607">
        <v>100</v>
      </c>
      <c r="C607" t="s">
        <v>208</v>
      </c>
      <c r="D607">
        <v>915531</v>
      </c>
      <c r="E607" t="s">
        <v>215</v>
      </c>
      <c r="F607" t="s">
        <v>210</v>
      </c>
      <c r="G607" s="1"/>
      <c r="H607">
        <v>1</v>
      </c>
      <c r="I607" t="s">
        <v>37</v>
      </c>
      <c r="J607" t="s">
        <v>38</v>
      </c>
      <c r="K607" t="s">
        <v>51</v>
      </c>
      <c r="L607" s="1"/>
      <c r="M607">
        <v>1</v>
      </c>
      <c r="N607" t="s">
        <v>281</v>
      </c>
      <c r="O607" t="s">
        <v>282</v>
      </c>
      <c r="P607" s="14">
        <v>3100</v>
      </c>
      <c r="Q607" t="s">
        <v>283</v>
      </c>
      <c r="T607" t="s">
        <v>88</v>
      </c>
      <c r="U607" t="s">
        <v>88</v>
      </c>
      <c r="V607" t="s">
        <v>56</v>
      </c>
      <c r="W607" s="6" t="s">
        <v>45</v>
      </c>
      <c r="X607" s="7"/>
      <c r="Z607" s="7"/>
      <c r="AB607" s="7"/>
      <c r="AD607" s="7"/>
      <c r="AE607" s="66">
        <v>0</v>
      </c>
      <c r="AF607" s="67">
        <v>0</v>
      </c>
      <c r="AG607" s="66">
        <v>1</v>
      </c>
      <c r="AH607" s="67">
        <v>0</v>
      </c>
      <c r="AI607" s="66">
        <v>0</v>
      </c>
      <c r="AJ607" s="8" t="s">
        <v>383</v>
      </c>
      <c r="AK607" s="9"/>
      <c r="AL607" s="3" t="str">
        <f>IF(AND(AJ607="Goedgekeurd",AK607&lt;&gt;""),N607&amp;"_"&amp;P607&amp;"_"&amp;A607&amp;"_"&amp;D607&amp;"_"&amp;TEXT(AK607,"dd-mm-")&amp;YEAR(AK607)&amp;"_"&amp;H607&amp;UPPER(MID(I607,1,1)),
IF(AND(AK607="",AJ607&lt;&gt;"In opdracht",AJ607&lt;&gt;""),"Datum invullen",
IF(AND(AK607&lt;&gt;"",AJ607&lt;&gt;"In opdracht",AJ607&lt;&gt;"Goedgekeurd",AJ607&lt;&gt;""),
UPPER(AJ607)&amp;"_"&amp;N607&amp;"_"&amp;P607&amp;"_"&amp;A607&amp;"_"&amp;D607&amp;"_"&amp;TEXT(AK607,"dd-mm-")&amp;YEAR(AK607)&amp;"_"&amp;H607&amp;UPPER(MID(I607,1,1)),
IF(AND(AJ607=""),
"Kolom Status mag niet leeg zijn",
"&lt;-- Vul hiernaast de juiste status en datum in."))))</f>
        <v>&lt;-- Vul hiernaast de juiste status en datum in.</v>
      </c>
      <c r="AM607" s="60" t="str">
        <f xml:space="preserve"> IF(AND( AJ607&lt;&gt;"In opdracht", AJ607&lt;&gt;"Goedgekeurd",AJ607&lt;&gt;""),
"Vermelden op mancolijst!","")</f>
        <v/>
      </c>
    </row>
    <row r="608" spans="1:39" x14ac:dyDescent="0.25">
      <c r="A608">
        <v>900146616</v>
      </c>
      <c r="B608">
        <v>114</v>
      </c>
      <c r="C608" t="s">
        <v>256</v>
      </c>
      <c r="D608">
        <v>898508</v>
      </c>
      <c r="E608" t="s">
        <v>257</v>
      </c>
      <c r="F608" t="s">
        <v>96</v>
      </c>
      <c r="G608" s="1"/>
      <c r="H608">
        <v>1</v>
      </c>
      <c r="I608" t="s">
        <v>37</v>
      </c>
      <c r="J608" t="s">
        <v>38</v>
      </c>
      <c r="K608" t="s">
        <v>59</v>
      </c>
      <c r="L608" s="1"/>
      <c r="M608">
        <v>1</v>
      </c>
      <c r="N608" t="s">
        <v>281</v>
      </c>
      <c r="O608" t="s">
        <v>282</v>
      </c>
      <c r="P608" s="14">
        <v>3100</v>
      </c>
      <c r="Q608" t="s">
        <v>283</v>
      </c>
      <c r="T608" t="s">
        <v>88</v>
      </c>
      <c r="U608" t="s">
        <v>88</v>
      </c>
      <c r="V608" t="s">
        <v>56</v>
      </c>
      <c r="W608" s="6" t="s">
        <v>45</v>
      </c>
      <c r="X608" s="7"/>
      <c r="Z608" s="7"/>
      <c r="AB608" s="7"/>
      <c r="AD608" s="7"/>
      <c r="AE608" s="66">
        <v>0</v>
      </c>
      <c r="AF608" s="67">
        <v>0</v>
      </c>
      <c r="AG608" s="66">
        <v>1</v>
      </c>
      <c r="AH608" s="67">
        <v>0</v>
      </c>
      <c r="AI608" s="66">
        <v>0</v>
      </c>
      <c r="AJ608" s="8" t="s">
        <v>383</v>
      </c>
      <c r="AK608" s="9"/>
      <c r="AL608" s="3" t="str">
        <f>IF(AND(AJ608="Goedgekeurd",AK608&lt;&gt;""),N608&amp;"_"&amp;P608&amp;"_"&amp;A608&amp;"_"&amp;D608&amp;"_"&amp;TEXT(AK608,"dd-mm-")&amp;YEAR(AK608)&amp;"_"&amp;H608&amp;UPPER(MID(I608,1,1)),
IF(AND(AK608="",AJ608&lt;&gt;"In opdracht",AJ608&lt;&gt;""),"Datum invullen",
IF(AND(AK608&lt;&gt;"",AJ608&lt;&gt;"In opdracht",AJ608&lt;&gt;"Goedgekeurd",AJ608&lt;&gt;""),
UPPER(AJ608)&amp;"_"&amp;N608&amp;"_"&amp;P608&amp;"_"&amp;A608&amp;"_"&amp;D608&amp;"_"&amp;TEXT(AK608,"dd-mm-")&amp;YEAR(AK608)&amp;"_"&amp;H608&amp;UPPER(MID(I608,1,1)),
IF(AND(AJ608=""),
"Kolom Status mag niet leeg zijn",
"&lt;-- Vul hiernaast de juiste status en datum in."))))</f>
        <v>&lt;-- Vul hiernaast de juiste status en datum in.</v>
      </c>
      <c r="AM608" s="60" t="str">
        <f xml:space="preserve"> IF(AND( AJ608&lt;&gt;"In opdracht", AJ608&lt;&gt;"Goedgekeurd",AJ608&lt;&gt;""),
"Vermelden op mancolijst!","")</f>
        <v/>
      </c>
    </row>
    <row r="609" spans="1:39" x14ac:dyDescent="0.25">
      <c r="A609">
        <v>900150466</v>
      </c>
      <c r="B609">
        <v>33</v>
      </c>
      <c r="C609" t="s">
        <v>370</v>
      </c>
      <c r="D609">
        <v>915639</v>
      </c>
      <c r="E609" t="s">
        <v>371</v>
      </c>
      <c r="F609" t="s">
        <v>372</v>
      </c>
      <c r="G609" s="1"/>
      <c r="H609">
        <v>1</v>
      </c>
      <c r="I609" t="s">
        <v>37</v>
      </c>
      <c r="J609" t="s">
        <v>38</v>
      </c>
      <c r="K609" t="s">
        <v>67</v>
      </c>
      <c r="L609" s="1"/>
      <c r="M609">
        <v>1</v>
      </c>
      <c r="N609" t="s">
        <v>281</v>
      </c>
      <c r="O609" t="s">
        <v>282</v>
      </c>
      <c r="P609" s="14">
        <v>3100</v>
      </c>
      <c r="Q609" t="s">
        <v>283</v>
      </c>
      <c r="T609" t="s">
        <v>88</v>
      </c>
      <c r="U609" t="s">
        <v>88</v>
      </c>
      <c r="V609" t="s">
        <v>56</v>
      </c>
      <c r="W609" s="6" t="s">
        <v>45</v>
      </c>
      <c r="X609" s="7"/>
      <c r="Z609" s="7"/>
      <c r="AB609" s="7"/>
      <c r="AD609" s="7"/>
      <c r="AE609" s="66">
        <v>0</v>
      </c>
      <c r="AF609" s="67">
        <v>0</v>
      </c>
      <c r="AG609" s="66">
        <v>1</v>
      </c>
      <c r="AH609" s="67">
        <v>0</v>
      </c>
      <c r="AI609" s="66">
        <v>0</v>
      </c>
      <c r="AJ609" s="8" t="s">
        <v>383</v>
      </c>
      <c r="AK609" s="9"/>
      <c r="AL609" s="3" t="str">
        <f>IF(AND(AJ609="Goedgekeurd",AK609&lt;&gt;""),N609&amp;"_"&amp;P609&amp;"_"&amp;A609&amp;"_"&amp;D609&amp;"_"&amp;TEXT(AK609,"dd-mm-")&amp;YEAR(AK609)&amp;"_"&amp;H609&amp;UPPER(MID(I609,1,1)),
IF(AND(AK609="",AJ609&lt;&gt;"In opdracht",AJ609&lt;&gt;""),"Datum invullen",
IF(AND(AK609&lt;&gt;"",AJ609&lt;&gt;"In opdracht",AJ609&lt;&gt;"Goedgekeurd",AJ609&lt;&gt;""),
UPPER(AJ609)&amp;"_"&amp;N609&amp;"_"&amp;P609&amp;"_"&amp;A609&amp;"_"&amp;D609&amp;"_"&amp;TEXT(AK609,"dd-mm-")&amp;YEAR(AK609)&amp;"_"&amp;H609&amp;UPPER(MID(I609,1,1)),
IF(AND(AJ609=""),
"Kolom Status mag niet leeg zijn",
"&lt;-- Vul hiernaast de juiste status en datum in."))))</f>
        <v>&lt;-- Vul hiernaast de juiste status en datum in.</v>
      </c>
      <c r="AM609" s="60" t="str">
        <f xml:space="preserve"> IF(AND( AJ609&lt;&gt;"In opdracht", AJ609&lt;&gt;"Goedgekeurd",AJ609&lt;&gt;""),
"Vermelden op mancolijst!","")</f>
        <v/>
      </c>
    </row>
    <row r="610" spans="1:39" x14ac:dyDescent="0.25">
      <c r="A610">
        <v>900123380</v>
      </c>
      <c r="B610">
        <v>20</v>
      </c>
      <c r="C610" t="s">
        <v>34</v>
      </c>
      <c r="D610">
        <v>754512</v>
      </c>
      <c r="E610" t="s">
        <v>47</v>
      </c>
      <c r="F610" t="s">
        <v>48</v>
      </c>
      <c r="G610" s="1"/>
      <c r="H610">
        <v>12</v>
      </c>
      <c r="I610" t="s">
        <v>49</v>
      </c>
      <c r="J610" t="s">
        <v>50</v>
      </c>
      <c r="K610" t="s">
        <v>51</v>
      </c>
      <c r="L610" s="1">
        <v>44705</v>
      </c>
      <c r="M610">
        <v>1</v>
      </c>
      <c r="N610" t="s">
        <v>205</v>
      </c>
      <c r="O610" t="s">
        <v>206</v>
      </c>
      <c r="P610">
        <v>2433</v>
      </c>
      <c r="Q610" t="s">
        <v>207</v>
      </c>
      <c r="T610" t="s">
        <v>43</v>
      </c>
      <c r="U610" t="s">
        <v>43</v>
      </c>
      <c r="V610" t="s">
        <v>56</v>
      </c>
      <c r="W610" s="6" t="s">
        <v>45</v>
      </c>
      <c r="X610" s="7"/>
      <c r="Z610" s="7"/>
      <c r="AB610" s="7">
        <v>1</v>
      </c>
      <c r="AD610" s="7"/>
      <c r="AE610" s="66"/>
      <c r="AF610" s="67"/>
      <c r="AG610" s="66"/>
      <c r="AH610" s="67"/>
      <c r="AI610" s="66"/>
      <c r="AJ610" s="8" t="s">
        <v>383</v>
      </c>
      <c r="AK610" s="9"/>
      <c r="AL610" s="3" t="str">
        <f>IF(AND(AJ610="Goedgekeurd",AK610&lt;&gt;""),N610&amp;"_"&amp;P610&amp;"_"&amp;A610&amp;"_"&amp;D610&amp;"_"&amp;TEXT(AK610,"dd-mm-")&amp;YEAR(AK610)&amp;"_"&amp;H610&amp;UPPER(MID(I610,1,1)),
IF(AND(AK610="",AJ610&lt;&gt;"In opdracht",AJ610&lt;&gt;""),"Datum invullen",
IF(AND(AK610&lt;&gt;"",AJ610&lt;&gt;"In opdracht",AJ610&lt;&gt;"Goedgekeurd",AJ610&lt;&gt;""),
UPPER(AJ610)&amp;"_"&amp;N610&amp;"_"&amp;P610&amp;"_"&amp;A610&amp;"_"&amp;D610&amp;"_"&amp;TEXT(AK610,"dd-mm-")&amp;YEAR(AK610)&amp;"_"&amp;H610&amp;UPPER(MID(I610,1,1)),
IF(AND(AJ610=""),
"Kolom Status mag niet leeg zijn",
"&lt;-- Vul hiernaast de juiste status en datum in."))))</f>
        <v>&lt;-- Vul hiernaast de juiste status en datum in.</v>
      </c>
      <c r="AM610" s="60" t="str">
        <f xml:space="preserve"> IF(AND( AJ610&lt;&gt;"In opdracht", AJ610&lt;&gt;"Goedgekeurd",AJ610&lt;&gt;""),
"Vermelden op mancolijst!","")</f>
        <v/>
      </c>
    </row>
    <row r="611" spans="1:39" x14ac:dyDescent="0.25">
      <c r="A611">
        <v>900123380</v>
      </c>
      <c r="B611">
        <v>20</v>
      </c>
      <c r="C611" t="s">
        <v>34</v>
      </c>
      <c r="D611">
        <v>853942</v>
      </c>
      <c r="E611" t="s">
        <v>57</v>
      </c>
      <c r="F611" t="s">
        <v>58</v>
      </c>
      <c r="G611" s="1"/>
      <c r="H611">
        <v>1</v>
      </c>
      <c r="I611" t="s">
        <v>37</v>
      </c>
      <c r="J611" t="s">
        <v>38</v>
      </c>
      <c r="K611" t="s">
        <v>59</v>
      </c>
      <c r="L611" s="1">
        <v>44705</v>
      </c>
      <c r="M611">
        <v>1</v>
      </c>
      <c r="N611" t="s">
        <v>205</v>
      </c>
      <c r="O611" t="s">
        <v>206</v>
      </c>
      <c r="P611" s="14">
        <v>2433</v>
      </c>
      <c r="Q611" t="s">
        <v>207</v>
      </c>
      <c r="T611" t="s">
        <v>43</v>
      </c>
      <c r="U611" t="s">
        <v>43</v>
      </c>
      <c r="V611" t="s">
        <v>56</v>
      </c>
      <c r="W611" s="6" t="s">
        <v>45</v>
      </c>
      <c r="X611" s="7"/>
      <c r="Z611" s="7">
        <v>0</v>
      </c>
      <c r="AA611" s="6">
        <v>0</v>
      </c>
      <c r="AB611" s="7">
        <v>1</v>
      </c>
      <c r="AC611" s="6">
        <v>0</v>
      </c>
      <c r="AD611" s="7">
        <v>0</v>
      </c>
      <c r="AE611" s="66"/>
      <c r="AF611" s="67"/>
      <c r="AG611" s="66"/>
      <c r="AH611" s="67"/>
      <c r="AI611" s="66"/>
      <c r="AJ611" s="8" t="s">
        <v>383</v>
      </c>
      <c r="AK611" s="9"/>
      <c r="AL611" s="3" t="str">
        <f>IF(AND(AJ611="Goedgekeurd",AK611&lt;&gt;""),N611&amp;"_"&amp;P611&amp;"_"&amp;A611&amp;"_"&amp;D611&amp;"_"&amp;TEXT(AK611,"dd-mm-")&amp;YEAR(AK611)&amp;"_"&amp;H611&amp;UPPER(MID(I611,1,1)),
IF(AND(AK611="",AJ611&lt;&gt;"In opdracht",AJ611&lt;&gt;""),"Datum invullen",
IF(AND(AK611&lt;&gt;"",AJ611&lt;&gt;"In opdracht",AJ611&lt;&gt;"Goedgekeurd",AJ611&lt;&gt;""),
UPPER(AJ611)&amp;"_"&amp;N611&amp;"_"&amp;P611&amp;"_"&amp;A611&amp;"_"&amp;D611&amp;"_"&amp;TEXT(AK611,"dd-mm-")&amp;YEAR(AK611)&amp;"_"&amp;H611&amp;UPPER(MID(I611,1,1)),
IF(AND(AJ611=""),
"Kolom Status mag niet leeg zijn",
"&lt;-- Vul hiernaast de juiste status en datum in."))))</f>
        <v>&lt;-- Vul hiernaast de juiste status en datum in.</v>
      </c>
      <c r="AM611" s="60" t="str">
        <f xml:space="preserve"> IF(AND( AJ611&lt;&gt;"In opdracht", AJ611&lt;&gt;"Goedgekeurd",AJ611&lt;&gt;""),
"Vermelden op mancolijst!","")</f>
        <v/>
      </c>
    </row>
    <row r="612" spans="1:39" x14ac:dyDescent="0.25">
      <c r="A612">
        <v>900150641</v>
      </c>
      <c r="B612">
        <v>28</v>
      </c>
      <c r="C612" t="s">
        <v>94</v>
      </c>
      <c r="D612">
        <v>916141</v>
      </c>
      <c r="E612" t="s">
        <v>95</v>
      </c>
      <c r="F612" t="s">
        <v>96</v>
      </c>
      <c r="G612" s="1"/>
      <c r="H612">
        <v>1</v>
      </c>
      <c r="I612" t="s">
        <v>37</v>
      </c>
      <c r="J612" t="s">
        <v>97</v>
      </c>
      <c r="K612" t="s">
        <v>59</v>
      </c>
      <c r="L612" s="1"/>
      <c r="M612">
        <v>1</v>
      </c>
      <c r="N612" t="s">
        <v>205</v>
      </c>
      <c r="O612" t="s">
        <v>206</v>
      </c>
      <c r="P612" s="14">
        <v>2433</v>
      </c>
      <c r="Q612" t="s">
        <v>207</v>
      </c>
      <c r="T612" t="s">
        <v>43</v>
      </c>
      <c r="U612" t="s">
        <v>43</v>
      </c>
      <c r="V612" t="s">
        <v>56</v>
      </c>
      <c r="W612" s="6" t="s">
        <v>45</v>
      </c>
      <c r="X612" s="7"/>
      <c r="Z612" s="7"/>
      <c r="AB612" s="7"/>
      <c r="AD612" s="7"/>
      <c r="AE612" s="66">
        <v>0</v>
      </c>
      <c r="AF612" s="67">
        <v>0</v>
      </c>
      <c r="AG612" s="66">
        <v>1</v>
      </c>
      <c r="AH612" s="67">
        <v>0</v>
      </c>
      <c r="AI612" s="66">
        <v>0</v>
      </c>
      <c r="AJ612" s="8" t="s">
        <v>383</v>
      </c>
      <c r="AK612" s="9"/>
      <c r="AL612" s="3" t="str">
        <f>IF(AND(AJ612="Goedgekeurd",AK612&lt;&gt;""),N612&amp;"_"&amp;P612&amp;"_"&amp;A612&amp;"_"&amp;D612&amp;"_"&amp;TEXT(AK612,"dd-mm-")&amp;YEAR(AK612)&amp;"_"&amp;H612&amp;UPPER(MID(I612,1,1)),
IF(AND(AK612="",AJ612&lt;&gt;"In opdracht",AJ612&lt;&gt;""),"Datum invullen",
IF(AND(AK612&lt;&gt;"",AJ612&lt;&gt;"In opdracht",AJ612&lt;&gt;"Goedgekeurd",AJ612&lt;&gt;""),
UPPER(AJ612)&amp;"_"&amp;N612&amp;"_"&amp;P612&amp;"_"&amp;A612&amp;"_"&amp;D612&amp;"_"&amp;TEXT(AK612,"dd-mm-")&amp;YEAR(AK612)&amp;"_"&amp;H612&amp;UPPER(MID(I612,1,1)),
IF(AND(AJ612=""),
"Kolom Status mag niet leeg zijn",
"&lt;-- Vul hiernaast de juiste status en datum in."))))</f>
        <v>&lt;-- Vul hiernaast de juiste status en datum in.</v>
      </c>
      <c r="AM612" s="60" t="str">
        <f xml:space="preserve"> IF(AND( AJ612&lt;&gt;"In opdracht", AJ612&lt;&gt;"Goedgekeurd",AJ612&lt;&gt;""),
"Vermelden op mancolijst!","")</f>
        <v/>
      </c>
    </row>
    <row r="613" spans="1:39" x14ac:dyDescent="0.25">
      <c r="A613">
        <v>900149179</v>
      </c>
      <c r="B613">
        <v>81</v>
      </c>
      <c r="C613" t="s">
        <v>138</v>
      </c>
      <c r="D613">
        <v>909780</v>
      </c>
      <c r="E613" t="s">
        <v>373</v>
      </c>
      <c r="F613" t="s">
        <v>374</v>
      </c>
      <c r="G613" s="1"/>
      <c r="H613">
        <v>1</v>
      </c>
      <c r="I613" t="s">
        <v>37</v>
      </c>
      <c r="J613" t="s">
        <v>97</v>
      </c>
      <c r="K613" t="s">
        <v>59</v>
      </c>
      <c r="L613" s="1"/>
      <c r="M613">
        <v>1</v>
      </c>
      <c r="N613" t="s">
        <v>205</v>
      </c>
      <c r="O613" t="s">
        <v>206</v>
      </c>
      <c r="P613" s="14">
        <v>2433</v>
      </c>
      <c r="Q613" t="s">
        <v>207</v>
      </c>
      <c r="T613" t="s">
        <v>43</v>
      </c>
      <c r="U613" t="s">
        <v>43</v>
      </c>
      <c r="V613" t="s">
        <v>56</v>
      </c>
      <c r="W613" s="6" t="s">
        <v>45</v>
      </c>
      <c r="X613" s="7"/>
      <c r="Z613" s="7"/>
      <c r="AB613" s="7"/>
      <c r="AD613" s="7"/>
      <c r="AE613" s="66">
        <v>0</v>
      </c>
      <c r="AF613" s="67">
        <v>0</v>
      </c>
      <c r="AG613" s="66">
        <v>1</v>
      </c>
      <c r="AH613" s="67">
        <v>0</v>
      </c>
      <c r="AI613" s="66">
        <v>0</v>
      </c>
      <c r="AJ613" s="8" t="s">
        <v>383</v>
      </c>
      <c r="AK613" s="9"/>
      <c r="AL613" s="3" t="str">
        <f>IF(AND(AJ613="Goedgekeurd",AK613&lt;&gt;""),N613&amp;"_"&amp;P613&amp;"_"&amp;A613&amp;"_"&amp;D613&amp;"_"&amp;TEXT(AK613,"dd-mm-")&amp;YEAR(AK613)&amp;"_"&amp;H613&amp;UPPER(MID(I613,1,1)),
IF(AND(AK613="",AJ613&lt;&gt;"In opdracht",AJ613&lt;&gt;""),"Datum invullen",
IF(AND(AK613&lt;&gt;"",AJ613&lt;&gt;"In opdracht",AJ613&lt;&gt;"Goedgekeurd",AJ613&lt;&gt;""),
UPPER(AJ613)&amp;"_"&amp;N613&amp;"_"&amp;P613&amp;"_"&amp;A613&amp;"_"&amp;D613&amp;"_"&amp;TEXT(AK613,"dd-mm-")&amp;YEAR(AK613)&amp;"_"&amp;H613&amp;UPPER(MID(I613,1,1)),
IF(AND(AJ613=""),
"Kolom Status mag niet leeg zijn",
"&lt;-- Vul hiernaast de juiste status en datum in."))))</f>
        <v>&lt;-- Vul hiernaast de juiste status en datum in.</v>
      </c>
      <c r="AM613" s="60" t="str">
        <f xml:space="preserve"> IF(AND( AJ613&lt;&gt;"In opdracht", AJ613&lt;&gt;"Goedgekeurd",AJ613&lt;&gt;""),
"Vermelden op mancolijst!","")</f>
        <v/>
      </c>
    </row>
    <row r="614" spans="1:39" x14ac:dyDescent="0.25">
      <c r="A614">
        <v>900148822</v>
      </c>
      <c r="B614">
        <v>100</v>
      </c>
      <c r="C614" t="s">
        <v>208</v>
      </c>
      <c r="D614">
        <v>909510</v>
      </c>
      <c r="E614" t="s">
        <v>215</v>
      </c>
      <c r="F614" t="s">
        <v>210</v>
      </c>
      <c r="G614" s="1"/>
      <c r="H614">
        <v>1</v>
      </c>
      <c r="I614" t="s">
        <v>37</v>
      </c>
      <c r="J614" t="s">
        <v>38</v>
      </c>
      <c r="K614" t="s">
        <v>51</v>
      </c>
      <c r="L614" s="1"/>
      <c r="M614">
        <v>1</v>
      </c>
      <c r="N614" t="s">
        <v>205</v>
      </c>
      <c r="O614" t="s">
        <v>206</v>
      </c>
      <c r="P614" s="14">
        <v>2433</v>
      </c>
      <c r="Q614" t="s">
        <v>207</v>
      </c>
      <c r="T614" t="s">
        <v>43</v>
      </c>
      <c r="U614" t="s">
        <v>43</v>
      </c>
      <c r="V614" t="s">
        <v>56</v>
      </c>
      <c r="W614" s="6" t="s">
        <v>45</v>
      </c>
      <c r="X614" s="7"/>
      <c r="Z614" s="7"/>
      <c r="AB614" s="7"/>
      <c r="AD614" s="7"/>
      <c r="AE614" s="66">
        <v>0</v>
      </c>
      <c r="AF614" s="67">
        <v>0</v>
      </c>
      <c r="AG614" s="66">
        <v>1</v>
      </c>
      <c r="AH614" s="67">
        <v>0</v>
      </c>
      <c r="AI614" s="66">
        <v>0</v>
      </c>
      <c r="AJ614" s="8" t="s">
        <v>383</v>
      </c>
      <c r="AK614" s="9"/>
      <c r="AL614" s="3" t="str">
        <f>IF(AND(AJ614="Goedgekeurd",AK614&lt;&gt;""),N614&amp;"_"&amp;P614&amp;"_"&amp;A614&amp;"_"&amp;D614&amp;"_"&amp;TEXT(AK614,"dd-mm-")&amp;YEAR(AK614)&amp;"_"&amp;H614&amp;UPPER(MID(I614,1,1)),
IF(AND(AK614="",AJ614&lt;&gt;"In opdracht",AJ614&lt;&gt;""),"Datum invullen",
IF(AND(AK614&lt;&gt;"",AJ614&lt;&gt;"In opdracht",AJ614&lt;&gt;"Goedgekeurd",AJ614&lt;&gt;""),
UPPER(AJ614)&amp;"_"&amp;N614&amp;"_"&amp;P614&amp;"_"&amp;A614&amp;"_"&amp;D614&amp;"_"&amp;TEXT(AK614,"dd-mm-")&amp;YEAR(AK614)&amp;"_"&amp;H614&amp;UPPER(MID(I614,1,1)),
IF(AND(AJ614=""),
"Kolom Status mag niet leeg zijn",
"&lt;-- Vul hiernaast de juiste status en datum in."))))</f>
        <v>&lt;-- Vul hiernaast de juiste status en datum in.</v>
      </c>
      <c r="AM614" s="60" t="str">
        <f xml:space="preserve"> IF(AND( AJ614&lt;&gt;"In opdracht", AJ614&lt;&gt;"Goedgekeurd",AJ614&lt;&gt;""),
"Vermelden op mancolijst!","")</f>
        <v/>
      </c>
    </row>
    <row r="615" spans="1:39" x14ac:dyDescent="0.25">
      <c r="A615">
        <v>900148822</v>
      </c>
      <c r="B615">
        <v>100</v>
      </c>
      <c r="C615" t="s">
        <v>208</v>
      </c>
      <c r="D615">
        <v>909523</v>
      </c>
      <c r="E615" t="s">
        <v>209</v>
      </c>
      <c r="F615" t="s">
        <v>210</v>
      </c>
      <c r="G615" s="1"/>
      <c r="H615">
        <v>1</v>
      </c>
      <c r="I615" t="s">
        <v>37</v>
      </c>
      <c r="J615" t="s">
        <v>38</v>
      </c>
      <c r="K615" t="s">
        <v>39</v>
      </c>
      <c r="L615" s="1"/>
      <c r="M615">
        <v>1</v>
      </c>
      <c r="N615" t="s">
        <v>205</v>
      </c>
      <c r="O615" t="s">
        <v>206</v>
      </c>
      <c r="P615" s="14">
        <v>2433</v>
      </c>
      <c r="Q615" t="s">
        <v>207</v>
      </c>
      <c r="T615" t="s">
        <v>43</v>
      </c>
      <c r="U615" t="s">
        <v>43</v>
      </c>
      <c r="V615" t="s">
        <v>56</v>
      </c>
      <c r="W615" s="6" t="s">
        <v>45</v>
      </c>
      <c r="X615" s="7"/>
      <c r="Z615" s="7"/>
      <c r="AB615" s="7"/>
      <c r="AD615" s="7"/>
      <c r="AE615" s="66">
        <v>0</v>
      </c>
      <c r="AF615" s="67">
        <v>0</v>
      </c>
      <c r="AG615" s="66">
        <v>1</v>
      </c>
      <c r="AH615" s="67">
        <v>0</v>
      </c>
      <c r="AI615" s="66">
        <v>0</v>
      </c>
      <c r="AJ615" s="8" t="s">
        <v>383</v>
      </c>
      <c r="AK615" s="9"/>
      <c r="AL615" s="3" t="str">
        <f>IF(AND(AJ615="Goedgekeurd",AK615&lt;&gt;""),N615&amp;"_"&amp;P615&amp;"_"&amp;A615&amp;"_"&amp;D615&amp;"_"&amp;TEXT(AK615,"dd-mm-")&amp;YEAR(AK615)&amp;"_"&amp;H615&amp;UPPER(MID(I615,1,1)),
IF(AND(AK615="",AJ615&lt;&gt;"In opdracht",AJ615&lt;&gt;""),"Datum invullen",
IF(AND(AK615&lt;&gt;"",AJ615&lt;&gt;"In opdracht",AJ615&lt;&gt;"Goedgekeurd",AJ615&lt;&gt;""),
UPPER(AJ615)&amp;"_"&amp;N615&amp;"_"&amp;P615&amp;"_"&amp;A615&amp;"_"&amp;D615&amp;"_"&amp;TEXT(AK615,"dd-mm-")&amp;YEAR(AK615)&amp;"_"&amp;H615&amp;UPPER(MID(I615,1,1)),
IF(AND(AJ615=""),
"Kolom Status mag niet leeg zijn",
"&lt;-- Vul hiernaast de juiste status en datum in."))))</f>
        <v>&lt;-- Vul hiernaast de juiste status en datum in.</v>
      </c>
      <c r="AM615" s="60" t="str">
        <f xml:space="preserve"> IF(AND( AJ615&lt;&gt;"In opdracht", AJ615&lt;&gt;"Goedgekeurd",AJ615&lt;&gt;""),
"Vermelden op mancolijst!","")</f>
        <v/>
      </c>
    </row>
    <row r="616" spans="1:39" x14ac:dyDescent="0.25">
      <c r="A616">
        <v>900146617</v>
      </c>
      <c r="B616">
        <v>114</v>
      </c>
      <c r="C616" t="s">
        <v>256</v>
      </c>
      <c r="D616">
        <v>898509</v>
      </c>
      <c r="E616" t="s">
        <v>257</v>
      </c>
      <c r="F616" t="s">
        <v>96</v>
      </c>
      <c r="G616" s="1"/>
      <c r="H616">
        <v>1</v>
      </c>
      <c r="I616" t="s">
        <v>37</v>
      </c>
      <c r="J616" t="s">
        <v>38</v>
      </c>
      <c r="K616" t="s">
        <v>59</v>
      </c>
      <c r="L616" s="1"/>
      <c r="M616">
        <v>1</v>
      </c>
      <c r="N616" t="s">
        <v>205</v>
      </c>
      <c r="O616" t="s">
        <v>206</v>
      </c>
      <c r="P616" s="14">
        <v>2433</v>
      </c>
      <c r="Q616" t="s">
        <v>207</v>
      </c>
      <c r="T616" t="s">
        <v>43</v>
      </c>
      <c r="U616" t="s">
        <v>43</v>
      </c>
      <c r="V616" t="s">
        <v>56</v>
      </c>
      <c r="W616" s="6" t="s">
        <v>45</v>
      </c>
      <c r="X616" s="7"/>
      <c r="Z616" s="7"/>
      <c r="AB616" s="7"/>
      <c r="AD616" s="7"/>
      <c r="AE616" s="66">
        <v>0</v>
      </c>
      <c r="AF616" s="67">
        <v>0</v>
      </c>
      <c r="AG616" s="66">
        <v>1</v>
      </c>
      <c r="AH616" s="67">
        <v>0</v>
      </c>
      <c r="AI616" s="66">
        <v>0</v>
      </c>
      <c r="AJ616" s="8" t="s">
        <v>383</v>
      </c>
      <c r="AK616" s="9"/>
      <c r="AL616" s="3" t="str">
        <f>IF(AND(AJ616="Goedgekeurd",AK616&lt;&gt;""),N616&amp;"_"&amp;P616&amp;"_"&amp;A616&amp;"_"&amp;D616&amp;"_"&amp;TEXT(AK616,"dd-mm-")&amp;YEAR(AK616)&amp;"_"&amp;H616&amp;UPPER(MID(I616,1,1)),
IF(AND(AK616="",AJ616&lt;&gt;"In opdracht",AJ616&lt;&gt;""),"Datum invullen",
IF(AND(AK616&lt;&gt;"",AJ616&lt;&gt;"In opdracht",AJ616&lt;&gt;"Goedgekeurd",AJ616&lt;&gt;""),
UPPER(AJ616)&amp;"_"&amp;N616&amp;"_"&amp;P616&amp;"_"&amp;A616&amp;"_"&amp;D616&amp;"_"&amp;TEXT(AK616,"dd-mm-")&amp;YEAR(AK616)&amp;"_"&amp;H616&amp;UPPER(MID(I616,1,1)),
IF(AND(AJ616=""),
"Kolom Status mag niet leeg zijn",
"&lt;-- Vul hiernaast de juiste status en datum in."))))</f>
        <v>&lt;-- Vul hiernaast de juiste status en datum in.</v>
      </c>
      <c r="AM616" s="60" t="str">
        <f xml:space="preserve"> IF(AND( AJ616&lt;&gt;"In opdracht", AJ616&lt;&gt;"Goedgekeurd",AJ616&lt;&gt;""),
"Vermelden op mancolijst!","")</f>
        <v/>
      </c>
    </row>
    <row r="617" spans="1:39" x14ac:dyDescent="0.25">
      <c r="A617">
        <v>900148823</v>
      </c>
      <c r="B617">
        <v>33</v>
      </c>
      <c r="C617" t="s">
        <v>370</v>
      </c>
      <c r="D617">
        <v>909302</v>
      </c>
      <c r="E617" t="s">
        <v>371</v>
      </c>
      <c r="F617" t="s">
        <v>372</v>
      </c>
      <c r="G617" s="1"/>
      <c r="H617">
        <v>1</v>
      </c>
      <c r="I617" t="s">
        <v>37</v>
      </c>
      <c r="J617" t="s">
        <v>38</v>
      </c>
      <c r="K617" t="s">
        <v>67</v>
      </c>
      <c r="L617" s="1"/>
      <c r="M617">
        <v>1</v>
      </c>
      <c r="N617" t="s">
        <v>205</v>
      </c>
      <c r="O617" t="s">
        <v>206</v>
      </c>
      <c r="P617" s="14">
        <v>2433</v>
      </c>
      <c r="Q617" t="s">
        <v>207</v>
      </c>
      <c r="T617" t="s">
        <v>43</v>
      </c>
      <c r="U617" t="s">
        <v>43</v>
      </c>
      <c r="V617" t="s">
        <v>56</v>
      </c>
      <c r="W617" s="6" t="s">
        <v>45</v>
      </c>
      <c r="X617" s="7"/>
      <c r="Z617" s="7"/>
      <c r="AB617" s="7"/>
      <c r="AD617" s="7"/>
      <c r="AE617" s="66">
        <v>0</v>
      </c>
      <c r="AF617" s="67">
        <v>0</v>
      </c>
      <c r="AG617" s="66">
        <v>1</v>
      </c>
      <c r="AH617" s="67">
        <v>0</v>
      </c>
      <c r="AI617" s="66">
        <v>0</v>
      </c>
      <c r="AJ617" s="8" t="s">
        <v>383</v>
      </c>
      <c r="AK617" s="9"/>
      <c r="AL617" s="3" t="str">
        <f>IF(AND(AJ617="Goedgekeurd",AK617&lt;&gt;""),N617&amp;"_"&amp;P617&amp;"_"&amp;A617&amp;"_"&amp;D617&amp;"_"&amp;TEXT(AK617,"dd-mm-")&amp;YEAR(AK617)&amp;"_"&amp;H617&amp;UPPER(MID(I617,1,1)),
IF(AND(AK617="",AJ617&lt;&gt;"In opdracht",AJ617&lt;&gt;""),"Datum invullen",
IF(AND(AK617&lt;&gt;"",AJ617&lt;&gt;"In opdracht",AJ617&lt;&gt;"Goedgekeurd",AJ617&lt;&gt;""),
UPPER(AJ617)&amp;"_"&amp;N617&amp;"_"&amp;P617&amp;"_"&amp;A617&amp;"_"&amp;D617&amp;"_"&amp;TEXT(AK617,"dd-mm-")&amp;YEAR(AK617)&amp;"_"&amp;H617&amp;UPPER(MID(I617,1,1)),
IF(AND(AJ617=""),
"Kolom Status mag niet leeg zijn",
"&lt;-- Vul hiernaast de juiste status en datum in."))))</f>
        <v>&lt;-- Vul hiernaast de juiste status en datum in.</v>
      </c>
      <c r="AM617" s="60" t="str">
        <f xml:space="preserve"> IF(AND( AJ617&lt;&gt;"In opdracht", AJ617&lt;&gt;"Goedgekeurd",AJ617&lt;&gt;""),
"Vermelden op mancolijst!","")</f>
        <v/>
      </c>
    </row>
    <row r="618" spans="1:39" x14ac:dyDescent="0.25">
      <c r="A618">
        <v>900148824</v>
      </c>
      <c r="B618">
        <v>112</v>
      </c>
      <c r="C618" t="s">
        <v>244</v>
      </c>
      <c r="D618">
        <v>909536</v>
      </c>
      <c r="E618" t="s">
        <v>246</v>
      </c>
      <c r="F618" t="s">
        <v>96</v>
      </c>
      <c r="G618" s="1"/>
      <c r="H618">
        <v>1</v>
      </c>
      <c r="I618" t="s">
        <v>37</v>
      </c>
      <c r="J618" t="s">
        <v>38</v>
      </c>
      <c r="K618" t="s">
        <v>59</v>
      </c>
      <c r="L618" s="1"/>
      <c r="M618">
        <v>1</v>
      </c>
      <c r="N618" t="s">
        <v>205</v>
      </c>
      <c r="O618" t="s">
        <v>206</v>
      </c>
      <c r="P618" s="14">
        <v>2433</v>
      </c>
      <c r="Q618" t="s">
        <v>207</v>
      </c>
      <c r="T618" t="s">
        <v>43</v>
      </c>
      <c r="U618" t="s">
        <v>43</v>
      </c>
      <c r="V618" t="s">
        <v>56</v>
      </c>
      <c r="W618" s="6" t="s">
        <v>45</v>
      </c>
      <c r="X618" s="7"/>
      <c r="Z618" s="7"/>
      <c r="AB618" s="7"/>
      <c r="AD618" s="7"/>
      <c r="AE618" s="66">
        <v>0</v>
      </c>
      <c r="AF618" s="67">
        <v>0</v>
      </c>
      <c r="AG618" s="66">
        <v>1</v>
      </c>
      <c r="AH618" s="67">
        <v>0</v>
      </c>
      <c r="AI618" s="66">
        <v>0</v>
      </c>
      <c r="AJ618" s="8" t="s">
        <v>383</v>
      </c>
      <c r="AK618" s="9"/>
      <c r="AL618" s="3" t="str">
        <f>IF(AND(AJ618="Goedgekeurd",AK618&lt;&gt;""),N618&amp;"_"&amp;P618&amp;"_"&amp;A618&amp;"_"&amp;D618&amp;"_"&amp;TEXT(AK618,"dd-mm-")&amp;YEAR(AK618)&amp;"_"&amp;H618&amp;UPPER(MID(I618,1,1)),
IF(AND(AK618="",AJ618&lt;&gt;"In opdracht",AJ618&lt;&gt;""),"Datum invullen",
IF(AND(AK618&lt;&gt;"",AJ618&lt;&gt;"In opdracht",AJ618&lt;&gt;"Goedgekeurd",AJ618&lt;&gt;""),
UPPER(AJ618)&amp;"_"&amp;N618&amp;"_"&amp;P618&amp;"_"&amp;A618&amp;"_"&amp;D618&amp;"_"&amp;TEXT(AK618,"dd-mm-")&amp;YEAR(AK618)&amp;"_"&amp;H618&amp;UPPER(MID(I618,1,1)),
IF(AND(AJ618=""),
"Kolom Status mag niet leeg zijn",
"&lt;-- Vul hiernaast de juiste status en datum in."))))</f>
        <v>&lt;-- Vul hiernaast de juiste status en datum in.</v>
      </c>
      <c r="AM618" s="60" t="str">
        <f xml:space="preserve"> IF(AND( AJ618&lt;&gt;"In opdracht", AJ618&lt;&gt;"Goedgekeurd",AJ618&lt;&gt;""),
"Vermelden op mancolijst!","")</f>
        <v/>
      </c>
    </row>
    <row r="619" spans="1:39" x14ac:dyDescent="0.25">
      <c r="A619">
        <v>900148824</v>
      </c>
      <c r="B619">
        <v>112</v>
      </c>
      <c r="C619" t="s">
        <v>244</v>
      </c>
      <c r="D619">
        <v>909531</v>
      </c>
      <c r="E619" t="s">
        <v>245</v>
      </c>
      <c r="F619" t="s">
        <v>96</v>
      </c>
      <c r="G619" s="1"/>
      <c r="H619">
        <v>1</v>
      </c>
      <c r="I619" t="s">
        <v>37</v>
      </c>
      <c r="J619" t="s">
        <v>38</v>
      </c>
      <c r="K619" t="s">
        <v>67</v>
      </c>
      <c r="L619" s="1"/>
      <c r="M619">
        <v>1</v>
      </c>
      <c r="N619" t="s">
        <v>205</v>
      </c>
      <c r="O619" t="s">
        <v>206</v>
      </c>
      <c r="P619" s="14">
        <v>2433</v>
      </c>
      <c r="Q619" t="s">
        <v>207</v>
      </c>
      <c r="T619" t="s">
        <v>43</v>
      </c>
      <c r="U619" t="s">
        <v>43</v>
      </c>
      <c r="V619" t="s">
        <v>56</v>
      </c>
      <c r="W619" s="6" t="s">
        <v>45</v>
      </c>
      <c r="X619" s="7"/>
      <c r="Z619" s="7"/>
      <c r="AB619" s="7"/>
      <c r="AD619" s="7"/>
      <c r="AE619" s="66">
        <v>0</v>
      </c>
      <c r="AF619" s="67">
        <v>0</v>
      </c>
      <c r="AG619" s="66">
        <v>1</v>
      </c>
      <c r="AH619" s="67">
        <v>0</v>
      </c>
      <c r="AI619" s="66">
        <v>0</v>
      </c>
      <c r="AJ619" s="8" t="s">
        <v>383</v>
      </c>
      <c r="AK619" s="9"/>
      <c r="AL619" s="3" t="str">
        <f>IF(AND(AJ619="Goedgekeurd",AK619&lt;&gt;""),N619&amp;"_"&amp;P619&amp;"_"&amp;A619&amp;"_"&amp;D619&amp;"_"&amp;TEXT(AK619,"dd-mm-")&amp;YEAR(AK619)&amp;"_"&amp;H619&amp;UPPER(MID(I619,1,1)),
IF(AND(AK619="",AJ619&lt;&gt;"In opdracht",AJ619&lt;&gt;""),"Datum invullen",
IF(AND(AK619&lt;&gt;"",AJ619&lt;&gt;"In opdracht",AJ619&lt;&gt;"Goedgekeurd",AJ619&lt;&gt;""),
UPPER(AJ619)&amp;"_"&amp;N619&amp;"_"&amp;P619&amp;"_"&amp;A619&amp;"_"&amp;D619&amp;"_"&amp;TEXT(AK619,"dd-mm-")&amp;YEAR(AK619)&amp;"_"&amp;H619&amp;UPPER(MID(I619,1,1)),
IF(AND(AJ619=""),
"Kolom Status mag niet leeg zijn",
"&lt;-- Vul hiernaast de juiste status en datum in."))))</f>
        <v>&lt;-- Vul hiernaast de juiste status en datum in.</v>
      </c>
      <c r="AM619" s="60" t="str">
        <f xml:space="preserve"> IF(AND( AJ619&lt;&gt;"In opdracht", AJ619&lt;&gt;"Goedgekeurd",AJ619&lt;&gt;""),
"Vermelden op mancolijst!","")</f>
        <v/>
      </c>
    </row>
    <row r="620" spans="1:39" x14ac:dyDescent="0.25">
      <c r="A620">
        <v>900150351</v>
      </c>
      <c r="B620">
        <v>100</v>
      </c>
      <c r="C620" t="s">
        <v>208</v>
      </c>
      <c r="D620">
        <v>915534</v>
      </c>
      <c r="E620" t="s">
        <v>215</v>
      </c>
      <c r="F620" t="s">
        <v>210</v>
      </c>
      <c r="G620" s="1"/>
      <c r="H620">
        <v>1</v>
      </c>
      <c r="I620" t="s">
        <v>37</v>
      </c>
      <c r="J620" t="s">
        <v>38</v>
      </c>
      <c r="K620" t="s">
        <v>51</v>
      </c>
      <c r="L620" s="1"/>
      <c r="M620">
        <v>1</v>
      </c>
      <c r="N620" t="s">
        <v>119</v>
      </c>
      <c r="O620" t="s">
        <v>120</v>
      </c>
      <c r="P620">
        <v>6723</v>
      </c>
      <c r="Q620" t="s">
        <v>285</v>
      </c>
      <c r="T620" t="s">
        <v>55</v>
      </c>
      <c r="U620" t="s">
        <v>55</v>
      </c>
      <c r="V620" t="s">
        <v>56</v>
      </c>
      <c r="W620" s="6" t="s">
        <v>45</v>
      </c>
      <c r="X620" s="7"/>
      <c r="Z620" s="7"/>
      <c r="AB620" s="7"/>
      <c r="AD620" s="7"/>
      <c r="AE620" s="66">
        <v>0</v>
      </c>
      <c r="AF620" s="67">
        <v>0</v>
      </c>
      <c r="AG620" s="66">
        <v>1</v>
      </c>
      <c r="AH620" s="67">
        <v>0</v>
      </c>
      <c r="AI620" s="66">
        <v>0</v>
      </c>
      <c r="AJ620" s="8" t="s">
        <v>383</v>
      </c>
      <c r="AK620" s="9"/>
      <c r="AL620" s="3" t="str">
        <f>IF(AND(AJ620="Goedgekeurd",AK620&lt;&gt;""),N620&amp;"_"&amp;P620&amp;"_"&amp;A620&amp;"_"&amp;D620&amp;"_"&amp;TEXT(AK620,"dd-mm-")&amp;YEAR(AK620)&amp;"_"&amp;H620&amp;UPPER(MID(I620,1,1)),
IF(AND(AK620="",AJ620&lt;&gt;"In opdracht",AJ620&lt;&gt;""),"Datum invullen",
IF(AND(AK620&lt;&gt;"",AJ620&lt;&gt;"In opdracht",AJ620&lt;&gt;"Goedgekeurd",AJ620&lt;&gt;""),
UPPER(AJ620)&amp;"_"&amp;N620&amp;"_"&amp;P620&amp;"_"&amp;A620&amp;"_"&amp;D620&amp;"_"&amp;TEXT(AK620,"dd-mm-")&amp;YEAR(AK620)&amp;"_"&amp;H620&amp;UPPER(MID(I620,1,1)),
IF(AND(AJ620=""),
"Kolom Status mag niet leeg zijn",
"&lt;-- Vul hiernaast de juiste status en datum in."))))</f>
        <v>&lt;-- Vul hiernaast de juiste status en datum in.</v>
      </c>
      <c r="AM620" s="60" t="str">
        <f xml:space="preserve"> IF(AND( AJ620&lt;&gt;"In opdracht", AJ620&lt;&gt;"Goedgekeurd",AJ620&lt;&gt;""),
"Vermelden op mancolijst!","")</f>
        <v/>
      </c>
    </row>
    <row r="621" spans="1:39" x14ac:dyDescent="0.25">
      <c r="A621">
        <v>900146622</v>
      </c>
      <c r="B621">
        <v>114</v>
      </c>
      <c r="C621" t="s">
        <v>256</v>
      </c>
      <c r="D621">
        <v>898513</v>
      </c>
      <c r="E621" t="s">
        <v>257</v>
      </c>
      <c r="F621" t="s">
        <v>96</v>
      </c>
      <c r="G621" s="1"/>
      <c r="H621">
        <v>1</v>
      </c>
      <c r="I621" t="s">
        <v>37</v>
      </c>
      <c r="J621" t="s">
        <v>38</v>
      </c>
      <c r="K621" t="s">
        <v>59</v>
      </c>
      <c r="L621" s="1"/>
      <c r="M621">
        <v>1</v>
      </c>
      <c r="N621" t="s">
        <v>119</v>
      </c>
      <c r="O621" t="s">
        <v>120</v>
      </c>
      <c r="P621" s="14">
        <v>6723</v>
      </c>
      <c r="Q621" t="s">
        <v>285</v>
      </c>
      <c r="T621" t="s">
        <v>55</v>
      </c>
      <c r="U621" t="s">
        <v>55</v>
      </c>
      <c r="V621" t="s">
        <v>56</v>
      </c>
      <c r="W621" s="6" t="s">
        <v>45</v>
      </c>
      <c r="X621" s="7"/>
      <c r="Z621" s="7"/>
      <c r="AB621" s="7"/>
      <c r="AD621" s="7"/>
      <c r="AE621" s="66">
        <v>0</v>
      </c>
      <c r="AF621" s="67">
        <v>0</v>
      </c>
      <c r="AG621" s="66">
        <v>1</v>
      </c>
      <c r="AH621" s="67">
        <v>0</v>
      </c>
      <c r="AI621" s="66">
        <v>0</v>
      </c>
      <c r="AJ621" s="8" t="s">
        <v>383</v>
      </c>
      <c r="AK621" s="9"/>
      <c r="AL621" s="3" t="str">
        <f>IF(AND(AJ621="Goedgekeurd",AK621&lt;&gt;""),N621&amp;"_"&amp;P621&amp;"_"&amp;A621&amp;"_"&amp;D621&amp;"_"&amp;TEXT(AK621,"dd-mm-")&amp;YEAR(AK621)&amp;"_"&amp;H621&amp;UPPER(MID(I621,1,1)),
IF(AND(AK621="",AJ621&lt;&gt;"In opdracht",AJ621&lt;&gt;""),"Datum invullen",
IF(AND(AK621&lt;&gt;"",AJ621&lt;&gt;"In opdracht",AJ621&lt;&gt;"Goedgekeurd",AJ621&lt;&gt;""),
UPPER(AJ621)&amp;"_"&amp;N621&amp;"_"&amp;P621&amp;"_"&amp;A621&amp;"_"&amp;D621&amp;"_"&amp;TEXT(AK621,"dd-mm-")&amp;YEAR(AK621)&amp;"_"&amp;H621&amp;UPPER(MID(I621,1,1)),
IF(AND(AJ621=""),
"Kolom Status mag niet leeg zijn",
"&lt;-- Vul hiernaast de juiste status en datum in."))))</f>
        <v>&lt;-- Vul hiernaast de juiste status en datum in.</v>
      </c>
      <c r="AM621" s="60" t="str">
        <f xml:space="preserve"> IF(AND( AJ621&lt;&gt;"In opdracht", AJ621&lt;&gt;"Goedgekeurd",AJ621&lt;&gt;""),
"Vermelden op mancolijst!","")</f>
        <v/>
      </c>
    </row>
    <row r="622" spans="1:39" x14ac:dyDescent="0.25">
      <c r="A622">
        <v>900150468</v>
      </c>
      <c r="B622">
        <v>33</v>
      </c>
      <c r="C622" t="s">
        <v>370</v>
      </c>
      <c r="D622">
        <v>915641</v>
      </c>
      <c r="E622" t="s">
        <v>371</v>
      </c>
      <c r="F622" t="s">
        <v>372</v>
      </c>
      <c r="G622" s="1"/>
      <c r="H622">
        <v>1</v>
      </c>
      <c r="I622" t="s">
        <v>37</v>
      </c>
      <c r="J622" t="s">
        <v>38</v>
      </c>
      <c r="K622" t="s">
        <v>67</v>
      </c>
      <c r="L622" s="1"/>
      <c r="M622">
        <v>1</v>
      </c>
      <c r="N622" t="s">
        <v>119</v>
      </c>
      <c r="O622" t="s">
        <v>120</v>
      </c>
      <c r="P622" s="14">
        <v>6723</v>
      </c>
      <c r="Q622" t="s">
        <v>285</v>
      </c>
      <c r="T622" t="s">
        <v>55</v>
      </c>
      <c r="U622" t="s">
        <v>55</v>
      </c>
      <c r="V622" t="s">
        <v>56</v>
      </c>
      <c r="W622" s="6" t="s">
        <v>45</v>
      </c>
      <c r="X622" s="7"/>
      <c r="Z622" s="7"/>
      <c r="AB622" s="7"/>
      <c r="AD622" s="7"/>
      <c r="AE622" s="66">
        <v>0</v>
      </c>
      <c r="AF622" s="67">
        <v>0</v>
      </c>
      <c r="AG622" s="66">
        <v>1</v>
      </c>
      <c r="AH622" s="67">
        <v>0</v>
      </c>
      <c r="AI622" s="66">
        <v>0</v>
      </c>
      <c r="AJ622" s="8" t="s">
        <v>383</v>
      </c>
      <c r="AK622" s="9"/>
      <c r="AL622" s="3" t="str">
        <f>IF(AND(AJ622="Goedgekeurd",AK622&lt;&gt;""),N622&amp;"_"&amp;P622&amp;"_"&amp;A622&amp;"_"&amp;D622&amp;"_"&amp;TEXT(AK622,"dd-mm-")&amp;YEAR(AK622)&amp;"_"&amp;H622&amp;UPPER(MID(I622,1,1)),
IF(AND(AK622="",AJ622&lt;&gt;"In opdracht",AJ622&lt;&gt;""),"Datum invullen",
IF(AND(AK622&lt;&gt;"",AJ622&lt;&gt;"In opdracht",AJ622&lt;&gt;"Goedgekeurd",AJ622&lt;&gt;""),
UPPER(AJ622)&amp;"_"&amp;N622&amp;"_"&amp;P622&amp;"_"&amp;A622&amp;"_"&amp;D622&amp;"_"&amp;TEXT(AK622,"dd-mm-")&amp;YEAR(AK622)&amp;"_"&amp;H622&amp;UPPER(MID(I622,1,1)),
IF(AND(AJ622=""),
"Kolom Status mag niet leeg zijn",
"&lt;-- Vul hiernaast de juiste status en datum in."))))</f>
        <v>&lt;-- Vul hiernaast de juiste status en datum in.</v>
      </c>
      <c r="AM622" s="60" t="str">
        <f xml:space="preserve"> IF(AND( AJ622&lt;&gt;"In opdracht", AJ622&lt;&gt;"Goedgekeurd",AJ622&lt;&gt;""),
"Vermelden op mancolijst!","")</f>
        <v/>
      </c>
    </row>
    <row r="623" spans="1:39" x14ac:dyDescent="0.25">
      <c r="A623">
        <v>900150583</v>
      </c>
      <c r="B623">
        <v>112</v>
      </c>
      <c r="C623" t="s">
        <v>244</v>
      </c>
      <c r="D623">
        <v>915976</v>
      </c>
      <c r="E623" t="s">
        <v>246</v>
      </c>
      <c r="F623" t="s">
        <v>96</v>
      </c>
      <c r="G623" s="1"/>
      <c r="H623">
        <v>1</v>
      </c>
      <c r="I623" t="s">
        <v>37</v>
      </c>
      <c r="J623" t="s">
        <v>38</v>
      </c>
      <c r="K623" t="s">
        <v>59</v>
      </c>
      <c r="L623" s="1"/>
      <c r="M623">
        <v>1</v>
      </c>
      <c r="N623" t="s">
        <v>119</v>
      </c>
      <c r="O623" t="s">
        <v>120</v>
      </c>
      <c r="P623" s="14">
        <v>6723</v>
      </c>
      <c r="Q623" t="s">
        <v>285</v>
      </c>
      <c r="T623" t="s">
        <v>55</v>
      </c>
      <c r="U623" t="s">
        <v>55</v>
      </c>
      <c r="V623" t="s">
        <v>56</v>
      </c>
      <c r="W623" s="6" t="s">
        <v>45</v>
      </c>
      <c r="X623" s="7"/>
      <c r="Z623" s="7"/>
      <c r="AB623" s="7"/>
      <c r="AD623" s="7"/>
      <c r="AE623" s="66">
        <v>0</v>
      </c>
      <c r="AF623" s="67">
        <v>0</v>
      </c>
      <c r="AG623" s="66">
        <v>1</v>
      </c>
      <c r="AH623" s="67">
        <v>0</v>
      </c>
      <c r="AI623" s="66">
        <v>0</v>
      </c>
      <c r="AJ623" s="8" t="s">
        <v>383</v>
      </c>
      <c r="AK623" s="9"/>
      <c r="AL623" s="3" t="str">
        <f>IF(AND(AJ623="Goedgekeurd",AK623&lt;&gt;""),N623&amp;"_"&amp;P623&amp;"_"&amp;A623&amp;"_"&amp;D623&amp;"_"&amp;TEXT(AK623,"dd-mm-")&amp;YEAR(AK623)&amp;"_"&amp;H623&amp;UPPER(MID(I623,1,1)),
IF(AND(AK623="",AJ623&lt;&gt;"In opdracht",AJ623&lt;&gt;""),"Datum invullen",
IF(AND(AK623&lt;&gt;"",AJ623&lt;&gt;"In opdracht",AJ623&lt;&gt;"Goedgekeurd",AJ623&lt;&gt;""),
UPPER(AJ623)&amp;"_"&amp;N623&amp;"_"&amp;P623&amp;"_"&amp;A623&amp;"_"&amp;D623&amp;"_"&amp;TEXT(AK623,"dd-mm-")&amp;YEAR(AK623)&amp;"_"&amp;H623&amp;UPPER(MID(I623,1,1)),
IF(AND(AJ623=""),
"Kolom Status mag niet leeg zijn",
"&lt;-- Vul hiernaast de juiste status en datum in."))))</f>
        <v>&lt;-- Vul hiernaast de juiste status en datum in.</v>
      </c>
      <c r="AM623" s="60" t="str">
        <f xml:space="preserve"> IF(AND( AJ623&lt;&gt;"In opdracht", AJ623&lt;&gt;"Goedgekeurd",AJ623&lt;&gt;""),
"Vermelden op mancolijst!","")</f>
        <v/>
      </c>
    </row>
    <row r="624" spans="1:39" x14ac:dyDescent="0.25">
      <c r="A624">
        <v>900150583</v>
      </c>
      <c r="B624">
        <v>112</v>
      </c>
      <c r="C624" t="s">
        <v>244</v>
      </c>
      <c r="D624">
        <v>915944</v>
      </c>
      <c r="E624" t="s">
        <v>245</v>
      </c>
      <c r="F624" t="s">
        <v>96</v>
      </c>
      <c r="G624" s="1"/>
      <c r="H624">
        <v>1</v>
      </c>
      <c r="I624" t="s">
        <v>37</v>
      </c>
      <c r="J624" t="s">
        <v>38</v>
      </c>
      <c r="K624" t="s">
        <v>67</v>
      </c>
      <c r="L624" s="1"/>
      <c r="M624">
        <v>1</v>
      </c>
      <c r="N624" t="s">
        <v>119</v>
      </c>
      <c r="O624" t="s">
        <v>120</v>
      </c>
      <c r="P624" s="14">
        <v>6723</v>
      </c>
      <c r="Q624" t="s">
        <v>285</v>
      </c>
      <c r="T624" t="s">
        <v>55</v>
      </c>
      <c r="U624" t="s">
        <v>55</v>
      </c>
      <c r="V624" t="s">
        <v>56</v>
      </c>
      <c r="W624" s="6" t="s">
        <v>45</v>
      </c>
      <c r="X624" s="7"/>
      <c r="Z624" s="7"/>
      <c r="AB624" s="7"/>
      <c r="AD624" s="7"/>
      <c r="AE624" s="66">
        <v>0</v>
      </c>
      <c r="AF624" s="67">
        <v>0</v>
      </c>
      <c r="AG624" s="66">
        <v>1</v>
      </c>
      <c r="AH624" s="67">
        <v>0</v>
      </c>
      <c r="AI624" s="66">
        <v>0</v>
      </c>
      <c r="AJ624" s="8" t="s">
        <v>383</v>
      </c>
      <c r="AK624" s="9"/>
      <c r="AL624" s="3" t="str">
        <f>IF(AND(AJ624="Goedgekeurd",AK624&lt;&gt;""),N624&amp;"_"&amp;P624&amp;"_"&amp;A624&amp;"_"&amp;D624&amp;"_"&amp;TEXT(AK624,"dd-mm-")&amp;YEAR(AK624)&amp;"_"&amp;H624&amp;UPPER(MID(I624,1,1)),
IF(AND(AK624="",AJ624&lt;&gt;"In opdracht",AJ624&lt;&gt;""),"Datum invullen",
IF(AND(AK624&lt;&gt;"",AJ624&lt;&gt;"In opdracht",AJ624&lt;&gt;"Goedgekeurd",AJ624&lt;&gt;""),
UPPER(AJ624)&amp;"_"&amp;N624&amp;"_"&amp;P624&amp;"_"&amp;A624&amp;"_"&amp;D624&amp;"_"&amp;TEXT(AK624,"dd-mm-")&amp;YEAR(AK624)&amp;"_"&amp;H624&amp;UPPER(MID(I624,1,1)),
IF(AND(AJ624=""),
"Kolom Status mag niet leeg zijn",
"&lt;-- Vul hiernaast de juiste status en datum in."))))</f>
        <v>&lt;-- Vul hiernaast de juiste status en datum in.</v>
      </c>
      <c r="AM624" s="60" t="str">
        <f xml:space="preserve"> IF(AND( AJ624&lt;&gt;"In opdracht", AJ624&lt;&gt;"Goedgekeurd",AJ624&lt;&gt;""),
"Vermelden op mancolijst!","")</f>
        <v/>
      </c>
    </row>
    <row r="625" spans="1:39" x14ac:dyDescent="0.25">
      <c r="A625">
        <v>900096931</v>
      </c>
      <c r="B625">
        <v>20</v>
      </c>
      <c r="C625" t="s">
        <v>34</v>
      </c>
      <c r="D625">
        <v>917577</v>
      </c>
      <c r="E625" t="s">
        <v>47</v>
      </c>
      <c r="F625" t="s">
        <v>48</v>
      </c>
      <c r="G625" s="1"/>
      <c r="H625">
        <v>12</v>
      </c>
      <c r="I625" t="s">
        <v>49</v>
      </c>
      <c r="J625" t="s">
        <v>50</v>
      </c>
      <c r="K625" t="s">
        <v>51</v>
      </c>
      <c r="L625" s="1"/>
      <c r="M625">
        <v>1</v>
      </c>
      <c r="N625" t="s">
        <v>119</v>
      </c>
      <c r="O625" t="s">
        <v>120</v>
      </c>
      <c r="P625">
        <v>1752</v>
      </c>
      <c r="Q625" t="s">
        <v>121</v>
      </c>
      <c r="T625" t="s">
        <v>55</v>
      </c>
      <c r="U625" t="s">
        <v>55</v>
      </c>
      <c r="V625" t="s">
        <v>56</v>
      </c>
      <c r="W625" s="6" t="s">
        <v>45</v>
      </c>
      <c r="X625" s="7"/>
      <c r="Z625" s="7"/>
      <c r="AB625" s="7"/>
      <c r="AD625" s="7"/>
      <c r="AE625" s="66">
        <v>0</v>
      </c>
      <c r="AF625" s="67">
        <v>0</v>
      </c>
      <c r="AG625" s="66">
        <v>1</v>
      </c>
      <c r="AH625" s="67">
        <v>0</v>
      </c>
      <c r="AI625" s="66">
        <v>0</v>
      </c>
      <c r="AJ625" s="8" t="s">
        <v>383</v>
      </c>
      <c r="AK625" s="9"/>
      <c r="AL625" s="3" t="str">
        <f>IF(AND(AJ625="Goedgekeurd",AK625&lt;&gt;""),N625&amp;"_"&amp;P625&amp;"_"&amp;A625&amp;"_"&amp;D625&amp;"_"&amp;TEXT(AK625,"dd-mm-")&amp;YEAR(AK625)&amp;"_"&amp;H625&amp;UPPER(MID(I625,1,1)),
IF(AND(AK625="",AJ625&lt;&gt;"In opdracht",AJ625&lt;&gt;""),"Datum invullen",
IF(AND(AK625&lt;&gt;"",AJ625&lt;&gt;"In opdracht",AJ625&lt;&gt;"Goedgekeurd",AJ625&lt;&gt;""),
UPPER(AJ625)&amp;"_"&amp;N625&amp;"_"&amp;P625&amp;"_"&amp;A625&amp;"_"&amp;D625&amp;"_"&amp;TEXT(AK625,"dd-mm-")&amp;YEAR(AK625)&amp;"_"&amp;H625&amp;UPPER(MID(I625,1,1)),
IF(AND(AJ625=""),
"Kolom Status mag niet leeg zijn",
"&lt;-- Vul hiernaast de juiste status en datum in."))))</f>
        <v>&lt;-- Vul hiernaast de juiste status en datum in.</v>
      </c>
      <c r="AM625" s="60" t="str">
        <f xml:space="preserve"> IF(AND( AJ625&lt;&gt;"In opdracht", AJ625&lt;&gt;"Goedgekeurd",AJ625&lt;&gt;""),
"Vermelden op mancolijst!","")</f>
        <v/>
      </c>
    </row>
    <row r="626" spans="1:39" x14ac:dyDescent="0.25">
      <c r="A626">
        <v>900096931</v>
      </c>
      <c r="B626">
        <v>20</v>
      </c>
      <c r="C626" t="s">
        <v>34</v>
      </c>
      <c r="D626">
        <v>917625</v>
      </c>
      <c r="E626" t="s">
        <v>57</v>
      </c>
      <c r="F626" t="s">
        <v>58</v>
      </c>
      <c r="G626" s="1"/>
      <c r="H626">
        <v>1</v>
      </c>
      <c r="I626" t="s">
        <v>37</v>
      </c>
      <c r="J626" t="s">
        <v>38</v>
      </c>
      <c r="K626" t="s">
        <v>59</v>
      </c>
      <c r="L626" s="1"/>
      <c r="M626">
        <v>1</v>
      </c>
      <c r="N626" t="s">
        <v>119</v>
      </c>
      <c r="O626" t="s">
        <v>120</v>
      </c>
      <c r="P626" s="14">
        <v>1752</v>
      </c>
      <c r="Q626" t="s">
        <v>121</v>
      </c>
      <c r="T626" t="s">
        <v>55</v>
      </c>
      <c r="U626" t="s">
        <v>55</v>
      </c>
      <c r="V626" t="s">
        <v>56</v>
      </c>
      <c r="W626" s="6" t="s">
        <v>45</v>
      </c>
      <c r="X626" s="7"/>
      <c r="Z626" s="7"/>
      <c r="AB626" s="7"/>
      <c r="AD626" s="7"/>
      <c r="AE626" s="66">
        <v>0</v>
      </c>
      <c r="AF626" s="67">
        <v>0</v>
      </c>
      <c r="AG626" s="66">
        <v>1</v>
      </c>
      <c r="AH626" s="67">
        <v>0</v>
      </c>
      <c r="AI626" s="66">
        <v>0</v>
      </c>
      <c r="AJ626" s="8" t="s">
        <v>383</v>
      </c>
      <c r="AK626" s="9"/>
      <c r="AL626" s="3" t="str">
        <f>IF(AND(AJ626="Goedgekeurd",AK626&lt;&gt;""),N626&amp;"_"&amp;P626&amp;"_"&amp;A626&amp;"_"&amp;D626&amp;"_"&amp;TEXT(AK626,"dd-mm-")&amp;YEAR(AK626)&amp;"_"&amp;H626&amp;UPPER(MID(I626,1,1)),
IF(AND(AK626="",AJ626&lt;&gt;"In opdracht",AJ626&lt;&gt;""),"Datum invullen",
IF(AND(AK626&lt;&gt;"",AJ626&lt;&gt;"In opdracht",AJ626&lt;&gt;"Goedgekeurd",AJ626&lt;&gt;""),
UPPER(AJ626)&amp;"_"&amp;N626&amp;"_"&amp;P626&amp;"_"&amp;A626&amp;"_"&amp;D626&amp;"_"&amp;TEXT(AK626,"dd-mm-")&amp;YEAR(AK626)&amp;"_"&amp;H626&amp;UPPER(MID(I626,1,1)),
IF(AND(AJ626=""),
"Kolom Status mag niet leeg zijn",
"&lt;-- Vul hiernaast de juiste status en datum in."))))</f>
        <v>&lt;-- Vul hiernaast de juiste status en datum in.</v>
      </c>
      <c r="AM626" s="60" t="str">
        <f xml:space="preserve"> IF(AND( AJ626&lt;&gt;"In opdracht", AJ626&lt;&gt;"Goedgekeurd",AJ626&lt;&gt;""),
"Vermelden op mancolijst!","")</f>
        <v/>
      </c>
    </row>
    <row r="627" spans="1:39" x14ac:dyDescent="0.25">
      <c r="A627">
        <v>900096932</v>
      </c>
      <c r="B627">
        <v>20</v>
      </c>
      <c r="C627" t="s">
        <v>34</v>
      </c>
      <c r="D627">
        <v>917578</v>
      </c>
      <c r="E627" t="s">
        <v>47</v>
      </c>
      <c r="F627" t="s">
        <v>48</v>
      </c>
      <c r="G627" s="1"/>
      <c r="H627">
        <v>12</v>
      </c>
      <c r="I627" t="s">
        <v>49</v>
      </c>
      <c r="J627" t="s">
        <v>50</v>
      </c>
      <c r="K627" t="s">
        <v>51</v>
      </c>
      <c r="L627" s="1"/>
      <c r="M627">
        <v>1</v>
      </c>
      <c r="N627" t="s">
        <v>119</v>
      </c>
      <c r="O627" t="s">
        <v>120</v>
      </c>
      <c r="P627" s="14">
        <v>1752</v>
      </c>
      <c r="Q627" t="s">
        <v>121</v>
      </c>
      <c r="T627" t="s">
        <v>55</v>
      </c>
      <c r="U627" t="s">
        <v>55</v>
      </c>
      <c r="V627" t="s">
        <v>56</v>
      </c>
      <c r="W627" s="6" t="s">
        <v>45</v>
      </c>
      <c r="X627" s="7"/>
      <c r="Z627" s="7"/>
      <c r="AB627" s="7"/>
      <c r="AD627" s="7"/>
      <c r="AE627" s="66">
        <v>0</v>
      </c>
      <c r="AF627" s="67">
        <v>0</v>
      </c>
      <c r="AG627" s="66">
        <v>1</v>
      </c>
      <c r="AH627" s="67">
        <v>0</v>
      </c>
      <c r="AI627" s="66">
        <v>0</v>
      </c>
      <c r="AJ627" s="8" t="s">
        <v>383</v>
      </c>
      <c r="AK627" s="9"/>
      <c r="AL627" s="3" t="str">
        <f>IF(AND(AJ627="Goedgekeurd",AK627&lt;&gt;""),N627&amp;"_"&amp;P627&amp;"_"&amp;A627&amp;"_"&amp;D627&amp;"_"&amp;TEXT(AK627,"dd-mm-")&amp;YEAR(AK627)&amp;"_"&amp;H627&amp;UPPER(MID(I627,1,1)),
IF(AND(AK627="",AJ627&lt;&gt;"In opdracht",AJ627&lt;&gt;""),"Datum invullen",
IF(AND(AK627&lt;&gt;"",AJ627&lt;&gt;"In opdracht",AJ627&lt;&gt;"Goedgekeurd",AJ627&lt;&gt;""),
UPPER(AJ627)&amp;"_"&amp;N627&amp;"_"&amp;P627&amp;"_"&amp;A627&amp;"_"&amp;D627&amp;"_"&amp;TEXT(AK627,"dd-mm-")&amp;YEAR(AK627)&amp;"_"&amp;H627&amp;UPPER(MID(I627,1,1)),
IF(AND(AJ627=""),
"Kolom Status mag niet leeg zijn",
"&lt;-- Vul hiernaast de juiste status en datum in."))))</f>
        <v>&lt;-- Vul hiernaast de juiste status en datum in.</v>
      </c>
      <c r="AM627" s="60" t="str">
        <f xml:space="preserve"> IF(AND( AJ627&lt;&gt;"In opdracht", AJ627&lt;&gt;"Goedgekeurd",AJ627&lt;&gt;""),
"Vermelden op mancolijst!","")</f>
        <v/>
      </c>
    </row>
    <row r="628" spans="1:39" x14ac:dyDescent="0.25">
      <c r="A628">
        <v>900096932</v>
      </c>
      <c r="B628">
        <v>20</v>
      </c>
      <c r="C628" t="s">
        <v>34</v>
      </c>
      <c r="D628">
        <v>917626</v>
      </c>
      <c r="E628" t="s">
        <v>57</v>
      </c>
      <c r="F628" t="s">
        <v>58</v>
      </c>
      <c r="G628" s="1"/>
      <c r="H628">
        <v>1</v>
      </c>
      <c r="I628" t="s">
        <v>37</v>
      </c>
      <c r="J628" t="s">
        <v>38</v>
      </c>
      <c r="K628" t="s">
        <v>59</v>
      </c>
      <c r="L628" s="1"/>
      <c r="M628">
        <v>1</v>
      </c>
      <c r="N628" t="s">
        <v>119</v>
      </c>
      <c r="O628" t="s">
        <v>120</v>
      </c>
      <c r="P628" s="14">
        <v>1752</v>
      </c>
      <c r="Q628" t="s">
        <v>121</v>
      </c>
      <c r="T628" t="s">
        <v>55</v>
      </c>
      <c r="U628" t="s">
        <v>55</v>
      </c>
      <c r="V628" t="s">
        <v>56</v>
      </c>
      <c r="W628" s="6" t="s">
        <v>45</v>
      </c>
      <c r="X628" s="7"/>
      <c r="Z628" s="7"/>
      <c r="AB628" s="7"/>
      <c r="AD628" s="7"/>
      <c r="AE628" s="66">
        <v>0</v>
      </c>
      <c r="AF628" s="67">
        <v>0</v>
      </c>
      <c r="AG628" s="66">
        <v>1</v>
      </c>
      <c r="AH628" s="67">
        <v>0</v>
      </c>
      <c r="AI628" s="66">
        <v>0</v>
      </c>
      <c r="AJ628" s="8" t="s">
        <v>383</v>
      </c>
      <c r="AK628" s="9"/>
      <c r="AL628" s="3" t="str">
        <f>IF(AND(AJ628="Goedgekeurd",AK628&lt;&gt;""),N628&amp;"_"&amp;P628&amp;"_"&amp;A628&amp;"_"&amp;D628&amp;"_"&amp;TEXT(AK628,"dd-mm-")&amp;YEAR(AK628)&amp;"_"&amp;H628&amp;UPPER(MID(I628,1,1)),
IF(AND(AK628="",AJ628&lt;&gt;"In opdracht",AJ628&lt;&gt;""),"Datum invullen",
IF(AND(AK628&lt;&gt;"",AJ628&lt;&gt;"In opdracht",AJ628&lt;&gt;"Goedgekeurd",AJ628&lt;&gt;""),
UPPER(AJ628)&amp;"_"&amp;N628&amp;"_"&amp;P628&amp;"_"&amp;A628&amp;"_"&amp;D628&amp;"_"&amp;TEXT(AK628,"dd-mm-")&amp;YEAR(AK628)&amp;"_"&amp;H628&amp;UPPER(MID(I628,1,1)),
IF(AND(AJ628=""),
"Kolom Status mag niet leeg zijn",
"&lt;-- Vul hiernaast de juiste status en datum in."))))</f>
        <v>&lt;-- Vul hiernaast de juiste status en datum in.</v>
      </c>
      <c r="AM628" s="60" t="str">
        <f xml:space="preserve"> IF(AND( AJ628&lt;&gt;"In opdracht", AJ628&lt;&gt;"Goedgekeurd",AJ628&lt;&gt;""),
"Vermelden op mancolijst!","")</f>
        <v/>
      </c>
    </row>
    <row r="629" spans="1:39" x14ac:dyDescent="0.25">
      <c r="A629">
        <v>900149299</v>
      </c>
      <c r="B629">
        <v>81</v>
      </c>
      <c r="C629" t="s">
        <v>138</v>
      </c>
      <c r="D629">
        <v>910376</v>
      </c>
      <c r="E629" t="s">
        <v>373</v>
      </c>
      <c r="F629" t="s">
        <v>374</v>
      </c>
      <c r="G629" s="1"/>
      <c r="H629">
        <v>1</v>
      </c>
      <c r="I629" t="s">
        <v>37</v>
      </c>
      <c r="J629" t="s">
        <v>97</v>
      </c>
      <c r="K629" t="s">
        <v>59</v>
      </c>
      <c r="L629" s="1"/>
      <c r="M629">
        <v>1</v>
      </c>
      <c r="N629" t="s">
        <v>119</v>
      </c>
      <c r="O629" t="s">
        <v>120</v>
      </c>
      <c r="P629" s="14">
        <v>1752</v>
      </c>
      <c r="Q629" t="s">
        <v>121</v>
      </c>
      <c r="T629" t="s">
        <v>55</v>
      </c>
      <c r="U629" t="s">
        <v>55</v>
      </c>
      <c r="V629" t="s">
        <v>56</v>
      </c>
      <c r="W629" s="6" t="s">
        <v>45</v>
      </c>
      <c r="X629" s="7"/>
      <c r="Z629" s="7"/>
      <c r="AB629" s="7"/>
      <c r="AD629" s="7"/>
      <c r="AE629" s="66">
        <v>0</v>
      </c>
      <c r="AF629" s="67">
        <v>0</v>
      </c>
      <c r="AG629" s="66">
        <v>1</v>
      </c>
      <c r="AH629" s="67">
        <v>0</v>
      </c>
      <c r="AI629" s="66">
        <v>0</v>
      </c>
      <c r="AJ629" s="8" t="s">
        <v>383</v>
      </c>
      <c r="AK629" s="9"/>
      <c r="AL629" s="3" t="str">
        <f>IF(AND(AJ629="Goedgekeurd",AK629&lt;&gt;""),N629&amp;"_"&amp;P629&amp;"_"&amp;A629&amp;"_"&amp;D629&amp;"_"&amp;TEXT(AK629,"dd-mm-")&amp;YEAR(AK629)&amp;"_"&amp;H629&amp;UPPER(MID(I629,1,1)),
IF(AND(AK629="",AJ629&lt;&gt;"In opdracht",AJ629&lt;&gt;""),"Datum invullen",
IF(AND(AK629&lt;&gt;"",AJ629&lt;&gt;"In opdracht",AJ629&lt;&gt;"Goedgekeurd",AJ629&lt;&gt;""),
UPPER(AJ629)&amp;"_"&amp;N629&amp;"_"&amp;P629&amp;"_"&amp;A629&amp;"_"&amp;D629&amp;"_"&amp;TEXT(AK629,"dd-mm-")&amp;YEAR(AK629)&amp;"_"&amp;H629&amp;UPPER(MID(I629,1,1)),
IF(AND(AJ629=""),
"Kolom Status mag niet leeg zijn",
"&lt;-- Vul hiernaast de juiste status en datum in."))))</f>
        <v>&lt;-- Vul hiernaast de juiste status en datum in.</v>
      </c>
      <c r="AM629" s="60" t="str">
        <f xml:space="preserve"> IF(AND( AJ629&lt;&gt;"In opdracht", AJ629&lt;&gt;"Goedgekeurd",AJ629&lt;&gt;""),
"Vermelden op mancolijst!","")</f>
        <v/>
      </c>
    </row>
    <row r="630" spans="1:39" x14ac:dyDescent="0.25">
      <c r="A630">
        <v>900149300</v>
      </c>
      <c r="B630">
        <v>81</v>
      </c>
      <c r="C630" t="s">
        <v>138</v>
      </c>
      <c r="D630">
        <v>910377</v>
      </c>
      <c r="E630" t="s">
        <v>373</v>
      </c>
      <c r="F630" t="s">
        <v>374</v>
      </c>
      <c r="G630" s="1"/>
      <c r="H630">
        <v>1</v>
      </c>
      <c r="I630" t="s">
        <v>37</v>
      </c>
      <c r="J630" t="s">
        <v>97</v>
      </c>
      <c r="K630" t="s">
        <v>59</v>
      </c>
      <c r="L630" s="1"/>
      <c r="M630">
        <v>1</v>
      </c>
      <c r="N630" t="s">
        <v>119</v>
      </c>
      <c r="O630" t="s">
        <v>120</v>
      </c>
      <c r="P630" s="14">
        <v>1752</v>
      </c>
      <c r="Q630" t="s">
        <v>121</v>
      </c>
      <c r="T630" t="s">
        <v>55</v>
      </c>
      <c r="U630" t="s">
        <v>55</v>
      </c>
      <c r="V630" t="s">
        <v>56</v>
      </c>
      <c r="W630" s="6" t="s">
        <v>45</v>
      </c>
      <c r="X630" s="7"/>
      <c r="Z630" s="7"/>
      <c r="AB630" s="7"/>
      <c r="AD630" s="7"/>
      <c r="AE630" s="66">
        <v>0</v>
      </c>
      <c r="AF630" s="67">
        <v>0</v>
      </c>
      <c r="AG630" s="66">
        <v>1</v>
      </c>
      <c r="AH630" s="67">
        <v>0</v>
      </c>
      <c r="AI630" s="66">
        <v>0</v>
      </c>
      <c r="AJ630" s="8" t="s">
        <v>383</v>
      </c>
      <c r="AK630" s="9"/>
      <c r="AL630" s="3" t="str">
        <f>IF(AND(AJ630="Goedgekeurd",AK630&lt;&gt;""),N630&amp;"_"&amp;P630&amp;"_"&amp;A630&amp;"_"&amp;D630&amp;"_"&amp;TEXT(AK630,"dd-mm-")&amp;YEAR(AK630)&amp;"_"&amp;H630&amp;UPPER(MID(I630,1,1)),
IF(AND(AK630="",AJ630&lt;&gt;"In opdracht",AJ630&lt;&gt;""),"Datum invullen",
IF(AND(AK630&lt;&gt;"",AJ630&lt;&gt;"In opdracht",AJ630&lt;&gt;"Goedgekeurd",AJ630&lt;&gt;""),
UPPER(AJ630)&amp;"_"&amp;N630&amp;"_"&amp;P630&amp;"_"&amp;A630&amp;"_"&amp;D630&amp;"_"&amp;TEXT(AK630,"dd-mm-")&amp;YEAR(AK630)&amp;"_"&amp;H630&amp;UPPER(MID(I630,1,1)),
IF(AND(AJ630=""),
"Kolom Status mag niet leeg zijn",
"&lt;-- Vul hiernaast de juiste status en datum in."))))</f>
        <v>&lt;-- Vul hiernaast de juiste status en datum in.</v>
      </c>
      <c r="AM630" s="60" t="str">
        <f xml:space="preserve"> IF(AND( AJ630&lt;&gt;"In opdracht", AJ630&lt;&gt;"Goedgekeurd",AJ630&lt;&gt;""),
"Vermelden op mancolijst!","")</f>
        <v/>
      </c>
    </row>
    <row r="631" spans="1:39" x14ac:dyDescent="0.25">
      <c r="A631">
        <v>900149301</v>
      </c>
      <c r="B631">
        <v>100</v>
      </c>
      <c r="C631" t="s">
        <v>208</v>
      </c>
      <c r="D631">
        <v>910385</v>
      </c>
      <c r="E631" t="s">
        <v>215</v>
      </c>
      <c r="F631" t="s">
        <v>210</v>
      </c>
      <c r="G631" s="1"/>
      <c r="H631">
        <v>1</v>
      </c>
      <c r="I631" t="s">
        <v>37</v>
      </c>
      <c r="J631" t="s">
        <v>38</v>
      </c>
      <c r="K631" t="s">
        <v>51</v>
      </c>
      <c r="L631" s="1"/>
      <c r="M631">
        <v>1</v>
      </c>
      <c r="N631" t="s">
        <v>119</v>
      </c>
      <c r="O631" t="s">
        <v>120</v>
      </c>
      <c r="P631" s="14">
        <v>1752</v>
      </c>
      <c r="Q631" t="s">
        <v>121</v>
      </c>
      <c r="T631" t="s">
        <v>55</v>
      </c>
      <c r="U631" t="s">
        <v>55</v>
      </c>
      <c r="V631" t="s">
        <v>56</v>
      </c>
      <c r="W631" s="6" t="s">
        <v>45</v>
      </c>
      <c r="X631" s="7"/>
      <c r="Z631" s="7"/>
      <c r="AB631" s="7"/>
      <c r="AD631" s="7"/>
      <c r="AE631" s="66">
        <v>0</v>
      </c>
      <c r="AF631" s="67">
        <v>0</v>
      </c>
      <c r="AG631" s="66">
        <v>1</v>
      </c>
      <c r="AH631" s="67">
        <v>0</v>
      </c>
      <c r="AI631" s="66">
        <v>0</v>
      </c>
      <c r="AJ631" s="8" t="s">
        <v>383</v>
      </c>
      <c r="AK631" s="9"/>
      <c r="AL631" s="3" t="str">
        <f>IF(AND(AJ631="Goedgekeurd",AK631&lt;&gt;""),N631&amp;"_"&amp;P631&amp;"_"&amp;A631&amp;"_"&amp;D631&amp;"_"&amp;TEXT(AK631,"dd-mm-")&amp;YEAR(AK631)&amp;"_"&amp;H631&amp;UPPER(MID(I631,1,1)),
IF(AND(AK631="",AJ631&lt;&gt;"In opdracht",AJ631&lt;&gt;""),"Datum invullen",
IF(AND(AK631&lt;&gt;"",AJ631&lt;&gt;"In opdracht",AJ631&lt;&gt;"Goedgekeurd",AJ631&lt;&gt;""),
UPPER(AJ631)&amp;"_"&amp;N631&amp;"_"&amp;P631&amp;"_"&amp;A631&amp;"_"&amp;D631&amp;"_"&amp;TEXT(AK631,"dd-mm-")&amp;YEAR(AK631)&amp;"_"&amp;H631&amp;UPPER(MID(I631,1,1)),
IF(AND(AJ631=""),
"Kolom Status mag niet leeg zijn",
"&lt;-- Vul hiernaast de juiste status en datum in."))))</f>
        <v>&lt;-- Vul hiernaast de juiste status en datum in.</v>
      </c>
      <c r="AM631" s="60" t="str">
        <f xml:space="preserve"> IF(AND( AJ631&lt;&gt;"In opdracht", AJ631&lt;&gt;"Goedgekeurd",AJ631&lt;&gt;""),
"Vermelden op mancolijst!","")</f>
        <v/>
      </c>
    </row>
    <row r="632" spans="1:39" x14ac:dyDescent="0.25">
      <c r="A632">
        <v>900149301</v>
      </c>
      <c r="B632">
        <v>100</v>
      </c>
      <c r="C632" t="s">
        <v>208</v>
      </c>
      <c r="D632">
        <v>910388</v>
      </c>
      <c r="E632" t="s">
        <v>209</v>
      </c>
      <c r="F632" t="s">
        <v>210</v>
      </c>
      <c r="G632" s="1"/>
      <c r="H632">
        <v>1</v>
      </c>
      <c r="I632" t="s">
        <v>37</v>
      </c>
      <c r="J632" t="s">
        <v>38</v>
      </c>
      <c r="K632" t="s">
        <v>39</v>
      </c>
      <c r="L632" s="1"/>
      <c r="M632">
        <v>1</v>
      </c>
      <c r="N632" t="s">
        <v>119</v>
      </c>
      <c r="O632" t="s">
        <v>120</v>
      </c>
      <c r="P632" s="14">
        <v>1752</v>
      </c>
      <c r="Q632" t="s">
        <v>121</v>
      </c>
      <c r="T632" t="s">
        <v>55</v>
      </c>
      <c r="U632" t="s">
        <v>55</v>
      </c>
      <c r="V632" t="s">
        <v>56</v>
      </c>
      <c r="W632" s="6" t="s">
        <v>45</v>
      </c>
      <c r="X632" s="7"/>
      <c r="Z632" s="7"/>
      <c r="AB632" s="7"/>
      <c r="AD632" s="7"/>
      <c r="AE632" s="66">
        <v>0</v>
      </c>
      <c r="AF632" s="67">
        <v>0</v>
      </c>
      <c r="AG632" s="66">
        <v>1</v>
      </c>
      <c r="AH632" s="67">
        <v>0</v>
      </c>
      <c r="AI632" s="66">
        <v>0</v>
      </c>
      <c r="AJ632" s="8" t="s">
        <v>383</v>
      </c>
      <c r="AK632" s="9"/>
      <c r="AL632" s="3" t="str">
        <f>IF(AND(AJ632="Goedgekeurd",AK632&lt;&gt;""),N632&amp;"_"&amp;P632&amp;"_"&amp;A632&amp;"_"&amp;D632&amp;"_"&amp;TEXT(AK632,"dd-mm-")&amp;YEAR(AK632)&amp;"_"&amp;H632&amp;UPPER(MID(I632,1,1)),
IF(AND(AK632="",AJ632&lt;&gt;"In opdracht",AJ632&lt;&gt;""),"Datum invullen",
IF(AND(AK632&lt;&gt;"",AJ632&lt;&gt;"In opdracht",AJ632&lt;&gt;"Goedgekeurd",AJ632&lt;&gt;""),
UPPER(AJ632)&amp;"_"&amp;N632&amp;"_"&amp;P632&amp;"_"&amp;A632&amp;"_"&amp;D632&amp;"_"&amp;TEXT(AK632,"dd-mm-")&amp;YEAR(AK632)&amp;"_"&amp;H632&amp;UPPER(MID(I632,1,1)),
IF(AND(AJ632=""),
"Kolom Status mag niet leeg zijn",
"&lt;-- Vul hiernaast de juiste status en datum in."))))</f>
        <v>&lt;-- Vul hiernaast de juiste status en datum in.</v>
      </c>
      <c r="AM632" s="60" t="str">
        <f xml:space="preserve"> IF(AND( AJ632&lt;&gt;"In opdracht", AJ632&lt;&gt;"Goedgekeurd",AJ632&lt;&gt;""),
"Vermelden op mancolijst!","")</f>
        <v/>
      </c>
    </row>
    <row r="633" spans="1:39" x14ac:dyDescent="0.25">
      <c r="A633">
        <v>900146619</v>
      </c>
      <c r="B633">
        <v>114</v>
      </c>
      <c r="C633" t="s">
        <v>256</v>
      </c>
      <c r="D633">
        <v>898511</v>
      </c>
      <c r="E633" t="s">
        <v>257</v>
      </c>
      <c r="F633" t="s">
        <v>96</v>
      </c>
      <c r="G633" s="1"/>
      <c r="H633">
        <v>1</v>
      </c>
      <c r="I633" t="s">
        <v>37</v>
      </c>
      <c r="J633" t="s">
        <v>38</v>
      </c>
      <c r="K633" t="s">
        <v>59</v>
      </c>
      <c r="L633" s="1"/>
      <c r="M633">
        <v>1</v>
      </c>
      <c r="N633" t="s">
        <v>119</v>
      </c>
      <c r="O633" t="s">
        <v>120</v>
      </c>
      <c r="P633" s="14">
        <v>1752</v>
      </c>
      <c r="Q633" t="s">
        <v>121</v>
      </c>
      <c r="T633" t="s">
        <v>55</v>
      </c>
      <c r="U633" t="s">
        <v>55</v>
      </c>
      <c r="V633" t="s">
        <v>56</v>
      </c>
      <c r="W633" s="6" t="s">
        <v>45</v>
      </c>
      <c r="X633" s="7"/>
      <c r="Z633" s="7"/>
      <c r="AB633" s="7"/>
      <c r="AD633" s="7"/>
      <c r="AE633" s="66">
        <v>0</v>
      </c>
      <c r="AF633" s="67">
        <v>0</v>
      </c>
      <c r="AG633" s="66">
        <v>1</v>
      </c>
      <c r="AH633" s="67">
        <v>0</v>
      </c>
      <c r="AI633" s="66">
        <v>0</v>
      </c>
      <c r="AJ633" s="8" t="s">
        <v>383</v>
      </c>
      <c r="AK633" s="9"/>
      <c r="AL633" s="3" t="str">
        <f>IF(AND(AJ633="Goedgekeurd",AK633&lt;&gt;""),N633&amp;"_"&amp;P633&amp;"_"&amp;A633&amp;"_"&amp;D633&amp;"_"&amp;TEXT(AK633,"dd-mm-")&amp;YEAR(AK633)&amp;"_"&amp;H633&amp;UPPER(MID(I633,1,1)),
IF(AND(AK633="",AJ633&lt;&gt;"In opdracht",AJ633&lt;&gt;""),"Datum invullen",
IF(AND(AK633&lt;&gt;"",AJ633&lt;&gt;"In opdracht",AJ633&lt;&gt;"Goedgekeurd",AJ633&lt;&gt;""),
UPPER(AJ633)&amp;"_"&amp;N633&amp;"_"&amp;P633&amp;"_"&amp;A633&amp;"_"&amp;D633&amp;"_"&amp;TEXT(AK633,"dd-mm-")&amp;YEAR(AK633)&amp;"_"&amp;H633&amp;UPPER(MID(I633,1,1)),
IF(AND(AJ633=""),
"Kolom Status mag niet leeg zijn",
"&lt;-- Vul hiernaast de juiste status en datum in."))))</f>
        <v>&lt;-- Vul hiernaast de juiste status en datum in.</v>
      </c>
      <c r="AM633" s="60" t="str">
        <f xml:space="preserve"> IF(AND( AJ633&lt;&gt;"In opdracht", AJ633&lt;&gt;"Goedgekeurd",AJ633&lt;&gt;""),
"Vermelden op mancolijst!","")</f>
        <v/>
      </c>
    </row>
    <row r="634" spans="1:39" x14ac:dyDescent="0.25">
      <c r="A634">
        <v>900149303</v>
      </c>
      <c r="B634">
        <v>33</v>
      </c>
      <c r="C634" t="s">
        <v>370</v>
      </c>
      <c r="D634">
        <v>910178</v>
      </c>
      <c r="E634" t="s">
        <v>371</v>
      </c>
      <c r="F634" t="s">
        <v>372</v>
      </c>
      <c r="G634" s="1"/>
      <c r="H634">
        <v>1</v>
      </c>
      <c r="I634" t="s">
        <v>37</v>
      </c>
      <c r="J634" t="s">
        <v>38</v>
      </c>
      <c r="K634" t="s">
        <v>67</v>
      </c>
      <c r="L634" s="1"/>
      <c r="M634">
        <v>1</v>
      </c>
      <c r="N634" t="s">
        <v>119</v>
      </c>
      <c r="O634" t="s">
        <v>120</v>
      </c>
      <c r="P634" s="14">
        <v>1752</v>
      </c>
      <c r="Q634" t="s">
        <v>121</v>
      </c>
      <c r="T634" t="s">
        <v>55</v>
      </c>
      <c r="U634" t="s">
        <v>55</v>
      </c>
      <c r="V634" t="s">
        <v>56</v>
      </c>
      <c r="W634" s="6" t="s">
        <v>45</v>
      </c>
      <c r="X634" s="7"/>
      <c r="Z634" s="7"/>
      <c r="AB634" s="7"/>
      <c r="AD634" s="7"/>
      <c r="AE634" s="66">
        <v>0</v>
      </c>
      <c r="AF634" s="67">
        <v>0</v>
      </c>
      <c r="AG634" s="66">
        <v>1</v>
      </c>
      <c r="AH634" s="67">
        <v>0</v>
      </c>
      <c r="AI634" s="66">
        <v>0</v>
      </c>
      <c r="AJ634" s="8" t="s">
        <v>383</v>
      </c>
      <c r="AK634" s="9"/>
      <c r="AL634" s="3" t="str">
        <f>IF(AND(AJ634="Goedgekeurd",AK634&lt;&gt;""),N634&amp;"_"&amp;P634&amp;"_"&amp;A634&amp;"_"&amp;D634&amp;"_"&amp;TEXT(AK634,"dd-mm-")&amp;YEAR(AK634)&amp;"_"&amp;H634&amp;UPPER(MID(I634,1,1)),
IF(AND(AK634="",AJ634&lt;&gt;"In opdracht",AJ634&lt;&gt;""),"Datum invullen",
IF(AND(AK634&lt;&gt;"",AJ634&lt;&gt;"In opdracht",AJ634&lt;&gt;"Goedgekeurd",AJ634&lt;&gt;""),
UPPER(AJ634)&amp;"_"&amp;N634&amp;"_"&amp;P634&amp;"_"&amp;A634&amp;"_"&amp;D634&amp;"_"&amp;TEXT(AK634,"dd-mm-")&amp;YEAR(AK634)&amp;"_"&amp;H634&amp;UPPER(MID(I634,1,1)),
IF(AND(AJ634=""),
"Kolom Status mag niet leeg zijn",
"&lt;-- Vul hiernaast de juiste status en datum in."))))</f>
        <v>&lt;-- Vul hiernaast de juiste status en datum in.</v>
      </c>
      <c r="AM634" s="60" t="str">
        <f xml:space="preserve"> IF(AND( AJ634&lt;&gt;"In opdracht", AJ634&lt;&gt;"Goedgekeurd",AJ634&lt;&gt;""),
"Vermelden op mancolijst!","")</f>
        <v/>
      </c>
    </row>
    <row r="635" spans="1:39" x14ac:dyDescent="0.25">
      <c r="A635">
        <v>900149302</v>
      </c>
      <c r="B635">
        <v>112</v>
      </c>
      <c r="C635" t="s">
        <v>244</v>
      </c>
      <c r="D635">
        <v>910570</v>
      </c>
      <c r="E635" t="s">
        <v>246</v>
      </c>
      <c r="F635" t="s">
        <v>96</v>
      </c>
      <c r="G635" s="1"/>
      <c r="H635">
        <v>1</v>
      </c>
      <c r="I635" t="s">
        <v>37</v>
      </c>
      <c r="J635" t="s">
        <v>38</v>
      </c>
      <c r="K635" t="s">
        <v>59</v>
      </c>
      <c r="L635" s="1"/>
      <c r="M635">
        <v>1</v>
      </c>
      <c r="N635" t="s">
        <v>119</v>
      </c>
      <c r="O635" t="s">
        <v>120</v>
      </c>
      <c r="P635" s="14">
        <v>1752</v>
      </c>
      <c r="Q635" t="s">
        <v>121</v>
      </c>
      <c r="T635" t="s">
        <v>55</v>
      </c>
      <c r="U635" t="s">
        <v>55</v>
      </c>
      <c r="V635" t="s">
        <v>56</v>
      </c>
      <c r="W635" s="6" t="s">
        <v>45</v>
      </c>
      <c r="X635" s="7"/>
      <c r="Z635" s="7"/>
      <c r="AB635" s="7"/>
      <c r="AD635" s="7"/>
      <c r="AE635" s="66">
        <v>0</v>
      </c>
      <c r="AF635" s="67">
        <v>0</v>
      </c>
      <c r="AG635" s="66">
        <v>1</v>
      </c>
      <c r="AH635" s="67">
        <v>0</v>
      </c>
      <c r="AI635" s="66">
        <v>0</v>
      </c>
      <c r="AJ635" s="8" t="s">
        <v>383</v>
      </c>
      <c r="AK635" s="9"/>
      <c r="AL635" s="3" t="str">
        <f>IF(AND(AJ635="Goedgekeurd",AK635&lt;&gt;""),N635&amp;"_"&amp;P635&amp;"_"&amp;A635&amp;"_"&amp;D635&amp;"_"&amp;TEXT(AK635,"dd-mm-")&amp;YEAR(AK635)&amp;"_"&amp;H635&amp;UPPER(MID(I635,1,1)),
IF(AND(AK635="",AJ635&lt;&gt;"In opdracht",AJ635&lt;&gt;""),"Datum invullen",
IF(AND(AK635&lt;&gt;"",AJ635&lt;&gt;"In opdracht",AJ635&lt;&gt;"Goedgekeurd",AJ635&lt;&gt;""),
UPPER(AJ635)&amp;"_"&amp;N635&amp;"_"&amp;P635&amp;"_"&amp;A635&amp;"_"&amp;D635&amp;"_"&amp;TEXT(AK635,"dd-mm-")&amp;YEAR(AK635)&amp;"_"&amp;H635&amp;UPPER(MID(I635,1,1)),
IF(AND(AJ635=""),
"Kolom Status mag niet leeg zijn",
"&lt;-- Vul hiernaast de juiste status en datum in."))))</f>
        <v>&lt;-- Vul hiernaast de juiste status en datum in.</v>
      </c>
      <c r="AM635" s="60" t="str">
        <f xml:space="preserve"> IF(AND( AJ635&lt;&gt;"In opdracht", AJ635&lt;&gt;"Goedgekeurd",AJ635&lt;&gt;""),
"Vermelden op mancolijst!","")</f>
        <v/>
      </c>
    </row>
    <row r="636" spans="1:39" x14ac:dyDescent="0.25">
      <c r="A636">
        <v>900149302</v>
      </c>
      <c r="B636">
        <v>112</v>
      </c>
      <c r="C636" t="s">
        <v>244</v>
      </c>
      <c r="D636">
        <v>910568</v>
      </c>
      <c r="E636" t="s">
        <v>245</v>
      </c>
      <c r="F636" t="s">
        <v>96</v>
      </c>
      <c r="G636" s="1"/>
      <c r="H636">
        <v>1</v>
      </c>
      <c r="I636" t="s">
        <v>37</v>
      </c>
      <c r="J636" t="s">
        <v>38</v>
      </c>
      <c r="K636" t="s">
        <v>67</v>
      </c>
      <c r="L636" s="1"/>
      <c r="M636">
        <v>1</v>
      </c>
      <c r="N636" t="s">
        <v>119</v>
      </c>
      <c r="O636" t="s">
        <v>120</v>
      </c>
      <c r="P636" s="14">
        <v>1752</v>
      </c>
      <c r="Q636" t="s">
        <v>121</v>
      </c>
      <c r="T636" t="s">
        <v>55</v>
      </c>
      <c r="U636" t="s">
        <v>55</v>
      </c>
      <c r="V636" t="s">
        <v>56</v>
      </c>
      <c r="W636" s="6" t="s">
        <v>45</v>
      </c>
      <c r="X636" s="7"/>
      <c r="Z636" s="7"/>
      <c r="AB636" s="7"/>
      <c r="AD636" s="7"/>
      <c r="AE636" s="66">
        <v>0</v>
      </c>
      <c r="AF636" s="67">
        <v>0</v>
      </c>
      <c r="AG636" s="66">
        <v>1</v>
      </c>
      <c r="AH636" s="67">
        <v>0</v>
      </c>
      <c r="AI636" s="66">
        <v>0</v>
      </c>
      <c r="AJ636" s="8" t="s">
        <v>383</v>
      </c>
      <c r="AK636" s="9"/>
      <c r="AL636" s="3" t="str">
        <f>IF(AND(AJ636="Goedgekeurd",AK636&lt;&gt;""),N636&amp;"_"&amp;P636&amp;"_"&amp;A636&amp;"_"&amp;D636&amp;"_"&amp;TEXT(AK636,"dd-mm-")&amp;YEAR(AK636)&amp;"_"&amp;H636&amp;UPPER(MID(I636,1,1)),
IF(AND(AK636="",AJ636&lt;&gt;"In opdracht",AJ636&lt;&gt;""),"Datum invullen",
IF(AND(AK636&lt;&gt;"",AJ636&lt;&gt;"In opdracht",AJ636&lt;&gt;"Goedgekeurd",AJ636&lt;&gt;""),
UPPER(AJ636)&amp;"_"&amp;N636&amp;"_"&amp;P636&amp;"_"&amp;A636&amp;"_"&amp;D636&amp;"_"&amp;TEXT(AK636,"dd-mm-")&amp;YEAR(AK636)&amp;"_"&amp;H636&amp;UPPER(MID(I636,1,1)),
IF(AND(AJ636=""),
"Kolom Status mag niet leeg zijn",
"&lt;-- Vul hiernaast de juiste status en datum in."))))</f>
        <v>&lt;-- Vul hiernaast de juiste status en datum in.</v>
      </c>
      <c r="AM636" s="60" t="str">
        <f xml:space="preserve"> IF(AND( AJ636&lt;&gt;"In opdracht", AJ636&lt;&gt;"Goedgekeurd",AJ636&lt;&gt;""),
"Vermelden op mancolijst!","")</f>
        <v/>
      </c>
    </row>
    <row r="637" spans="1:39" x14ac:dyDescent="0.25">
      <c r="A637">
        <v>900150349</v>
      </c>
      <c r="B637">
        <v>100</v>
      </c>
      <c r="C637" t="s">
        <v>208</v>
      </c>
      <c r="D637">
        <v>915532</v>
      </c>
      <c r="E637" t="s">
        <v>215</v>
      </c>
      <c r="F637" t="s">
        <v>210</v>
      </c>
      <c r="G637" s="1"/>
      <c r="H637">
        <v>1</v>
      </c>
      <c r="I637" t="s">
        <v>37</v>
      </c>
      <c r="J637" t="s">
        <v>38</v>
      </c>
      <c r="K637" t="s">
        <v>51</v>
      </c>
      <c r="L637" s="1"/>
      <c r="M637">
        <v>1</v>
      </c>
      <c r="N637" t="s">
        <v>119</v>
      </c>
      <c r="O637" t="s">
        <v>120</v>
      </c>
      <c r="P637">
        <v>1045</v>
      </c>
      <c r="Q637" t="s">
        <v>199</v>
      </c>
      <c r="T637" t="s">
        <v>55</v>
      </c>
      <c r="U637" t="s">
        <v>55</v>
      </c>
      <c r="V637" t="s">
        <v>56</v>
      </c>
      <c r="W637" s="6" t="s">
        <v>45</v>
      </c>
      <c r="X637" s="7"/>
      <c r="Z637" s="7"/>
      <c r="AB637" s="7"/>
      <c r="AD637" s="7"/>
      <c r="AE637" s="66">
        <v>0</v>
      </c>
      <c r="AF637" s="67">
        <v>0</v>
      </c>
      <c r="AG637" s="66">
        <v>1</v>
      </c>
      <c r="AH637" s="67">
        <v>0</v>
      </c>
      <c r="AI637" s="66">
        <v>0</v>
      </c>
      <c r="AJ637" s="8" t="s">
        <v>383</v>
      </c>
      <c r="AK637" s="9"/>
      <c r="AL637" s="3" t="str">
        <f>IF(AND(AJ637="Goedgekeurd",AK637&lt;&gt;""),N637&amp;"_"&amp;P637&amp;"_"&amp;A637&amp;"_"&amp;D637&amp;"_"&amp;TEXT(AK637,"dd-mm-")&amp;YEAR(AK637)&amp;"_"&amp;H637&amp;UPPER(MID(I637,1,1)),
IF(AND(AK637="",AJ637&lt;&gt;"In opdracht",AJ637&lt;&gt;""),"Datum invullen",
IF(AND(AK637&lt;&gt;"",AJ637&lt;&gt;"In opdracht",AJ637&lt;&gt;"Goedgekeurd",AJ637&lt;&gt;""),
UPPER(AJ637)&amp;"_"&amp;N637&amp;"_"&amp;P637&amp;"_"&amp;A637&amp;"_"&amp;D637&amp;"_"&amp;TEXT(AK637,"dd-mm-")&amp;YEAR(AK637)&amp;"_"&amp;H637&amp;UPPER(MID(I637,1,1)),
IF(AND(AJ637=""),
"Kolom Status mag niet leeg zijn",
"&lt;-- Vul hiernaast de juiste status en datum in."))))</f>
        <v>&lt;-- Vul hiernaast de juiste status en datum in.</v>
      </c>
      <c r="AM637" s="60" t="str">
        <f xml:space="preserve"> IF(AND( AJ637&lt;&gt;"In opdracht", AJ637&lt;&gt;"Goedgekeurd",AJ637&lt;&gt;""),
"Vermelden op mancolijst!","")</f>
        <v/>
      </c>
    </row>
    <row r="638" spans="1:39" x14ac:dyDescent="0.25">
      <c r="A638">
        <v>900146618</v>
      </c>
      <c r="B638">
        <v>114</v>
      </c>
      <c r="C638" t="s">
        <v>256</v>
      </c>
      <c r="D638">
        <v>898510</v>
      </c>
      <c r="E638" t="s">
        <v>257</v>
      </c>
      <c r="F638" t="s">
        <v>96</v>
      </c>
      <c r="G638" s="1"/>
      <c r="H638">
        <v>1</v>
      </c>
      <c r="I638" t="s">
        <v>37</v>
      </c>
      <c r="J638" t="s">
        <v>38</v>
      </c>
      <c r="K638" t="s">
        <v>59</v>
      </c>
      <c r="L638" s="1"/>
      <c r="M638">
        <v>1</v>
      </c>
      <c r="N638" t="s">
        <v>119</v>
      </c>
      <c r="O638" t="s">
        <v>120</v>
      </c>
      <c r="P638" s="14">
        <v>1045</v>
      </c>
      <c r="Q638" t="s">
        <v>199</v>
      </c>
      <c r="T638" t="s">
        <v>55</v>
      </c>
      <c r="U638" t="s">
        <v>55</v>
      </c>
      <c r="V638" t="s">
        <v>56</v>
      </c>
      <c r="W638" s="6" t="s">
        <v>45</v>
      </c>
      <c r="X638" s="7"/>
      <c r="Z638" s="7"/>
      <c r="AB638" s="7"/>
      <c r="AD638" s="7"/>
      <c r="AE638" s="66">
        <v>0</v>
      </c>
      <c r="AF638" s="67">
        <v>0</v>
      </c>
      <c r="AG638" s="66">
        <v>1</v>
      </c>
      <c r="AH638" s="67">
        <v>0</v>
      </c>
      <c r="AI638" s="66">
        <v>0</v>
      </c>
      <c r="AJ638" s="8" t="s">
        <v>383</v>
      </c>
      <c r="AK638" s="9"/>
      <c r="AL638" s="3" t="str">
        <f>IF(AND(AJ638="Goedgekeurd",AK638&lt;&gt;""),N638&amp;"_"&amp;P638&amp;"_"&amp;A638&amp;"_"&amp;D638&amp;"_"&amp;TEXT(AK638,"dd-mm-")&amp;YEAR(AK638)&amp;"_"&amp;H638&amp;UPPER(MID(I638,1,1)),
IF(AND(AK638="",AJ638&lt;&gt;"In opdracht",AJ638&lt;&gt;""),"Datum invullen",
IF(AND(AK638&lt;&gt;"",AJ638&lt;&gt;"In opdracht",AJ638&lt;&gt;"Goedgekeurd",AJ638&lt;&gt;""),
UPPER(AJ638)&amp;"_"&amp;N638&amp;"_"&amp;P638&amp;"_"&amp;A638&amp;"_"&amp;D638&amp;"_"&amp;TEXT(AK638,"dd-mm-")&amp;YEAR(AK638)&amp;"_"&amp;H638&amp;UPPER(MID(I638,1,1)),
IF(AND(AJ638=""),
"Kolom Status mag niet leeg zijn",
"&lt;-- Vul hiernaast de juiste status en datum in."))))</f>
        <v>&lt;-- Vul hiernaast de juiste status en datum in.</v>
      </c>
      <c r="AM638" s="60" t="str">
        <f xml:space="preserve"> IF(AND( AJ638&lt;&gt;"In opdracht", AJ638&lt;&gt;"Goedgekeurd",AJ638&lt;&gt;""),
"Vermelden op mancolijst!","")</f>
        <v/>
      </c>
    </row>
    <row r="639" spans="1:39" x14ac:dyDescent="0.25">
      <c r="A639">
        <v>900150467</v>
      </c>
      <c r="B639">
        <v>33</v>
      </c>
      <c r="C639" t="s">
        <v>370</v>
      </c>
      <c r="D639">
        <v>915640</v>
      </c>
      <c r="E639" t="s">
        <v>371</v>
      </c>
      <c r="F639" t="s">
        <v>372</v>
      </c>
      <c r="G639" s="1"/>
      <c r="H639">
        <v>1</v>
      </c>
      <c r="I639" t="s">
        <v>37</v>
      </c>
      <c r="J639" t="s">
        <v>38</v>
      </c>
      <c r="K639" t="s">
        <v>67</v>
      </c>
      <c r="L639" s="1"/>
      <c r="M639">
        <v>1</v>
      </c>
      <c r="N639" t="s">
        <v>119</v>
      </c>
      <c r="O639" t="s">
        <v>120</v>
      </c>
      <c r="P639" s="14">
        <v>1045</v>
      </c>
      <c r="Q639" t="s">
        <v>199</v>
      </c>
      <c r="T639" t="s">
        <v>55</v>
      </c>
      <c r="U639" t="s">
        <v>55</v>
      </c>
      <c r="V639" t="s">
        <v>56</v>
      </c>
      <c r="W639" s="6" t="s">
        <v>45</v>
      </c>
      <c r="X639" s="7"/>
      <c r="Z639" s="7"/>
      <c r="AB639" s="7"/>
      <c r="AD639" s="7"/>
      <c r="AE639" s="66">
        <v>0</v>
      </c>
      <c r="AF639" s="67">
        <v>0</v>
      </c>
      <c r="AG639" s="66">
        <v>1</v>
      </c>
      <c r="AH639" s="67">
        <v>0</v>
      </c>
      <c r="AI639" s="66">
        <v>0</v>
      </c>
      <c r="AJ639" s="8" t="s">
        <v>383</v>
      </c>
      <c r="AK639" s="9"/>
      <c r="AL639" s="3" t="str">
        <f>IF(AND(AJ639="Goedgekeurd",AK639&lt;&gt;""),N639&amp;"_"&amp;P639&amp;"_"&amp;A639&amp;"_"&amp;D639&amp;"_"&amp;TEXT(AK639,"dd-mm-")&amp;YEAR(AK639)&amp;"_"&amp;H639&amp;UPPER(MID(I639,1,1)),
IF(AND(AK639="",AJ639&lt;&gt;"In opdracht",AJ639&lt;&gt;""),"Datum invullen",
IF(AND(AK639&lt;&gt;"",AJ639&lt;&gt;"In opdracht",AJ639&lt;&gt;"Goedgekeurd",AJ639&lt;&gt;""),
UPPER(AJ639)&amp;"_"&amp;N639&amp;"_"&amp;P639&amp;"_"&amp;A639&amp;"_"&amp;D639&amp;"_"&amp;TEXT(AK639,"dd-mm-")&amp;YEAR(AK639)&amp;"_"&amp;H639&amp;UPPER(MID(I639,1,1)),
IF(AND(AJ639=""),
"Kolom Status mag niet leeg zijn",
"&lt;-- Vul hiernaast de juiste status en datum in."))))</f>
        <v>&lt;-- Vul hiernaast de juiste status en datum in.</v>
      </c>
      <c r="AM639" s="60" t="str">
        <f xml:space="preserve"> IF(AND( AJ639&lt;&gt;"In opdracht", AJ639&lt;&gt;"Goedgekeurd",AJ639&lt;&gt;""),
"Vermelden op mancolijst!","")</f>
        <v/>
      </c>
    </row>
    <row r="640" spans="1:39" x14ac:dyDescent="0.25">
      <c r="A640">
        <v>900150350</v>
      </c>
      <c r="B640">
        <v>100</v>
      </c>
      <c r="C640" t="s">
        <v>208</v>
      </c>
      <c r="D640">
        <v>915533</v>
      </c>
      <c r="E640" t="s">
        <v>215</v>
      </c>
      <c r="F640" t="s">
        <v>210</v>
      </c>
      <c r="G640" s="1"/>
      <c r="H640">
        <v>1</v>
      </c>
      <c r="I640" t="s">
        <v>37</v>
      </c>
      <c r="J640" t="s">
        <v>38</v>
      </c>
      <c r="K640" t="s">
        <v>51</v>
      </c>
      <c r="L640" s="1"/>
      <c r="M640">
        <v>1</v>
      </c>
      <c r="N640" t="s">
        <v>119</v>
      </c>
      <c r="O640" t="s">
        <v>120</v>
      </c>
      <c r="P640">
        <v>4289</v>
      </c>
      <c r="Q640" t="s">
        <v>284</v>
      </c>
      <c r="T640" t="s">
        <v>55</v>
      </c>
      <c r="U640" t="s">
        <v>55</v>
      </c>
      <c r="V640" t="s">
        <v>56</v>
      </c>
      <c r="W640" s="6" t="s">
        <v>45</v>
      </c>
      <c r="X640" s="7"/>
      <c r="Z640" s="7"/>
      <c r="AB640" s="7"/>
      <c r="AD640" s="7"/>
      <c r="AE640" s="66">
        <v>0</v>
      </c>
      <c r="AF640" s="67">
        <v>0</v>
      </c>
      <c r="AG640" s="66">
        <v>1</v>
      </c>
      <c r="AH640" s="67">
        <v>0</v>
      </c>
      <c r="AI640" s="66">
        <v>0</v>
      </c>
      <c r="AJ640" s="8" t="s">
        <v>383</v>
      </c>
      <c r="AK640" s="9"/>
      <c r="AL640" s="3" t="str">
        <f>IF(AND(AJ640="Goedgekeurd",AK640&lt;&gt;""),N640&amp;"_"&amp;P640&amp;"_"&amp;A640&amp;"_"&amp;D640&amp;"_"&amp;TEXT(AK640,"dd-mm-")&amp;YEAR(AK640)&amp;"_"&amp;H640&amp;UPPER(MID(I640,1,1)),
IF(AND(AK640="",AJ640&lt;&gt;"In opdracht",AJ640&lt;&gt;""),"Datum invullen",
IF(AND(AK640&lt;&gt;"",AJ640&lt;&gt;"In opdracht",AJ640&lt;&gt;"Goedgekeurd",AJ640&lt;&gt;""),
UPPER(AJ640)&amp;"_"&amp;N640&amp;"_"&amp;P640&amp;"_"&amp;A640&amp;"_"&amp;D640&amp;"_"&amp;TEXT(AK640,"dd-mm-")&amp;YEAR(AK640)&amp;"_"&amp;H640&amp;UPPER(MID(I640,1,1)),
IF(AND(AJ640=""),
"Kolom Status mag niet leeg zijn",
"&lt;-- Vul hiernaast de juiste status en datum in."))))</f>
        <v>&lt;-- Vul hiernaast de juiste status en datum in.</v>
      </c>
      <c r="AM640" s="60" t="str">
        <f xml:space="preserve"> IF(AND( AJ640&lt;&gt;"In opdracht", AJ640&lt;&gt;"Goedgekeurd",AJ640&lt;&gt;""),
"Vermelden op mancolijst!","")</f>
        <v/>
      </c>
    </row>
    <row r="641" spans="1:39" x14ac:dyDescent="0.25">
      <c r="A641">
        <v>900146620</v>
      </c>
      <c r="B641">
        <v>114</v>
      </c>
      <c r="C641" t="s">
        <v>256</v>
      </c>
      <c r="D641">
        <v>898512</v>
      </c>
      <c r="E641" t="s">
        <v>257</v>
      </c>
      <c r="F641" t="s">
        <v>96</v>
      </c>
      <c r="G641" s="1"/>
      <c r="H641">
        <v>1</v>
      </c>
      <c r="I641" t="s">
        <v>37</v>
      </c>
      <c r="J641" t="s">
        <v>38</v>
      </c>
      <c r="K641" t="s">
        <v>59</v>
      </c>
      <c r="L641" s="1"/>
      <c r="M641">
        <v>1</v>
      </c>
      <c r="N641" t="s">
        <v>119</v>
      </c>
      <c r="O641" t="s">
        <v>120</v>
      </c>
      <c r="P641">
        <v>4289</v>
      </c>
      <c r="Q641" t="s">
        <v>284</v>
      </c>
      <c r="T641" t="s">
        <v>55</v>
      </c>
      <c r="U641" t="s">
        <v>55</v>
      </c>
      <c r="V641" t="s">
        <v>56</v>
      </c>
      <c r="W641" s="6" t="s">
        <v>45</v>
      </c>
      <c r="X641" s="7"/>
      <c r="Z641" s="7"/>
      <c r="AB641" s="7"/>
      <c r="AD641" s="7"/>
      <c r="AE641" s="66">
        <v>0</v>
      </c>
      <c r="AF641" s="67">
        <v>0</v>
      </c>
      <c r="AG641" s="66">
        <v>1</v>
      </c>
      <c r="AH641" s="67">
        <v>0</v>
      </c>
      <c r="AI641" s="66">
        <v>0</v>
      </c>
      <c r="AJ641" s="8" t="s">
        <v>383</v>
      </c>
      <c r="AK641" s="9"/>
      <c r="AL641" s="3" t="str">
        <f>IF(AND(AJ641="Goedgekeurd",AK641&lt;&gt;""),N641&amp;"_"&amp;P641&amp;"_"&amp;A641&amp;"_"&amp;D641&amp;"_"&amp;TEXT(AK641,"dd-mm-")&amp;YEAR(AK641)&amp;"_"&amp;H641&amp;UPPER(MID(I641,1,1)),
IF(AND(AK641="",AJ641&lt;&gt;"In opdracht",AJ641&lt;&gt;""),"Datum invullen",
IF(AND(AK641&lt;&gt;"",AJ641&lt;&gt;"In opdracht",AJ641&lt;&gt;"Goedgekeurd",AJ641&lt;&gt;""),
UPPER(AJ641)&amp;"_"&amp;N641&amp;"_"&amp;P641&amp;"_"&amp;A641&amp;"_"&amp;D641&amp;"_"&amp;TEXT(AK641,"dd-mm-")&amp;YEAR(AK641)&amp;"_"&amp;H641&amp;UPPER(MID(I641,1,1)),
IF(AND(AJ641=""),
"Kolom Status mag niet leeg zijn",
"&lt;-- Vul hiernaast de juiste status en datum in."))))</f>
        <v>&lt;-- Vul hiernaast de juiste status en datum in.</v>
      </c>
      <c r="AM641" s="60" t="str">
        <f xml:space="preserve"> IF(AND( AJ641&lt;&gt;"In opdracht", AJ641&lt;&gt;"Goedgekeurd",AJ641&lt;&gt;""),
"Vermelden op mancolijst!","")</f>
        <v/>
      </c>
    </row>
    <row r="642" spans="1:39" x14ac:dyDescent="0.25">
      <c r="A642">
        <v>900105561</v>
      </c>
      <c r="B642">
        <v>20</v>
      </c>
      <c r="C642" t="s">
        <v>34</v>
      </c>
      <c r="D642">
        <v>917596</v>
      </c>
      <c r="E642" t="s">
        <v>35</v>
      </c>
      <c r="F642" t="s">
        <v>36</v>
      </c>
      <c r="G642" s="1"/>
      <c r="H642">
        <v>1</v>
      </c>
      <c r="I642" t="s">
        <v>37</v>
      </c>
      <c r="J642" t="s">
        <v>38</v>
      </c>
      <c r="K642" t="s">
        <v>39</v>
      </c>
      <c r="L642" s="1"/>
      <c r="M642">
        <v>1</v>
      </c>
      <c r="N642" t="s">
        <v>124</v>
      </c>
      <c r="O642" t="s">
        <v>125</v>
      </c>
      <c r="P642">
        <v>2147</v>
      </c>
      <c r="Q642" t="s">
        <v>126</v>
      </c>
      <c r="T642" t="s">
        <v>43</v>
      </c>
      <c r="U642" t="s">
        <v>43</v>
      </c>
      <c r="V642" t="s">
        <v>56</v>
      </c>
      <c r="W642" s="6" t="s">
        <v>45</v>
      </c>
      <c r="X642" s="7"/>
      <c r="Z642" s="7"/>
      <c r="AB642" s="7"/>
      <c r="AD642" s="7"/>
      <c r="AE642" s="66">
        <v>0</v>
      </c>
      <c r="AF642" s="67">
        <v>0</v>
      </c>
      <c r="AG642" s="66">
        <v>1</v>
      </c>
      <c r="AH642" s="67">
        <v>0</v>
      </c>
      <c r="AI642" s="66">
        <v>0</v>
      </c>
      <c r="AJ642" s="8" t="s">
        <v>383</v>
      </c>
      <c r="AK642" s="9"/>
      <c r="AL642" s="3" t="str">
        <f>IF(AND(AJ642="Goedgekeurd",AK642&lt;&gt;""),N642&amp;"_"&amp;P642&amp;"_"&amp;A642&amp;"_"&amp;D642&amp;"_"&amp;TEXT(AK642,"dd-mm-")&amp;YEAR(AK642)&amp;"_"&amp;H642&amp;UPPER(MID(I642,1,1)),
IF(AND(AK642="",AJ642&lt;&gt;"In opdracht",AJ642&lt;&gt;""),"Datum invullen",
IF(AND(AK642&lt;&gt;"",AJ642&lt;&gt;"In opdracht",AJ642&lt;&gt;"Goedgekeurd",AJ642&lt;&gt;""),
UPPER(AJ642)&amp;"_"&amp;N642&amp;"_"&amp;P642&amp;"_"&amp;A642&amp;"_"&amp;D642&amp;"_"&amp;TEXT(AK642,"dd-mm-")&amp;YEAR(AK642)&amp;"_"&amp;H642&amp;UPPER(MID(I642,1,1)),
IF(AND(AJ642=""),
"Kolom Status mag niet leeg zijn",
"&lt;-- Vul hiernaast de juiste status en datum in."))))</f>
        <v>&lt;-- Vul hiernaast de juiste status en datum in.</v>
      </c>
      <c r="AM642" s="60" t="str">
        <f xml:space="preserve"> IF(AND( AJ642&lt;&gt;"In opdracht", AJ642&lt;&gt;"Goedgekeurd",AJ642&lt;&gt;""),
"Vermelden op mancolijst!","")</f>
        <v/>
      </c>
    </row>
    <row r="643" spans="1:39" x14ac:dyDescent="0.25">
      <c r="A643">
        <v>900150642</v>
      </c>
      <c r="B643">
        <v>28</v>
      </c>
      <c r="C643" t="s">
        <v>94</v>
      </c>
      <c r="D643">
        <v>916142</v>
      </c>
      <c r="E643" t="s">
        <v>95</v>
      </c>
      <c r="F643" t="s">
        <v>96</v>
      </c>
      <c r="G643" s="1"/>
      <c r="H643">
        <v>1</v>
      </c>
      <c r="I643" t="s">
        <v>37</v>
      </c>
      <c r="J643" t="s">
        <v>97</v>
      </c>
      <c r="K643" t="s">
        <v>59</v>
      </c>
      <c r="L643" s="1"/>
      <c r="M643">
        <v>1</v>
      </c>
      <c r="N643" t="s">
        <v>124</v>
      </c>
      <c r="O643" t="s">
        <v>125</v>
      </c>
      <c r="P643" s="14">
        <v>2147</v>
      </c>
      <c r="Q643" t="s">
        <v>126</v>
      </c>
      <c r="T643" t="s">
        <v>43</v>
      </c>
      <c r="U643" t="s">
        <v>43</v>
      </c>
      <c r="V643" t="s">
        <v>56</v>
      </c>
      <c r="W643" s="6" t="s">
        <v>45</v>
      </c>
      <c r="X643" s="7"/>
      <c r="Z643" s="7"/>
      <c r="AB643" s="7"/>
      <c r="AD643" s="7"/>
      <c r="AE643" s="66">
        <v>0</v>
      </c>
      <c r="AF643" s="67">
        <v>0</v>
      </c>
      <c r="AG643" s="66">
        <v>1</v>
      </c>
      <c r="AH643" s="67">
        <v>0</v>
      </c>
      <c r="AI643" s="66">
        <v>0</v>
      </c>
      <c r="AJ643" s="8" t="s">
        <v>383</v>
      </c>
      <c r="AK643" s="9"/>
      <c r="AL643" s="3" t="str">
        <f>IF(AND(AJ643="Goedgekeurd",AK643&lt;&gt;""),N643&amp;"_"&amp;P643&amp;"_"&amp;A643&amp;"_"&amp;D643&amp;"_"&amp;TEXT(AK643,"dd-mm-")&amp;YEAR(AK643)&amp;"_"&amp;H643&amp;UPPER(MID(I643,1,1)),
IF(AND(AK643="",AJ643&lt;&gt;"In opdracht",AJ643&lt;&gt;""),"Datum invullen",
IF(AND(AK643&lt;&gt;"",AJ643&lt;&gt;"In opdracht",AJ643&lt;&gt;"Goedgekeurd",AJ643&lt;&gt;""),
UPPER(AJ643)&amp;"_"&amp;N643&amp;"_"&amp;P643&amp;"_"&amp;A643&amp;"_"&amp;D643&amp;"_"&amp;TEXT(AK643,"dd-mm-")&amp;YEAR(AK643)&amp;"_"&amp;H643&amp;UPPER(MID(I643,1,1)),
IF(AND(AJ643=""),
"Kolom Status mag niet leeg zijn",
"&lt;-- Vul hiernaast de juiste status en datum in."))))</f>
        <v>&lt;-- Vul hiernaast de juiste status en datum in.</v>
      </c>
      <c r="AM643" s="60" t="str">
        <f xml:space="preserve"> IF(AND( AJ643&lt;&gt;"In opdracht", AJ643&lt;&gt;"Goedgekeurd",AJ643&lt;&gt;""),
"Vermelden op mancolijst!","")</f>
        <v/>
      </c>
    </row>
    <row r="644" spans="1:39" x14ac:dyDescent="0.25">
      <c r="A644">
        <v>900100517</v>
      </c>
      <c r="B644">
        <v>80</v>
      </c>
      <c r="C644" t="s">
        <v>64</v>
      </c>
      <c r="D644">
        <v>648689</v>
      </c>
      <c r="E644" t="s">
        <v>73</v>
      </c>
      <c r="F644" t="s">
        <v>74</v>
      </c>
      <c r="G644" s="1"/>
      <c r="H644">
        <v>12</v>
      </c>
      <c r="I644" t="s">
        <v>49</v>
      </c>
      <c r="J644" t="s">
        <v>50</v>
      </c>
      <c r="K644" t="s">
        <v>39</v>
      </c>
      <c r="L644" s="1">
        <v>43858</v>
      </c>
      <c r="M644">
        <v>1</v>
      </c>
      <c r="N644" t="s">
        <v>124</v>
      </c>
      <c r="O644" t="s">
        <v>125</v>
      </c>
      <c r="P644" s="14">
        <v>2147</v>
      </c>
      <c r="Q644" t="s">
        <v>126</v>
      </c>
      <c r="T644" t="s">
        <v>43</v>
      </c>
      <c r="U644" t="s">
        <v>43</v>
      </c>
      <c r="V644" t="s">
        <v>56</v>
      </c>
      <c r="W644" s="6" t="s">
        <v>45</v>
      </c>
      <c r="X644" s="7">
        <v>1</v>
      </c>
      <c r="Z644" s="7"/>
      <c r="AB644" s="7"/>
      <c r="AD644" s="7"/>
      <c r="AE644" s="66"/>
      <c r="AF644" s="67"/>
      <c r="AG644" s="66"/>
      <c r="AH644" s="67"/>
      <c r="AI644" s="66"/>
      <c r="AJ644" s="8" t="s">
        <v>383</v>
      </c>
      <c r="AK644" s="9"/>
      <c r="AL644" s="3" t="str">
        <f>IF(AND(AJ644="Goedgekeurd",AK644&lt;&gt;""),N644&amp;"_"&amp;P644&amp;"_"&amp;A644&amp;"_"&amp;D644&amp;"_"&amp;TEXT(AK644,"dd-mm-")&amp;YEAR(AK644)&amp;"_"&amp;H644&amp;UPPER(MID(I644,1,1)),
IF(AND(AK644="",AJ644&lt;&gt;"In opdracht",AJ644&lt;&gt;""),"Datum invullen",
IF(AND(AK644&lt;&gt;"",AJ644&lt;&gt;"In opdracht",AJ644&lt;&gt;"Goedgekeurd",AJ644&lt;&gt;""),
UPPER(AJ644)&amp;"_"&amp;N644&amp;"_"&amp;P644&amp;"_"&amp;A644&amp;"_"&amp;D644&amp;"_"&amp;TEXT(AK644,"dd-mm-")&amp;YEAR(AK644)&amp;"_"&amp;H644&amp;UPPER(MID(I644,1,1)),
IF(AND(AJ644=""),
"Kolom Status mag niet leeg zijn",
"&lt;-- Vul hiernaast de juiste status en datum in."))))</f>
        <v>&lt;-- Vul hiernaast de juiste status en datum in.</v>
      </c>
      <c r="AM644" s="60" t="str">
        <f xml:space="preserve"> IF(AND( AJ644&lt;&gt;"In opdracht", AJ644&lt;&gt;"Goedgekeurd",AJ644&lt;&gt;""),
"Vermelden op mancolijst!","")</f>
        <v/>
      </c>
    </row>
    <row r="645" spans="1:39" x14ac:dyDescent="0.25">
      <c r="A645">
        <v>900100517</v>
      </c>
      <c r="B645">
        <v>80</v>
      </c>
      <c r="C645" t="s">
        <v>64</v>
      </c>
      <c r="D645">
        <v>648672</v>
      </c>
      <c r="E645" t="s">
        <v>65</v>
      </c>
      <c r="F645" t="s">
        <v>66</v>
      </c>
      <c r="G645" s="1"/>
      <c r="H645">
        <v>4</v>
      </c>
      <c r="I645" t="s">
        <v>49</v>
      </c>
      <c r="J645" t="s">
        <v>50</v>
      </c>
      <c r="K645" t="s">
        <v>67</v>
      </c>
      <c r="L645" s="1">
        <v>44966</v>
      </c>
      <c r="M645">
        <v>3</v>
      </c>
      <c r="N645" t="s">
        <v>124</v>
      </c>
      <c r="O645" t="s">
        <v>125</v>
      </c>
      <c r="P645" s="14">
        <v>2147</v>
      </c>
      <c r="Q645" t="s">
        <v>126</v>
      </c>
      <c r="T645" t="s">
        <v>43</v>
      </c>
      <c r="U645" t="s">
        <v>43</v>
      </c>
      <c r="V645" t="s">
        <v>56</v>
      </c>
      <c r="W645" s="6" t="s">
        <v>45</v>
      </c>
      <c r="X645" s="7"/>
      <c r="Y645" s="6">
        <v>1</v>
      </c>
      <c r="Z645" s="7"/>
      <c r="AB645" s="7"/>
      <c r="AC645" s="6">
        <v>1</v>
      </c>
      <c r="AD645" s="7"/>
      <c r="AF645" s="7"/>
      <c r="AG645" s="6">
        <v>1</v>
      </c>
      <c r="AH645" s="7"/>
      <c r="AJ645" s="8" t="s">
        <v>383</v>
      </c>
      <c r="AK645" s="9"/>
      <c r="AL645" s="3" t="str">
        <f>IF(AND(AJ645="Goedgekeurd",AK645&lt;&gt;""),N645&amp;"_"&amp;P645&amp;"_"&amp;A645&amp;"_"&amp;D645&amp;"_"&amp;TEXT(AK645,"dd-mm-")&amp;YEAR(AK645)&amp;"_"&amp;H645&amp;UPPER(MID(I645,1,1)),
IF(AND(AK645="",AJ645&lt;&gt;"In opdracht",AJ645&lt;&gt;""),"Datum invullen",
IF(AND(AK645&lt;&gt;"",AJ645&lt;&gt;"In opdracht",AJ645&lt;&gt;"Goedgekeurd",AJ645&lt;&gt;""),
UPPER(AJ645)&amp;"_"&amp;N645&amp;"_"&amp;P645&amp;"_"&amp;A645&amp;"_"&amp;D645&amp;"_"&amp;TEXT(AK645,"dd-mm-")&amp;YEAR(AK645)&amp;"_"&amp;H645&amp;UPPER(MID(I645,1,1)),
IF(AND(AJ645=""),
"Kolom Status mag niet leeg zijn",
"&lt;-- Vul hiernaast de juiste status en datum in."))))</f>
        <v>&lt;-- Vul hiernaast de juiste status en datum in.</v>
      </c>
      <c r="AM645" s="60" t="str">
        <f xml:space="preserve"> IF(AND( AJ645&lt;&gt;"In opdracht", AJ645&lt;&gt;"Goedgekeurd",AJ645&lt;&gt;""),
"Vermelden op mancolijst!","")</f>
        <v/>
      </c>
    </row>
    <row r="646" spans="1:39" x14ac:dyDescent="0.25">
      <c r="A646">
        <v>900146623</v>
      </c>
      <c r="B646">
        <v>114</v>
      </c>
      <c r="C646" t="s">
        <v>256</v>
      </c>
      <c r="D646">
        <v>898514</v>
      </c>
      <c r="E646" t="s">
        <v>257</v>
      </c>
      <c r="F646" t="s">
        <v>96</v>
      </c>
      <c r="G646" s="1"/>
      <c r="H646">
        <v>1</v>
      </c>
      <c r="I646" t="s">
        <v>37</v>
      </c>
      <c r="J646" t="s">
        <v>38</v>
      </c>
      <c r="K646" t="s">
        <v>59</v>
      </c>
      <c r="L646" s="1"/>
      <c r="M646">
        <v>1</v>
      </c>
      <c r="N646" t="s">
        <v>124</v>
      </c>
      <c r="O646" t="s">
        <v>125</v>
      </c>
      <c r="P646" s="14">
        <v>2147</v>
      </c>
      <c r="Q646" t="s">
        <v>126</v>
      </c>
      <c r="T646" t="s">
        <v>43</v>
      </c>
      <c r="U646" t="s">
        <v>43</v>
      </c>
      <c r="V646" t="s">
        <v>56</v>
      </c>
      <c r="W646" s="6" t="s">
        <v>45</v>
      </c>
      <c r="X646" s="7"/>
      <c r="Z646" s="7"/>
      <c r="AB646" s="7"/>
      <c r="AD646" s="7"/>
      <c r="AE646" s="66">
        <v>0</v>
      </c>
      <c r="AF646" s="67">
        <v>0</v>
      </c>
      <c r="AG646" s="66">
        <v>1</v>
      </c>
      <c r="AH646" s="67">
        <v>0</v>
      </c>
      <c r="AI646" s="66">
        <v>0</v>
      </c>
      <c r="AJ646" s="8" t="s">
        <v>383</v>
      </c>
      <c r="AK646" s="9"/>
      <c r="AL646" s="3" t="str">
        <f>IF(AND(AJ646="Goedgekeurd",AK646&lt;&gt;""),N646&amp;"_"&amp;P646&amp;"_"&amp;A646&amp;"_"&amp;D646&amp;"_"&amp;TEXT(AK646,"dd-mm-")&amp;YEAR(AK646)&amp;"_"&amp;H646&amp;UPPER(MID(I646,1,1)),
IF(AND(AK646="",AJ646&lt;&gt;"In opdracht",AJ646&lt;&gt;""),"Datum invullen",
IF(AND(AK646&lt;&gt;"",AJ646&lt;&gt;"In opdracht",AJ646&lt;&gt;"Goedgekeurd",AJ646&lt;&gt;""),
UPPER(AJ646)&amp;"_"&amp;N646&amp;"_"&amp;P646&amp;"_"&amp;A646&amp;"_"&amp;D646&amp;"_"&amp;TEXT(AK646,"dd-mm-")&amp;YEAR(AK646)&amp;"_"&amp;H646&amp;UPPER(MID(I646,1,1)),
IF(AND(AJ646=""),
"Kolom Status mag niet leeg zijn",
"&lt;-- Vul hiernaast de juiste status en datum in."))))</f>
        <v>&lt;-- Vul hiernaast de juiste status en datum in.</v>
      </c>
      <c r="AM646" s="60" t="str">
        <f xml:space="preserve"> IF(AND( AJ646&lt;&gt;"In opdracht", AJ646&lt;&gt;"Goedgekeurd",AJ646&lt;&gt;""),
"Vermelden op mancolijst!","")</f>
        <v/>
      </c>
    </row>
    <row r="647" spans="1:39" x14ac:dyDescent="0.25">
      <c r="A647">
        <v>900150469</v>
      </c>
      <c r="B647">
        <v>33</v>
      </c>
      <c r="C647" t="s">
        <v>370</v>
      </c>
      <c r="D647">
        <v>915642</v>
      </c>
      <c r="E647" t="s">
        <v>371</v>
      </c>
      <c r="F647" t="s">
        <v>372</v>
      </c>
      <c r="G647" s="1"/>
      <c r="H647">
        <v>1</v>
      </c>
      <c r="I647" t="s">
        <v>37</v>
      </c>
      <c r="J647" t="s">
        <v>38</v>
      </c>
      <c r="K647" t="s">
        <v>67</v>
      </c>
      <c r="L647" s="1"/>
      <c r="M647">
        <v>1</v>
      </c>
      <c r="N647" t="s">
        <v>124</v>
      </c>
      <c r="O647" t="s">
        <v>125</v>
      </c>
      <c r="P647" s="14">
        <v>2147</v>
      </c>
      <c r="Q647" t="s">
        <v>126</v>
      </c>
      <c r="T647" t="s">
        <v>43</v>
      </c>
      <c r="U647" t="s">
        <v>43</v>
      </c>
      <c r="V647" t="s">
        <v>56</v>
      </c>
      <c r="W647" s="6" t="s">
        <v>45</v>
      </c>
      <c r="X647" s="7"/>
      <c r="Z647" s="7"/>
      <c r="AB647" s="7"/>
      <c r="AD647" s="7"/>
      <c r="AE647" s="66">
        <v>0</v>
      </c>
      <c r="AF647" s="67">
        <v>0</v>
      </c>
      <c r="AG647" s="66">
        <v>1</v>
      </c>
      <c r="AH647" s="67">
        <v>0</v>
      </c>
      <c r="AI647" s="66">
        <v>0</v>
      </c>
      <c r="AJ647" s="8" t="s">
        <v>383</v>
      </c>
      <c r="AK647" s="9"/>
      <c r="AL647" s="3" t="str">
        <f>IF(AND(AJ647="Goedgekeurd",AK647&lt;&gt;""),N647&amp;"_"&amp;P647&amp;"_"&amp;A647&amp;"_"&amp;D647&amp;"_"&amp;TEXT(AK647,"dd-mm-")&amp;YEAR(AK647)&amp;"_"&amp;H647&amp;UPPER(MID(I647,1,1)),
IF(AND(AK647="",AJ647&lt;&gt;"In opdracht",AJ647&lt;&gt;""),"Datum invullen",
IF(AND(AK647&lt;&gt;"",AJ647&lt;&gt;"In opdracht",AJ647&lt;&gt;"Goedgekeurd",AJ647&lt;&gt;""),
UPPER(AJ647)&amp;"_"&amp;N647&amp;"_"&amp;P647&amp;"_"&amp;A647&amp;"_"&amp;D647&amp;"_"&amp;TEXT(AK647,"dd-mm-")&amp;YEAR(AK647)&amp;"_"&amp;H647&amp;UPPER(MID(I647,1,1)),
IF(AND(AJ647=""),
"Kolom Status mag niet leeg zijn",
"&lt;-- Vul hiernaast de juiste status en datum in."))))</f>
        <v>&lt;-- Vul hiernaast de juiste status en datum in.</v>
      </c>
      <c r="AM647" s="60" t="str">
        <f xml:space="preserve"> IF(AND( AJ647&lt;&gt;"In opdracht", AJ647&lt;&gt;"Goedgekeurd",AJ647&lt;&gt;""),
"Vermelden op mancolijst!","")</f>
        <v/>
      </c>
    </row>
    <row r="648" spans="1:39" x14ac:dyDescent="0.25">
      <c r="A648">
        <v>900122069</v>
      </c>
      <c r="B648">
        <v>20</v>
      </c>
      <c r="C648" t="s">
        <v>34</v>
      </c>
      <c r="D648">
        <v>917588</v>
      </c>
      <c r="E648" t="s">
        <v>47</v>
      </c>
      <c r="F648" t="s">
        <v>48</v>
      </c>
      <c r="G648" s="1"/>
      <c r="H648">
        <v>12</v>
      </c>
      <c r="I648" t="s">
        <v>49</v>
      </c>
      <c r="J648" t="s">
        <v>50</v>
      </c>
      <c r="K648" t="s">
        <v>51</v>
      </c>
      <c r="L648" s="1"/>
      <c r="M648">
        <v>1</v>
      </c>
      <c r="N648" t="s">
        <v>203</v>
      </c>
      <c r="O648" t="s">
        <v>204</v>
      </c>
      <c r="P648">
        <v>2765</v>
      </c>
      <c r="Q648" t="s">
        <v>87</v>
      </c>
      <c r="T648" t="s">
        <v>80</v>
      </c>
      <c r="U648" t="s">
        <v>80</v>
      </c>
      <c r="V648" t="s">
        <v>56</v>
      </c>
      <c r="W648" s="6" t="s">
        <v>45</v>
      </c>
      <c r="X648" s="7"/>
      <c r="Z648" s="7"/>
      <c r="AB648" s="7"/>
      <c r="AD648" s="7"/>
      <c r="AE648" s="66">
        <v>0</v>
      </c>
      <c r="AF648" s="67">
        <v>0</v>
      </c>
      <c r="AG648" s="66">
        <v>1</v>
      </c>
      <c r="AH648" s="67">
        <v>0</v>
      </c>
      <c r="AI648" s="66">
        <v>0</v>
      </c>
      <c r="AJ648" s="8" t="s">
        <v>383</v>
      </c>
      <c r="AK648" s="9"/>
      <c r="AL648" s="3" t="str">
        <f>IF(AND(AJ648="Goedgekeurd",AK648&lt;&gt;""),N648&amp;"_"&amp;P648&amp;"_"&amp;A648&amp;"_"&amp;D648&amp;"_"&amp;TEXT(AK648,"dd-mm-")&amp;YEAR(AK648)&amp;"_"&amp;H648&amp;UPPER(MID(I648,1,1)),
IF(AND(AK648="",AJ648&lt;&gt;"In opdracht",AJ648&lt;&gt;""),"Datum invullen",
IF(AND(AK648&lt;&gt;"",AJ648&lt;&gt;"In opdracht",AJ648&lt;&gt;"Goedgekeurd",AJ648&lt;&gt;""),
UPPER(AJ648)&amp;"_"&amp;N648&amp;"_"&amp;P648&amp;"_"&amp;A648&amp;"_"&amp;D648&amp;"_"&amp;TEXT(AK648,"dd-mm-")&amp;YEAR(AK648)&amp;"_"&amp;H648&amp;UPPER(MID(I648,1,1)),
IF(AND(AJ648=""),
"Kolom Status mag niet leeg zijn",
"&lt;-- Vul hiernaast de juiste status en datum in."))))</f>
        <v>&lt;-- Vul hiernaast de juiste status en datum in.</v>
      </c>
      <c r="AM648" s="60" t="str">
        <f xml:space="preserve"> IF(AND( AJ648&lt;&gt;"In opdracht", AJ648&lt;&gt;"Goedgekeurd",AJ648&lt;&gt;""),
"Vermelden op mancolijst!","")</f>
        <v/>
      </c>
    </row>
    <row r="649" spans="1:39" x14ac:dyDescent="0.25">
      <c r="A649">
        <v>900122069</v>
      </c>
      <c r="B649">
        <v>20</v>
      </c>
      <c r="C649" t="s">
        <v>34</v>
      </c>
      <c r="D649">
        <v>917636</v>
      </c>
      <c r="E649" t="s">
        <v>57</v>
      </c>
      <c r="F649" t="s">
        <v>58</v>
      </c>
      <c r="G649" s="1"/>
      <c r="H649">
        <v>1</v>
      </c>
      <c r="I649" t="s">
        <v>37</v>
      </c>
      <c r="J649" t="s">
        <v>38</v>
      </c>
      <c r="K649" t="s">
        <v>59</v>
      </c>
      <c r="L649" s="1"/>
      <c r="M649">
        <v>1</v>
      </c>
      <c r="N649" t="s">
        <v>203</v>
      </c>
      <c r="O649" t="s">
        <v>204</v>
      </c>
      <c r="P649" s="14">
        <v>2765</v>
      </c>
      <c r="Q649" t="s">
        <v>87</v>
      </c>
      <c r="T649" t="s">
        <v>80</v>
      </c>
      <c r="U649" t="s">
        <v>80</v>
      </c>
      <c r="V649" t="s">
        <v>56</v>
      </c>
      <c r="W649" s="6" t="s">
        <v>45</v>
      </c>
      <c r="X649" s="7"/>
      <c r="Z649" s="7"/>
      <c r="AB649" s="7"/>
      <c r="AD649" s="7"/>
      <c r="AE649" s="66">
        <v>0</v>
      </c>
      <c r="AF649" s="67">
        <v>0</v>
      </c>
      <c r="AG649" s="66">
        <v>1</v>
      </c>
      <c r="AH649" s="67">
        <v>0</v>
      </c>
      <c r="AI649" s="66">
        <v>0</v>
      </c>
      <c r="AJ649" s="8" t="s">
        <v>383</v>
      </c>
      <c r="AK649" s="9"/>
      <c r="AL649" s="3" t="str">
        <f>IF(AND(AJ649="Goedgekeurd",AK649&lt;&gt;""),N649&amp;"_"&amp;P649&amp;"_"&amp;A649&amp;"_"&amp;D649&amp;"_"&amp;TEXT(AK649,"dd-mm-")&amp;YEAR(AK649)&amp;"_"&amp;H649&amp;UPPER(MID(I649,1,1)),
IF(AND(AK649="",AJ649&lt;&gt;"In opdracht",AJ649&lt;&gt;""),"Datum invullen",
IF(AND(AK649&lt;&gt;"",AJ649&lt;&gt;"In opdracht",AJ649&lt;&gt;"Goedgekeurd",AJ649&lt;&gt;""),
UPPER(AJ649)&amp;"_"&amp;N649&amp;"_"&amp;P649&amp;"_"&amp;A649&amp;"_"&amp;D649&amp;"_"&amp;TEXT(AK649,"dd-mm-")&amp;YEAR(AK649)&amp;"_"&amp;H649&amp;UPPER(MID(I649,1,1)),
IF(AND(AJ649=""),
"Kolom Status mag niet leeg zijn",
"&lt;-- Vul hiernaast de juiste status en datum in."))))</f>
        <v>&lt;-- Vul hiernaast de juiste status en datum in.</v>
      </c>
      <c r="AM649" s="60" t="str">
        <f xml:space="preserve"> IF(AND( AJ649&lt;&gt;"In opdracht", AJ649&lt;&gt;"Goedgekeurd",AJ649&lt;&gt;""),
"Vermelden op mancolijst!","")</f>
        <v/>
      </c>
    </row>
    <row r="650" spans="1:39" x14ac:dyDescent="0.25">
      <c r="A650">
        <v>900146624</v>
      </c>
      <c r="B650">
        <v>114</v>
      </c>
      <c r="C650" t="s">
        <v>256</v>
      </c>
      <c r="D650">
        <v>898515</v>
      </c>
      <c r="E650" t="s">
        <v>257</v>
      </c>
      <c r="F650" t="s">
        <v>96</v>
      </c>
      <c r="G650" s="1"/>
      <c r="H650">
        <v>1</v>
      </c>
      <c r="I650" t="s">
        <v>37</v>
      </c>
      <c r="J650" t="s">
        <v>38</v>
      </c>
      <c r="K650" t="s">
        <v>59</v>
      </c>
      <c r="L650" s="1"/>
      <c r="M650">
        <v>1</v>
      </c>
      <c r="N650" t="s">
        <v>203</v>
      </c>
      <c r="O650" t="s">
        <v>204</v>
      </c>
      <c r="P650" s="14">
        <v>2765</v>
      </c>
      <c r="Q650" t="s">
        <v>87</v>
      </c>
      <c r="T650" t="s">
        <v>80</v>
      </c>
      <c r="U650" t="s">
        <v>80</v>
      </c>
      <c r="V650" t="s">
        <v>56</v>
      </c>
      <c r="W650" s="6" t="s">
        <v>45</v>
      </c>
      <c r="X650" s="7"/>
      <c r="Z650" s="7"/>
      <c r="AB650" s="7"/>
      <c r="AD650" s="7"/>
      <c r="AE650" s="66">
        <v>0</v>
      </c>
      <c r="AF650" s="67">
        <v>0</v>
      </c>
      <c r="AG650" s="66">
        <v>1</v>
      </c>
      <c r="AH650" s="67">
        <v>0</v>
      </c>
      <c r="AI650" s="66">
        <v>0</v>
      </c>
      <c r="AJ650" s="8" t="s">
        <v>383</v>
      </c>
      <c r="AK650" s="9"/>
      <c r="AL650" s="3" t="str">
        <f>IF(AND(AJ650="Goedgekeurd",AK650&lt;&gt;""),N650&amp;"_"&amp;P650&amp;"_"&amp;A650&amp;"_"&amp;D650&amp;"_"&amp;TEXT(AK650,"dd-mm-")&amp;YEAR(AK650)&amp;"_"&amp;H650&amp;UPPER(MID(I650,1,1)),
IF(AND(AK650="",AJ650&lt;&gt;"In opdracht",AJ650&lt;&gt;""),"Datum invullen",
IF(AND(AK650&lt;&gt;"",AJ650&lt;&gt;"In opdracht",AJ650&lt;&gt;"Goedgekeurd",AJ650&lt;&gt;""),
UPPER(AJ650)&amp;"_"&amp;N650&amp;"_"&amp;P650&amp;"_"&amp;A650&amp;"_"&amp;D650&amp;"_"&amp;TEXT(AK650,"dd-mm-")&amp;YEAR(AK650)&amp;"_"&amp;H650&amp;UPPER(MID(I650,1,1)),
IF(AND(AJ650=""),
"Kolom Status mag niet leeg zijn",
"&lt;-- Vul hiernaast de juiste status en datum in."))))</f>
        <v>&lt;-- Vul hiernaast de juiste status en datum in.</v>
      </c>
      <c r="AM650" s="60" t="str">
        <f xml:space="preserve"> IF(AND( AJ650&lt;&gt;"In opdracht", AJ650&lt;&gt;"Goedgekeurd",AJ650&lt;&gt;""),
"Vermelden op mancolijst!","")</f>
        <v/>
      </c>
    </row>
    <row r="651" spans="1:39" x14ac:dyDescent="0.25">
      <c r="A651">
        <v>900150643</v>
      </c>
      <c r="B651">
        <v>28</v>
      </c>
      <c r="C651" t="s">
        <v>94</v>
      </c>
      <c r="D651">
        <v>916143</v>
      </c>
      <c r="E651" t="s">
        <v>95</v>
      </c>
      <c r="F651" t="s">
        <v>96</v>
      </c>
      <c r="G651" s="1"/>
      <c r="H651">
        <v>1</v>
      </c>
      <c r="I651" t="s">
        <v>37</v>
      </c>
      <c r="J651" t="s">
        <v>97</v>
      </c>
      <c r="K651" t="s">
        <v>59</v>
      </c>
      <c r="L651" s="1"/>
      <c r="M651">
        <v>1</v>
      </c>
      <c r="N651" t="s">
        <v>289</v>
      </c>
      <c r="O651" t="s">
        <v>290</v>
      </c>
      <c r="P651">
        <v>2867</v>
      </c>
      <c r="Q651" t="s">
        <v>42</v>
      </c>
      <c r="T651" t="s">
        <v>43</v>
      </c>
      <c r="U651" t="s">
        <v>43</v>
      </c>
      <c r="V651" t="s">
        <v>56</v>
      </c>
      <c r="W651" s="6" t="s">
        <v>45</v>
      </c>
      <c r="X651" s="7"/>
      <c r="Z651" s="7"/>
      <c r="AB651" s="7"/>
      <c r="AD651" s="7"/>
      <c r="AE651" s="66">
        <v>0</v>
      </c>
      <c r="AF651" s="67">
        <v>0</v>
      </c>
      <c r="AG651" s="66">
        <v>1</v>
      </c>
      <c r="AH651" s="67">
        <v>0</v>
      </c>
      <c r="AI651" s="66">
        <v>0</v>
      </c>
      <c r="AJ651" s="8" t="s">
        <v>383</v>
      </c>
      <c r="AK651" s="9"/>
      <c r="AL651" s="3" t="str">
        <f>IF(AND(AJ651="Goedgekeurd",AK651&lt;&gt;""),N651&amp;"_"&amp;P651&amp;"_"&amp;A651&amp;"_"&amp;D651&amp;"_"&amp;TEXT(AK651,"dd-mm-")&amp;YEAR(AK651)&amp;"_"&amp;H651&amp;UPPER(MID(I651,1,1)),
IF(AND(AK651="",AJ651&lt;&gt;"In opdracht",AJ651&lt;&gt;""),"Datum invullen",
IF(AND(AK651&lt;&gt;"",AJ651&lt;&gt;"In opdracht",AJ651&lt;&gt;"Goedgekeurd",AJ651&lt;&gt;""),
UPPER(AJ651)&amp;"_"&amp;N651&amp;"_"&amp;P651&amp;"_"&amp;A651&amp;"_"&amp;D651&amp;"_"&amp;TEXT(AK651,"dd-mm-")&amp;YEAR(AK651)&amp;"_"&amp;H651&amp;UPPER(MID(I651,1,1)),
IF(AND(AJ651=""),
"Kolom Status mag niet leeg zijn",
"&lt;-- Vul hiernaast de juiste status en datum in."))))</f>
        <v>&lt;-- Vul hiernaast de juiste status en datum in.</v>
      </c>
      <c r="AM651" s="60" t="str">
        <f xml:space="preserve"> IF(AND( AJ651&lt;&gt;"In opdracht", AJ651&lt;&gt;"Goedgekeurd",AJ651&lt;&gt;""),
"Vermelden op mancolijst!","")</f>
        <v/>
      </c>
    </row>
    <row r="652" spans="1:39" x14ac:dyDescent="0.25">
      <c r="A652">
        <v>900146627</v>
      </c>
      <c r="B652">
        <v>114</v>
      </c>
      <c r="C652" t="s">
        <v>256</v>
      </c>
      <c r="D652">
        <v>898518</v>
      </c>
      <c r="E652" t="s">
        <v>257</v>
      </c>
      <c r="F652" t="s">
        <v>96</v>
      </c>
      <c r="G652" s="1"/>
      <c r="H652">
        <v>1</v>
      </c>
      <c r="I652" t="s">
        <v>37</v>
      </c>
      <c r="J652" t="s">
        <v>38</v>
      </c>
      <c r="K652" t="s">
        <v>59</v>
      </c>
      <c r="L652" s="1"/>
      <c r="M652">
        <v>1</v>
      </c>
      <c r="N652" t="s">
        <v>289</v>
      </c>
      <c r="O652" t="s">
        <v>290</v>
      </c>
      <c r="P652">
        <v>2867</v>
      </c>
      <c r="Q652" t="s">
        <v>42</v>
      </c>
      <c r="T652" t="s">
        <v>43</v>
      </c>
      <c r="U652" t="s">
        <v>43</v>
      </c>
      <c r="V652" t="s">
        <v>56</v>
      </c>
      <c r="W652" s="6" t="s">
        <v>45</v>
      </c>
      <c r="X652" s="7"/>
      <c r="Z652" s="7"/>
      <c r="AB652" s="7"/>
      <c r="AD652" s="7"/>
      <c r="AE652" s="66">
        <v>0</v>
      </c>
      <c r="AF652" s="67">
        <v>0</v>
      </c>
      <c r="AG652" s="66">
        <v>1</v>
      </c>
      <c r="AH652" s="67">
        <v>0</v>
      </c>
      <c r="AI652" s="66">
        <v>0</v>
      </c>
      <c r="AJ652" s="8" t="s">
        <v>383</v>
      </c>
      <c r="AK652" s="9"/>
      <c r="AL652" s="3" t="str">
        <f>IF(AND(AJ652="Goedgekeurd",AK652&lt;&gt;""),N652&amp;"_"&amp;P652&amp;"_"&amp;A652&amp;"_"&amp;D652&amp;"_"&amp;TEXT(AK652,"dd-mm-")&amp;YEAR(AK652)&amp;"_"&amp;H652&amp;UPPER(MID(I652,1,1)),
IF(AND(AK652="",AJ652&lt;&gt;"In opdracht",AJ652&lt;&gt;""),"Datum invullen",
IF(AND(AK652&lt;&gt;"",AJ652&lt;&gt;"In opdracht",AJ652&lt;&gt;"Goedgekeurd",AJ652&lt;&gt;""),
UPPER(AJ652)&amp;"_"&amp;N652&amp;"_"&amp;P652&amp;"_"&amp;A652&amp;"_"&amp;D652&amp;"_"&amp;TEXT(AK652,"dd-mm-")&amp;YEAR(AK652)&amp;"_"&amp;H652&amp;UPPER(MID(I652,1,1)),
IF(AND(AJ652=""),
"Kolom Status mag niet leeg zijn",
"&lt;-- Vul hiernaast de juiste status en datum in."))))</f>
        <v>&lt;-- Vul hiernaast de juiste status en datum in.</v>
      </c>
      <c r="AM652" s="60" t="str">
        <f xml:space="preserve"> IF(AND( AJ652&lt;&gt;"In opdracht", AJ652&lt;&gt;"Goedgekeurd",AJ652&lt;&gt;""),
"Vermelden op mancolijst!","")</f>
        <v/>
      </c>
    </row>
    <row r="653" spans="1:39" x14ac:dyDescent="0.25">
      <c r="A653">
        <v>900149176</v>
      </c>
      <c r="B653">
        <v>81</v>
      </c>
      <c r="C653" t="s">
        <v>138</v>
      </c>
      <c r="D653">
        <v>909779</v>
      </c>
      <c r="E653" t="s">
        <v>373</v>
      </c>
      <c r="F653" t="s">
        <v>374</v>
      </c>
      <c r="G653" s="1"/>
      <c r="H653">
        <v>1</v>
      </c>
      <c r="I653" t="s">
        <v>37</v>
      </c>
      <c r="J653" t="s">
        <v>97</v>
      </c>
      <c r="K653" t="s">
        <v>59</v>
      </c>
      <c r="L653" s="1"/>
      <c r="M653">
        <v>1</v>
      </c>
      <c r="N653" t="s">
        <v>167</v>
      </c>
      <c r="O653" t="s">
        <v>168</v>
      </c>
      <c r="P653">
        <v>2427</v>
      </c>
      <c r="Q653" t="s">
        <v>291</v>
      </c>
      <c r="T653" t="s">
        <v>43</v>
      </c>
      <c r="U653" t="s">
        <v>43</v>
      </c>
      <c r="V653" t="s">
        <v>56</v>
      </c>
      <c r="W653" s="6" t="s">
        <v>45</v>
      </c>
      <c r="X653" s="7"/>
      <c r="Z653" s="7"/>
      <c r="AB653" s="7"/>
      <c r="AD653" s="7"/>
      <c r="AE653" s="66">
        <v>0</v>
      </c>
      <c r="AF653" s="67">
        <v>0</v>
      </c>
      <c r="AG653" s="66">
        <v>1</v>
      </c>
      <c r="AH653" s="67">
        <v>0</v>
      </c>
      <c r="AI653" s="66">
        <v>0</v>
      </c>
      <c r="AJ653" s="8" t="s">
        <v>383</v>
      </c>
      <c r="AK653" s="9"/>
      <c r="AL653" s="3" t="str">
        <f>IF(AND(AJ653="Goedgekeurd",AK653&lt;&gt;""),N653&amp;"_"&amp;P653&amp;"_"&amp;A653&amp;"_"&amp;D653&amp;"_"&amp;TEXT(AK653,"dd-mm-")&amp;YEAR(AK653)&amp;"_"&amp;H653&amp;UPPER(MID(I653,1,1)),
IF(AND(AK653="",AJ653&lt;&gt;"In opdracht",AJ653&lt;&gt;""),"Datum invullen",
IF(AND(AK653&lt;&gt;"",AJ653&lt;&gt;"In opdracht",AJ653&lt;&gt;"Goedgekeurd",AJ653&lt;&gt;""),
UPPER(AJ653)&amp;"_"&amp;N653&amp;"_"&amp;P653&amp;"_"&amp;A653&amp;"_"&amp;D653&amp;"_"&amp;TEXT(AK653,"dd-mm-")&amp;YEAR(AK653)&amp;"_"&amp;H653&amp;UPPER(MID(I653,1,1)),
IF(AND(AJ653=""),
"Kolom Status mag niet leeg zijn",
"&lt;-- Vul hiernaast de juiste status en datum in."))))</f>
        <v>&lt;-- Vul hiernaast de juiste status en datum in.</v>
      </c>
      <c r="AM653" s="60" t="str">
        <f xml:space="preserve"> IF(AND( AJ653&lt;&gt;"In opdracht", AJ653&lt;&gt;"Goedgekeurd",AJ653&lt;&gt;""),
"Vermelden op mancolijst!","")</f>
        <v/>
      </c>
    </row>
    <row r="654" spans="1:39" x14ac:dyDescent="0.25">
      <c r="A654">
        <v>900148809</v>
      </c>
      <c r="B654">
        <v>100</v>
      </c>
      <c r="C654" t="s">
        <v>208</v>
      </c>
      <c r="D654">
        <v>909509</v>
      </c>
      <c r="E654" t="s">
        <v>215</v>
      </c>
      <c r="F654" t="s">
        <v>210</v>
      </c>
      <c r="G654" s="1"/>
      <c r="H654">
        <v>1</v>
      </c>
      <c r="I654" t="s">
        <v>37</v>
      </c>
      <c r="J654" t="s">
        <v>38</v>
      </c>
      <c r="K654" t="s">
        <v>51</v>
      </c>
      <c r="L654" s="1"/>
      <c r="M654">
        <v>1</v>
      </c>
      <c r="N654" t="s">
        <v>167</v>
      </c>
      <c r="O654" t="s">
        <v>168</v>
      </c>
      <c r="P654" s="14">
        <v>2427</v>
      </c>
      <c r="Q654" t="s">
        <v>291</v>
      </c>
      <c r="T654" t="s">
        <v>43</v>
      </c>
      <c r="U654" t="s">
        <v>43</v>
      </c>
      <c r="V654" t="s">
        <v>56</v>
      </c>
      <c r="W654" s="6" t="s">
        <v>45</v>
      </c>
      <c r="X654" s="7"/>
      <c r="Z654" s="7"/>
      <c r="AB654" s="7"/>
      <c r="AD654" s="7"/>
      <c r="AE654" s="66">
        <v>0</v>
      </c>
      <c r="AF654" s="67">
        <v>0</v>
      </c>
      <c r="AG654" s="66">
        <v>1</v>
      </c>
      <c r="AH654" s="67">
        <v>0</v>
      </c>
      <c r="AI654" s="66">
        <v>0</v>
      </c>
      <c r="AJ654" s="8" t="s">
        <v>383</v>
      </c>
      <c r="AK654" s="9"/>
      <c r="AL654" s="3" t="str">
        <f>IF(AND(AJ654="Goedgekeurd",AK654&lt;&gt;""),N654&amp;"_"&amp;P654&amp;"_"&amp;A654&amp;"_"&amp;D654&amp;"_"&amp;TEXT(AK654,"dd-mm-")&amp;YEAR(AK654)&amp;"_"&amp;H654&amp;UPPER(MID(I654,1,1)),
IF(AND(AK654="",AJ654&lt;&gt;"In opdracht",AJ654&lt;&gt;""),"Datum invullen",
IF(AND(AK654&lt;&gt;"",AJ654&lt;&gt;"In opdracht",AJ654&lt;&gt;"Goedgekeurd",AJ654&lt;&gt;""),
UPPER(AJ654)&amp;"_"&amp;N654&amp;"_"&amp;P654&amp;"_"&amp;A654&amp;"_"&amp;D654&amp;"_"&amp;TEXT(AK654,"dd-mm-")&amp;YEAR(AK654)&amp;"_"&amp;H654&amp;UPPER(MID(I654,1,1)),
IF(AND(AJ654=""),
"Kolom Status mag niet leeg zijn",
"&lt;-- Vul hiernaast de juiste status en datum in."))))</f>
        <v>&lt;-- Vul hiernaast de juiste status en datum in.</v>
      </c>
      <c r="AM654" s="60" t="str">
        <f xml:space="preserve"> IF(AND( AJ654&lt;&gt;"In opdracht", AJ654&lt;&gt;"Goedgekeurd",AJ654&lt;&gt;""),
"Vermelden op mancolijst!","")</f>
        <v/>
      </c>
    </row>
    <row r="655" spans="1:39" x14ac:dyDescent="0.25">
      <c r="A655">
        <v>900148809</v>
      </c>
      <c r="B655">
        <v>100</v>
      </c>
      <c r="C655" t="s">
        <v>208</v>
      </c>
      <c r="D655">
        <v>909522</v>
      </c>
      <c r="E655" t="s">
        <v>209</v>
      </c>
      <c r="F655" t="s">
        <v>210</v>
      </c>
      <c r="G655" s="1"/>
      <c r="H655">
        <v>1</v>
      </c>
      <c r="I655" t="s">
        <v>37</v>
      </c>
      <c r="J655" t="s">
        <v>38</v>
      </c>
      <c r="K655" t="s">
        <v>39</v>
      </c>
      <c r="L655" s="1"/>
      <c r="M655">
        <v>1</v>
      </c>
      <c r="N655" t="s">
        <v>167</v>
      </c>
      <c r="O655" t="s">
        <v>168</v>
      </c>
      <c r="P655" s="14">
        <v>2427</v>
      </c>
      <c r="Q655" t="s">
        <v>291</v>
      </c>
      <c r="T655" t="s">
        <v>43</v>
      </c>
      <c r="U655" t="s">
        <v>43</v>
      </c>
      <c r="V655" t="s">
        <v>56</v>
      </c>
      <c r="W655" s="6" t="s">
        <v>45</v>
      </c>
      <c r="X655" s="7"/>
      <c r="Z655" s="7"/>
      <c r="AB655" s="7"/>
      <c r="AD655" s="7"/>
      <c r="AE655" s="66">
        <v>0</v>
      </c>
      <c r="AF655" s="67">
        <v>0</v>
      </c>
      <c r="AG655" s="66">
        <v>1</v>
      </c>
      <c r="AH655" s="67">
        <v>0</v>
      </c>
      <c r="AI655" s="66">
        <v>0</v>
      </c>
      <c r="AJ655" s="8" t="s">
        <v>383</v>
      </c>
      <c r="AK655" s="9"/>
      <c r="AL655" s="3" t="str">
        <f>IF(AND(AJ655="Goedgekeurd",AK655&lt;&gt;""),N655&amp;"_"&amp;P655&amp;"_"&amp;A655&amp;"_"&amp;D655&amp;"_"&amp;TEXT(AK655,"dd-mm-")&amp;YEAR(AK655)&amp;"_"&amp;H655&amp;UPPER(MID(I655,1,1)),
IF(AND(AK655="",AJ655&lt;&gt;"In opdracht",AJ655&lt;&gt;""),"Datum invullen",
IF(AND(AK655&lt;&gt;"",AJ655&lt;&gt;"In opdracht",AJ655&lt;&gt;"Goedgekeurd",AJ655&lt;&gt;""),
UPPER(AJ655)&amp;"_"&amp;N655&amp;"_"&amp;P655&amp;"_"&amp;A655&amp;"_"&amp;D655&amp;"_"&amp;TEXT(AK655,"dd-mm-")&amp;YEAR(AK655)&amp;"_"&amp;H655&amp;UPPER(MID(I655,1,1)),
IF(AND(AJ655=""),
"Kolom Status mag niet leeg zijn",
"&lt;-- Vul hiernaast de juiste status en datum in."))))</f>
        <v>&lt;-- Vul hiernaast de juiste status en datum in.</v>
      </c>
      <c r="AM655" s="60" t="str">
        <f xml:space="preserve"> IF(AND( AJ655&lt;&gt;"In opdracht", AJ655&lt;&gt;"Goedgekeurd",AJ655&lt;&gt;""),
"Vermelden op mancolijst!","")</f>
        <v/>
      </c>
    </row>
    <row r="656" spans="1:39" x14ac:dyDescent="0.25">
      <c r="A656">
        <v>900146632</v>
      </c>
      <c r="B656">
        <v>114</v>
      </c>
      <c r="C656" t="s">
        <v>256</v>
      </c>
      <c r="D656">
        <v>898521</v>
      </c>
      <c r="E656" t="s">
        <v>257</v>
      </c>
      <c r="F656" t="s">
        <v>96</v>
      </c>
      <c r="G656" s="1"/>
      <c r="H656">
        <v>1</v>
      </c>
      <c r="I656" t="s">
        <v>37</v>
      </c>
      <c r="J656" t="s">
        <v>38</v>
      </c>
      <c r="K656" t="s">
        <v>59</v>
      </c>
      <c r="L656" s="1"/>
      <c r="M656">
        <v>1</v>
      </c>
      <c r="N656" t="s">
        <v>167</v>
      </c>
      <c r="O656" t="s">
        <v>168</v>
      </c>
      <c r="P656" s="14">
        <v>2427</v>
      </c>
      <c r="Q656" t="s">
        <v>291</v>
      </c>
      <c r="T656" t="s">
        <v>43</v>
      </c>
      <c r="U656" t="s">
        <v>43</v>
      </c>
      <c r="V656" t="s">
        <v>56</v>
      </c>
      <c r="W656" s="6" t="s">
        <v>45</v>
      </c>
      <c r="X656" s="7"/>
      <c r="Z656" s="7"/>
      <c r="AB656" s="7"/>
      <c r="AD656" s="7"/>
      <c r="AE656" s="66">
        <v>0</v>
      </c>
      <c r="AF656" s="67">
        <v>0</v>
      </c>
      <c r="AG656" s="66">
        <v>1</v>
      </c>
      <c r="AH656" s="67">
        <v>0</v>
      </c>
      <c r="AI656" s="66">
        <v>0</v>
      </c>
      <c r="AJ656" s="8" t="s">
        <v>383</v>
      </c>
      <c r="AK656" s="9"/>
      <c r="AL656" s="3" t="str">
        <f>IF(AND(AJ656="Goedgekeurd",AK656&lt;&gt;""),N656&amp;"_"&amp;P656&amp;"_"&amp;A656&amp;"_"&amp;D656&amp;"_"&amp;TEXT(AK656,"dd-mm-")&amp;YEAR(AK656)&amp;"_"&amp;H656&amp;UPPER(MID(I656,1,1)),
IF(AND(AK656="",AJ656&lt;&gt;"In opdracht",AJ656&lt;&gt;""),"Datum invullen",
IF(AND(AK656&lt;&gt;"",AJ656&lt;&gt;"In opdracht",AJ656&lt;&gt;"Goedgekeurd",AJ656&lt;&gt;""),
UPPER(AJ656)&amp;"_"&amp;N656&amp;"_"&amp;P656&amp;"_"&amp;A656&amp;"_"&amp;D656&amp;"_"&amp;TEXT(AK656,"dd-mm-")&amp;YEAR(AK656)&amp;"_"&amp;H656&amp;UPPER(MID(I656,1,1)),
IF(AND(AJ656=""),
"Kolom Status mag niet leeg zijn",
"&lt;-- Vul hiernaast de juiste status en datum in."))))</f>
        <v>&lt;-- Vul hiernaast de juiste status en datum in.</v>
      </c>
      <c r="AM656" s="60" t="str">
        <f xml:space="preserve"> IF(AND( AJ656&lt;&gt;"In opdracht", AJ656&lt;&gt;"Goedgekeurd",AJ656&lt;&gt;""),
"Vermelden op mancolijst!","")</f>
        <v/>
      </c>
    </row>
    <row r="657" spans="1:39" x14ac:dyDescent="0.25">
      <c r="A657">
        <v>900150470</v>
      </c>
      <c r="B657">
        <v>33</v>
      </c>
      <c r="C657" t="s">
        <v>370</v>
      </c>
      <c r="D657">
        <v>915643</v>
      </c>
      <c r="E657" t="s">
        <v>371</v>
      </c>
      <c r="F657" t="s">
        <v>372</v>
      </c>
      <c r="G657" s="1"/>
      <c r="H657">
        <v>1</v>
      </c>
      <c r="I657" t="s">
        <v>37</v>
      </c>
      <c r="J657" t="s">
        <v>38</v>
      </c>
      <c r="K657" t="s">
        <v>67</v>
      </c>
      <c r="L657" s="1"/>
      <c r="M657">
        <v>1</v>
      </c>
      <c r="N657" t="s">
        <v>167</v>
      </c>
      <c r="O657" t="s">
        <v>168</v>
      </c>
      <c r="P657" s="14">
        <v>2427</v>
      </c>
      <c r="Q657" t="s">
        <v>291</v>
      </c>
      <c r="T657" t="s">
        <v>43</v>
      </c>
      <c r="U657" t="s">
        <v>43</v>
      </c>
      <c r="V657" t="s">
        <v>56</v>
      </c>
      <c r="W657" s="6" t="s">
        <v>45</v>
      </c>
      <c r="X657" s="7"/>
      <c r="Z657" s="7"/>
      <c r="AB657" s="7"/>
      <c r="AD657" s="7"/>
      <c r="AE657" s="66">
        <v>0</v>
      </c>
      <c r="AF657" s="67">
        <v>0</v>
      </c>
      <c r="AG657" s="66">
        <v>1</v>
      </c>
      <c r="AH657" s="67">
        <v>0</v>
      </c>
      <c r="AI657" s="66">
        <v>0</v>
      </c>
      <c r="AJ657" s="8" t="s">
        <v>383</v>
      </c>
      <c r="AK657" s="9"/>
      <c r="AL657" s="3" t="str">
        <f>IF(AND(AJ657="Goedgekeurd",AK657&lt;&gt;""),N657&amp;"_"&amp;P657&amp;"_"&amp;A657&amp;"_"&amp;D657&amp;"_"&amp;TEXT(AK657,"dd-mm-")&amp;YEAR(AK657)&amp;"_"&amp;H657&amp;UPPER(MID(I657,1,1)),
IF(AND(AK657="",AJ657&lt;&gt;"In opdracht",AJ657&lt;&gt;""),"Datum invullen",
IF(AND(AK657&lt;&gt;"",AJ657&lt;&gt;"In opdracht",AJ657&lt;&gt;"Goedgekeurd",AJ657&lt;&gt;""),
UPPER(AJ657)&amp;"_"&amp;N657&amp;"_"&amp;P657&amp;"_"&amp;A657&amp;"_"&amp;D657&amp;"_"&amp;TEXT(AK657,"dd-mm-")&amp;YEAR(AK657)&amp;"_"&amp;H657&amp;UPPER(MID(I657,1,1)),
IF(AND(AJ657=""),
"Kolom Status mag niet leeg zijn",
"&lt;-- Vul hiernaast de juiste status en datum in."))))</f>
        <v>&lt;-- Vul hiernaast de juiste status en datum in.</v>
      </c>
      <c r="AM657" s="60" t="str">
        <f xml:space="preserve"> IF(AND( AJ657&lt;&gt;"In opdracht", AJ657&lt;&gt;"Goedgekeurd",AJ657&lt;&gt;""),
"Vermelden op mancolijst!","")</f>
        <v/>
      </c>
    </row>
    <row r="658" spans="1:39" x14ac:dyDescent="0.25">
      <c r="A658">
        <v>900111465</v>
      </c>
      <c r="B658">
        <v>20</v>
      </c>
      <c r="C658" t="s">
        <v>34</v>
      </c>
      <c r="D658">
        <v>909261</v>
      </c>
      <c r="E658" t="s">
        <v>47</v>
      </c>
      <c r="F658" t="s">
        <v>48</v>
      </c>
      <c r="G658" s="1"/>
      <c r="H658">
        <v>12</v>
      </c>
      <c r="I658" t="s">
        <v>49</v>
      </c>
      <c r="J658" t="s">
        <v>50</v>
      </c>
      <c r="K658" t="s">
        <v>51</v>
      </c>
      <c r="L658" s="1"/>
      <c r="M658">
        <v>1</v>
      </c>
      <c r="N658" t="s">
        <v>167</v>
      </c>
      <c r="O658" t="s">
        <v>168</v>
      </c>
      <c r="P658">
        <v>3028</v>
      </c>
      <c r="Q658" t="s">
        <v>169</v>
      </c>
      <c r="T658" t="s">
        <v>43</v>
      </c>
      <c r="U658" t="s">
        <v>43</v>
      </c>
      <c r="V658" t="s">
        <v>56</v>
      </c>
      <c r="W658" s="6" t="s">
        <v>45</v>
      </c>
      <c r="X658" s="7"/>
      <c r="Z658" s="7"/>
      <c r="AB658" s="7"/>
      <c r="AD658" s="7"/>
      <c r="AE658" s="66">
        <v>0</v>
      </c>
      <c r="AF658" s="67">
        <v>0</v>
      </c>
      <c r="AG658" s="66">
        <v>1</v>
      </c>
      <c r="AH658" s="67">
        <v>0</v>
      </c>
      <c r="AI658" s="66">
        <v>0</v>
      </c>
      <c r="AJ658" s="8" t="s">
        <v>383</v>
      </c>
      <c r="AK658" s="9"/>
      <c r="AL658" s="3" t="str">
        <f>IF(AND(AJ658="Goedgekeurd",AK658&lt;&gt;""),N658&amp;"_"&amp;P658&amp;"_"&amp;A658&amp;"_"&amp;D658&amp;"_"&amp;TEXT(AK658,"dd-mm-")&amp;YEAR(AK658)&amp;"_"&amp;H658&amp;UPPER(MID(I658,1,1)),
IF(AND(AK658="",AJ658&lt;&gt;"In opdracht",AJ658&lt;&gt;""),"Datum invullen",
IF(AND(AK658&lt;&gt;"",AJ658&lt;&gt;"In opdracht",AJ658&lt;&gt;"Goedgekeurd",AJ658&lt;&gt;""),
UPPER(AJ658)&amp;"_"&amp;N658&amp;"_"&amp;P658&amp;"_"&amp;A658&amp;"_"&amp;D658&amp;"_"&amp;TEXT(AK658,"dd-mm-")&amp;YEAR(AK658)&amp;"_"&amp;H658&amp;UPPER(MID(I658,1,1)),
IF(AND(AJ658=""),
"Kolom Status mag niet leeg zijn",
"&lt;-- Vul hiernaast de juiste status en datum in."))))</f>
        <v>&lt;-- Vul hiernaast de juiste status en datum in.</v>
      </c>
      <c r="AM658" s="60" t="str">
        <f xml:space="preserve"> IF(AND( AJ658&lt;&gt;"In opdracht", AJ658&lt;&gt;"Goedgekeurd",AJ658&lt;&gt;""),
"Vermelden op mancolijst!","")</f>
        <v/>
      </c>
    </row>
    <row r="659" spans="1:39" x14ac:dyDescent="0.25">
      <c r="A659">
        <v>900111465</v>
      </c>
      <c r="B659">
        <v>20</v>
      </c>
      <c r="C659" t="s">
        <v>34</v>
      </c>
      <c r="D659">
        <v>909270</v>
      </c>
      <c r="E659" t="s">
        <v>57</v>
      </c>
      <c r="F659" t="s">
        <v>58</v>
      </c>
      <c r="G659" s="1"/>
      <c r="H659">
        <v>1</v>
      </c>
      <c r="I659" t="s">
        <v>37</v>
      </c>
      <c r="J659" t="s">
        <v>38</v>
      </c>
      <c r="K659" t="s">
        <v>59</v>
      </c>
      <c r="L659" s="1"/>
      <c r="M659">
        <v>1</v>
      </c>
      <c r="N659" t="s">
        <v>167</v>
      </c>
      <c r="O659" t="s">
        <v>168</v>
      </c>
      <c r="P659" s="14">
        <v>3028</v>
      </c>
      <c r="Q659" t="s">
        <v>169</v>
      </c>
      <c r="T659" t="s">
        <v>43</v>
      </c>
      <c r="U659" t="s">
        <v>43</v>
      </c>
      <c r="V659" t="s">
        <v>56</v>
      </c>
      <c r="W659" s="6" t="s">
        <v>45</v>
      </c>
      <c r="X659" s="7"/>
      <c r="Z659" s="7"/>
      <c r="AB659" s="7"/>
      <c r="AD659" s="7"/>
      <c r="AE659" s="66">
        <v>0</v>
      </c>
      <c r="AF659" s="67">
        <v>0</v>
      </c>
      <c r="AG659" s="66">
        <v>1</v>
      </c>
      <c r="AH659" s="67">
        <v>0</v>
      </c>
      <c r="AI659" s="66">
        <v>0</v>
      </c>
      <c r="AJ659" s="8" t="s">
        <v>383</v>
      </c>
      <c r="AK659" s="9"/>
      <c r="AL659" s="3" t="str">
        <f>IF(AND(AJ659="Goedgekeurd",AK659&lt;&gt;""),N659&amp;"_"&amp;P659&amp;"_"&amp;A659&amp;"_"&amp;D659&amp;"_"&amp;TEXT(AK659,"dd-mm-")&amp;YEAR(AK659)&amp;"_"&amp;H659&amp;UPPER(MID(I659,1,1)),
IF(AND(AK659="",AJ659&lt;&gt;"In opdracht",AJ659&lt;&gt;""),"Datum invullen",
IF(AND(AK659&lt;&gt;"",AJ659&lt;&gt;"In opdracht",AJ659&lt;&gt;"Goedgekeurd",AJ659&lt;&gt;""),
UPPER(AJ659)&amp;"_"&amp;N659&amp;"_"&amp;P659&amp;"_"&amp;A659&amp;"_"&amp;D659&amp;"_"&amp;TEXT(AK659,"dd-mm-")&amp;YEAR(AK659)&amp;"_"&amp;H659&amp;UPPER(MID(I659,1,1)),
IF(AND(AJ659=""),
"Kolom Status mag niet leeg zijn",
"&lt;-- Vul hiernaast de juiste status en datum in."))))</f>
        <v>&lt;-- Vul hiernaast de juiste status en datum in.</v>
      </c>
      <c r="AM659" s="60" t="str">
        <f xml:space="preserve"> IF(AND( AJ659&lt;&gt;"In opdracht", AJ659&lt;&gt;"Goedgekeurd",AJ659&lt;&gt;""),
"Vermelden op mancolijst!","")</f>
        <v/>
      </c>
    </row>
    <row r="660" spans="1:39" x14ac:dyDescent="0.25">
      <c r="A660">
        <v>900150644</v>
      </c>
      <c r="B660">
        <v>28</v>
      </c>
      <c r="C660" t="s">
        <v>94</v>
      </c>
      <c r="D660">
        <v>916144</v>
      </c>
      <c r="E660" t="s">
        <v>95</v>
      </c>
      <c r="F660" t="s">
        <v>96</v>
      </c>
      <c r="G660" s="1"/>
      <c r="H660">
        <v>1</v>
      </c>
      <c r="I660" t="s">
        <v>37</v>
      </c>
      <c r="J660" t="s">
        <v>97</v>
      </c>
      <c r="K660" t="s">
        <v>59</v>
      </c>
      <c r="L660" s="1"/>
      <c r="M660">
        <v>1</v>
      </c>
      <c r="N660" t="s">
        <v>167</v>
      </c>
      <c r="O660" t="s">
        <v>168</v>
      </c>
      <c r="P660" s="14">
        <v>3028</v>
      </c>
      <c r="Q660" t="s">
        <v>169</v>
      </c>
      <c r="T660" t="s">
        <v>43</v>
      </c>
      <c r="U660" t="s">
        <v>43</v>
      </c>
      <c r="V660" t="s">
        <v>56</v>
      </c>
      <c r="W660" s="6" t="s">
        <v>45</v>
      </c>
      <c r="X660" s="7"/>
      <c r="Z660" s="7"/>
      <c r="AB660" s="7"/>
      <c r="AD660" s="7"/>
      <c r="AE660" s="66">
        <v>0</v>
      </c>
      <c r="AF660" s="67">
        <v>0</v>
      </c>
      <c r="AG660" s="66">
        <v>1</v>
      </c>
      <c r="AH660" s="67">
        <v>0</v>
      </c>
      <c r="AI660" s="66">
        <v>0</v>
      </c>
      <c r="AJ660" s="8" t="s">
        <v>383</v>
      </c>
      <c r="AK660" s="9"/>
      <c r="AL660" s="3" t="str">
        <f>IF(AND(AJ660="Goedgekeurd",AK660&lt;&gt;""),N660&amp;"_"&amp;P660&amp;"_"&amp;A660&amp;"_"&amp;D660&amp;"_"&amp;TEXT(AK660,"dd-mm-")&amp;YEAR(AK660)&amp;"_"&amp;H660&amp;UPPER(MID(I660,1,1)),
IF(AND(AK660="",AJ660&lt;&gt;"In opdracht",AJ660&lt;&gt;""),"Datum invullen",
IF(AND(AK660&lt;&gt;"",AJ660&lt;&gt;"In opdracht",AJ660&lt;&gt;"Goedgekeurd",AJ660&lt;&gt;""),
UPPER(AJ660)&amp;"_"&amp;N660&amp;"_"&amp;P660&amp;"_"&amp;A660&amp;"_"&amp;D660&amp;"_"&amp;TEXT(AK660,"dd-mm-")&amp;YEAR(AK660)&amp;"_"&amp;H660&amp;UPPER(MID(I660,1,1)),
IF(AND(AJ660=""),
"Kolom Status mag niet leeg zijn",
"&lt;-- Vul hiernaast de juiste status en datum in."))))</f>
        <v>&lt;-- Vul hiernaast de juiste status en datum in.</v>
      </c>
      <c r="AM660" s="60" t="str">
        <f xml:space="preserve"> IF(AND( AJ660&lt;&gt;"In opdracht", AJ660&lt;&gt;"Goedgekeurd",AJ660&lt;&gt;""),
"Vermelden op mancolijst!","")</f>
        <v/>
      </c>
    </row>
    <row r="661" spans="1:39" x14ac:dyDescent="0.25">
      <c r="A661">
        <v>900149172</v>
      </c>
      <c r="B661">
        <v>81</v>
      </c>
      <c r="C661" t="s">
        <v>138</v>
      </c>
      <c r="D661">
        <v>909778</v>
      </c>
      <c r="E661" t="s">
        <v>373</v>
      </c>
      <c r="F661" t="s">
        <v>374</v>
      </c>
      <c r="G661" s="1"/>
      <c r="H661">
        <v>1</v>
      </c>
      <c r="I661" t="s">
        <v>37</v>
      </c>
      <c r="J661" t="s">
        <v>97</v>
      </c>
      <c r="K661" t="s">
        <v>59</v>
      </c>
      <c r="L661" s="1"/>
      <c r="M661">
        <v>1</v>
      </c>
      <c r="N661" t="s">
        <v>167</v>
      </c>
      <c r="O661" t="s">
        <v>168</v>
      </c>
      <c r="P661" s="14">
        <v>3028</v>
      </c>
      <c r="Q661" t="s">
        <v>169</v>
      </c>
      <c r="T661" t="s">
        <v>43</v>
      </c>
      <c r="U661" t="s">
        <v>43</v>
      </c>
      <c r="V661" t="s">
        <v>56</v>
      </c>
      <c r="W661" s="6" t="s">
        <v>45</v>
      </c>
      <c r="X661" s="7"/>
      <c r="Z661" s="7"/>
      <c r="AB661" s="7"/>
      <c r="AD661" s="7"/>
      <c r="AE661" s="66">
        <v>0</v>
      </c>
      <c r="AF661" s="67">
        <v>0</v>
      </c>
      <c r="AG661" s="66">
        <v>1</v>
      </c>
      <c r="AH661" s="67">
        <v>0</v>
      </c>
      <c r="AI661" s="66">
        <v>0</v>
      </c>
      <c r="AJ661" s="8" t="s">
        <v>383</v>
      </c>
      <c r="AK661" s="9"/>
      <c r="AL661" s="3" t="str">
        <f>IF(AND(AJ661="Goedgekeurd",AK661&lt;&gt;""),N661&amp;"_"&amp;P661&amp;"_"&amp;A661&amp;"_"&amp;D661&amp;"_"&amp;TEXT(AK661,"dd-mm-")&amp;YEAR(AK661)&amp;"_"&amp;H661&amp;UPPER(MID(I661,1,1)),
IF(AND(AK661="",AJ661&lt;&gt;"In opdracht",AJ661&lt;&gt;""),"Datum invullen",
IF(AND(AK661&lt;&gt;"",AJ661&lt;&gt;"In opdracht",AJ661&lt;&gt;"Goedgekeurd",AJ661&lt;&gt;""),
UPPER(AJ661)&amp;"_"&amp;N661&amp;"_"&amp;P661&amp;"_"&amp;A661&amp;"_"&amp;D661&amp;"_"&amp;TEXT(AK661,"dd-mm-")&amp;YEAR(AK661)&amp;"_"&amp;H661&amp;UPPER(MID(I661,1,1)),
IF(AND(AJ661=""),
"Kolom Status mag niet leeg zijn",
"&lt;-- Vul hiernaast de juiste status en datum in."))))</f>
        <v>&lt;-- Vul hiernaast de juiste status en datum in.</v>
      </c>
      <c r="AM661" s="60" t="str">
        <f xml:space="preserve"> IF(AND( AJ661&lt;&gt;"In opdracht", AJ661&lt;&gt;"Goedgekeurd",AJ661&lt;&gt;""),
"Vermelden op mancolijst!","")</f>
        <v/>
      </c>
    </row>
    <row r="662" spans="1:39" x14ac:dyDescent="0.25">
      <c r="A662">
        <v>900146634</v>
      </c>
      <c r="B662">
        <v>114</v>
      </c>
      <c r="C662" t="s">
        <v>256</v>
      </c>
      <c r="D662">
        <v>898522</v>
      </c>
      <c r="E662" t="s">
        <v>257</v>
      </c>
      <c r="F662" t="s">
        <v>96</v>
      </c>
      <c r="G662" s="1"/>
      <c r="H662">
        <v>1</v>
      </c>
      <c r="I662" t="s">
        <v>37</v>
      </c>
      <c r="J662" t="s">
        <v>38</v>
      </c>
      <c r="K662" t="s">
        <v>59</v>
      </c>
      <c r="L662" s="1"/>
      <c r="M662">
        <v>1</v>
      </c>
      <c r="N662" t="s">
        <v>167</v>
      </c>
      <c r="O662" t="s">
        <v>168</v>
      </c>
      <c r="P662" s="14">
        <v>3028</v>
      </c>
      <c r="Q662" t="s">
        <v>169</v>
      </c>
      <c r="T662" t="s">
        <v>43</v>
      </c>
      <c r="U662" t="s">
        <v>43</v>
      </c>
      <c r="V662" t="s">
        <v>56</v>
      </c>
      <c r="W662" s="6" t="s">
        <v>45</v>
      </c>
      <c r="X662" s="7"/>
      <c r="Z662" s="7"/>
      <c r="AB662" s="7"/>
      <c r="AD662" s="7"/>
      <c r="AE662" s="66">
        <v>0</v>
      </c>
      <c r="AF662" s="67">
        <v>0</v>
      </c>
      <c r="AG662" s="66">
        <v>1</v>
      </c>
      <c r="AH662" s="67">
        <v>0</v>
      </c>
      <c r="AI662" s="66">
        <v>0</v>
      </c>
      <c r="AJ662" s="8" t="s">
        <v>383</v>
      </c>
      <c r="AK662" s="9"/>
      <c r="AL662" s="3" t="str">
        <f>IF(AND(AJ662="Goedgekeurd",AK662&lt;&gt;""),N662&amp;"_"&amp;P662&amp;"_"&amp;A662&amp;"_"&amp;D662&amp;"_"&amp;TEXT(AK662,"dd-mm-")&amp;YEAR(AK662)&amp;"_"&amp;H662&amp;UPPER(MID(I662,1,1)),
IF(AND(AK662="",AJ662&lt;&gt;"In opdracht",AJ662&lt;&gt;""),"Datum invullen",
IF(AND(AK662&lt;&gt;"",AJ662&lt;&gt;"In opdracht",AJ662&lt;&gt;"Goedgekeurd",AJ662&lt;&gt;""),
UPPER(AJ662)&amp;"_"&amp;N662&amp;"_"&amp;P662&amp;"_"&amp;A662&amp;"_"&amp;D662&amp;"_"&amp;TEXT(AK662,"dd-mm-")&amp;YEAR(AK662)&amp;"_"&amp;H662&amp;UPPER(MID(I662,1,1)),
IF(AND(AJ662=""),
"Kolom Status mag niet leeg zijn",
"&lt;-- Vul hiernaast de juiste status en datum in."))))</f>
        <v>&lt;-- Vul hiernaast de juiste status en datum in.</v>
      </c>
      <c r="AM662" s="60" t="str">
        <f xml:space="preserve"> IF(AND( AJ662&lt;&gt;"In opdracht", AJ662&lt;&gt;"Goedgekeurd",AJ662&lt;&gt;""),
"Vermelden op mancolijst!","")</f>
        <v/>
      </c>
    </row>
    <row r="663" spans="1:39" x14ac:dyDescent="0.25">
      <c r="A663">
        <v>900148804</v>
      </c>
      <c r="B663">
        <v>33</v>
      </c>
      <c r="C663" t="s">
        <v>370</v>
      </c>
      <c r="D663">
        <v>909299</v>
      </c>
      <c r="E663" t="s">
        <v>371</v>
      </c>
      <c r="F663" t="s">
        <v>372</v>
      </c>
      <c r="G663" s="1"/>
      <c r="H663">
        <v>1</v>
      </c>
      <c r="I663" t="s">
        <v>37</v>
      </c>
      <c r="J663" t="s">
        <v>38</v>
      </c>
      <c r="K663" t="s">
        <v>67</v>
      </c>
      <c r="L663" s="1"/>
      <c r="M663">
        <v>1</v>
      </c>
      <c r="N663" t="s">
        <v>167</v>
      </c>
      <c r="O663" t="s">
        <v>168</v>
      </c>
      <c r="P663" s="14">
        <v>3028</v>
      </c>
      <c r="Q663" t="s">
        <v>169</v>
      </c>
      <c r="T663" t="s">
        <v>43</v>
      </c>
      <c r="U663" t="s">
        <v>43</v>
      </c>
      <c r="V663" t="s">
        <v>56</v>
      </c>
      <c r="W663" s="6" t="s">
        <v>45</v>
      </c>
      <c r="X663" s="7"/>
      <c r="Z663" s="7"/>
      <c r="AB663" s="7"/>
      <c r="AD663" s="7"/>
      <c r="AE663" s="66">
        <v>0</v>
      </c>
      <c r="AF663" s="67">
        <v>0</v>
      </c>
      <c r="AG663" s="66">
        <v>1</v>
      </c>
      <c r="AH663" s="67">
        <v>0</v>
      </c>
      <c r="AI663" s="66">
        <v>0</v>
      </c>
      <c r="AJ663" s="8" t="s">
        <v>383</v>
      </c>
      <c r="AK663" s="9"/>
      <c r="AL663" s="3" t="str">
        <f>IF(AND(AJ663="Goedgekeurd",AK663&lt;&gt;""),N663&amp;"_"&amp;P663&amp;"_"&amp;A663&amp;"_"&amp;D663&amp;"_"&amp;TEXT(AK663,"dd-mm-")&amp;YEAR(AK663)&amp;"_"&amp;H663&amp;UPPER(MID(I663,1,1)),
IF(AND(AK663="",AJ663&lt;&gt;"In opdracht",AJ663&lt;&gt;""),"Datum invullen",
IF(AND(AK663&lt;&gt;"",AJ663&lt;&gt;"In opdracht",AJ663&lt;&gt;"Goedgekeurd",AJ663&lt;&gt;""),
UPPER(AJ663)&amp;"_"&amp;N663&amp;"_"&amp;P663&amp;"_"&amp;A663&amp;"_"&amp;D663&amp;"_"&amp;TEXT(AK663,"dd-mm-")&amp;YEAR(AK663)&amp;"_"&amp;H663&amp;UPPER(MID(I663,1,1)),
IF(AND(AJ663=""),
"Kolom Status mag niet leeg zijn",
"&lt;-- Vul hiernaast de juiste status en datum in."))))</f>
        <v>&lt;-- Vul hiernaast de juiste status en datum in.</v>
      </c>
      <c r="AM663" s="60" t="str">
        <f xml:space="preserve"> IF(AND( AJ663&lt;&gt;"In opdracht", AJ663&lt;&gt;"Goedgekeurd",AJ663&lt;&gt;""),
"Vermelden op mancolijst!","")</f>
        <v/>
      </c>
    </row>
    <row r="664" spans="1:39" x14ac:dyDescent="0.25">
      <c r="A664">
        <v>900148802</v>
      </c>
      <c r="B664">
        <v>112</v>
      </c>
      <c r="C664" t="s">
        <v>244</v>
      </c>
      <c r="D664">
        <v>909534</v>
      </c>
      <c r="E664" t="s">
        <v>246</v>
      </c>
      <c r="F664" t="s">
        <v>96</v>
      </c>
      <c r="G664" s="1"/>
      <c r="H664">
        <v>1</v>
      </c>
      <c r="I664" t="s">
        <v>37</v>
      </c>
      <c r="J664" t="s">
        <v>38</v>
      </c>
      <c r="K664" t="s">
        <v>59</v>
      </c>
      <c r="L664" s="1"/>
      <c r="M664">
        <v>1</v>
      </c>
      <c r="N664" t="s">
        <v>167</v>
      </c>
      <c r="O664" t="s">
        <v>168</v>
      </c>
      <c r="P664" s="14">
        <v>3028</v>
      </c>
      <c r="Q664" t="s">
        <v>169</v>
      </c>
      <c r="T664" t="s">
        <v>43</v>
      </c>
      <c r="U664" t="s">
        <v>43</v>
      </c>
      <c r="V664" t="s">
        <v>56</v>
      </c>
      <c r="W664" s="6" t="s">
        <v>45</v>
      </c>
      <c r="X664" s="7"/>
      <c r="Z664" s="7"/>
      <c r="AB664" s="7"/>
      <c r="AD664" s="7"/>
      <c r="AE664" s="66">
        <v>0</v>
      </c>
      <c r="AF664" s="67">
        <v>0</v>
      </c>
      <c r="AG664" s="66">
        <v>1</v>
      </c>
      <c r="AH664" s="67">
        <v>0</v>
      </c>
      <c r="AI664" s="66">
        <v>0</v>
      </c>
      <c r="AJ664" s="8" t="s">
        <v>383</v>
      </c>
      <c r="AK664" s="9"/>
      <c r="AL664" s="3" t="str">
        <f>IF(AND(AJ664="Goedgekeurd",AK664&lt;&gt;""),N664&amp;"_"&amp;P664&amp;"_"&amp;A664&amp;"_"&amp;D664&amp;"_"&amp;TEXT(AK664,"dd-mm-")&amp;YEAR(AK664)&amp;"_"&amp;H664&amp;UPPER(MID(I664,1,1)),
IF(AND(AK664="",AJ664&lt;&gt;"In opdracht",AJ664&lt;&gt;""),"Datum invullen",
IF(AND(AK664&lt;&gt;"",AJ664&lt;&gt;"In opdracht",AJ664&lt;&gt;"Goedgekeurd",AJ664&lt;&gt;""),
UPPER(AJ664)&amp;"_"&amp;N664&amp;"_"&amp;P664&amp;"_"&amp;A664&amp;"_"&amp;D664&amp;"_"&amp;TEXT(AK664,"dd-mm-")&amp;YEAR(AK664)&amp;"_"&amp;H664&amp;UPPER(MID(I664,1,1)),
IF(AND(AJ664=""),
"Kolom Status mag niet leeg zijn",
"&lt;-- Vul hiernaast de juiste status en datum in."))))</f>
        <v>&lt;-- Vul hiernaast de juiste status en datum in.</v>
      </c>
      <c r="AM664" s="60" t="str">
        <f xml:space="preserve"> IF(AND( AJ664&lt;&gt;"In opdracht", AJ664&lt;&gt;"Goedgekeurd",AJ664&lt;&gt;""),
"Vermelden op mancolijst!","")</f>
        <v/>
      </c>
    </row>
    <row r="665" spans="1:39" x14ac:dyDescent="0.25">
      <c r="A665">
        <v>900148802</v>
      </c>
      <c r="B665">
        <v>112</v>
      </c>
      <c r="C665" t="s">
        <v>244</v>
      </c>
      <c r="D665">
        <v>909529</v>
      </c>
      <c r="E665" t="s">
        <v>245</v>
      </c>
      <c r="F665" t="s">
        <v>96</v>
      </c>
      <c r="G665" s="1"/>
      <c r="H665">
        <v>1</v>
      </c>
      <c r="I665" t="s">
        <v>37</v>
      </c>
      <c r="J665" t="s">
        <v>38</v>
      </c>
      <c r="K665" t="s">
        <v>67</v>
      </c>
      <c r="L665" s="1"/>
      <c r="M665">
        <v>1</v>
      </c>
      <c r="N665" t="s">
        <v>167</v>
      </c>
      <c r="O665" t="s">
        <v>168</v>
      </c>
      <c r="P665" s="14">
        <v>3028</v>
      </c>
      <c r="Q665" t="s">
        <v>169</v>
      </c>
      <c r="T665" t="s">
        <v>43</v>
      </c>
      <c r="U665" t="s">
        <v>43</v>
      </c>
      <c r="V665" t="s">
        <v>56</v>
      </c>
      <c r="W665" s="6" t="s">
        <v>45</v>
      </c>
      <c r="X665" s="7"/>
      <c r="Z665" s="7"/>
      <c r="AB665" s="7"/>
      <c r="AD665" s="7"/>
      <c r="AE665" s="66">
        <v>0</v>
      </c>
      <c r="AF665" s="67">
        <v>0</v>
      </c>
      <c r="AG665" s="66">
        <v>1</v>
      </c>
      <c r="AH665" s="67">
        <v>0</v>
      </c>
      <c r="AI665" s="66">
        <v>0</v>
      </c>
      <c r="AJ665" s="8" t="s">
        <v>383</v>
      </c>
      <c r="AK665" s="9"/>
      <c r="AL665" s="3" t="str">
        <f>IF(AND(AJ665="Goedgekeurd",AK665&lt;&gt;""),N665&amp;"_"&amp;P665&amp;"_"&amp;A665&amp;"_"&amp;D665&amp;"_"&amp;TEXT(AK665,"dd-mm-")&amp;YEAR(AK665)&amp;"_"&amp;H665&amp;UPPER(MID(I665,1,1)),
IF(AND(AK665="",AJ665&lt;&gt;"In opdracht",AJ665&lt;&gt;""),"Datum invullen",
IF(AND(AK665&lt;&gt;"",AJ665&lt;&gt;"In opdracht",AJ665&lt;&gt;"Goedgekeurd",AJ665&lt;&gt;""),
UPPER(AJ665)&amp;"_"&amp;N665&amp;"_"&amp;P665&amp;"_"&amp;A665&amp;"_"&amp;D665&amp;"_"&amp;TEXT(AK665,"dd-mm-")&amp;YEAR(AK665)&amp;"_"&amp;H665&amp;UPPER(MID(I665,1,1)),
IF(AND(AJ665=""),
"Kolom Status mag niet leeg zijn",
"&lt;-- Vul hiernaast de juiste status en datum in."))))</f>
        <v>&lt;-- Vul hiernaast de juiste status en datum in.</v>
      </c>
      <c r="AM665" s="60" t="str">
        <f xml:space="preserve"> IF(AND( AJ665&lt;&gt;"In opdracht", AJ665&lt;&gt;"Goedgekeurd",AJ665&lt;&gt;""),
"Vermelden op mancolijst!","")</f>
        <v/>
      </c>
    </row>
    <row r="666" spans="1:39" x14ac:dyDescent="0.25">
      <c r="A666">
        <v>900107845</v>
      </c>
      <c r="B666">
        <v>20</v>
      </c>
      <c r="C666" t="s">
        <v>34</v>
      </c>
      <c r="D666">
        <v>909264</v>
      </c>
      <c r="E666" t="s">
        <v>35</v>
      </c>
      <c r="F666" t="s">
        <v>36</v>
      </c>
      <c r="G666" s="1"/>
      <c r="H666">
        <v>1</v>
      </c>
      <c r="I666" t="s">
        <v>37</v>
      </c>
      <c r="J666" t="s">
        <v>38</v>
      </c>
      <c r="K666" t="s">
        <v>39</v>
      </c>
      <c r="L666" s="1"/>
      <c r="M666">
        <v>1</v>
      </c>
      <c r="N666" t="s">
        <v>151</v>
      </c>
      <c r="O666" t="s">
        <v>152</v>
      </c>
      <c r="P666">
        <v>2194</v>
      </c>
      <c r="Q666" t="s">
        <v>153</v>
      </c>
      <c r="T666" t="s">
        <v>80</v>
      </c>
      <c r="U666" t="s">
        <v>80</v>
      </c>
      <c r="V666" t="s">
        <v>56</v>
      </c>
      <c r="W666" s="6" t="s">
        <v>45</v>
      </c>
      <c r="X666" s="7"/>
      <c r="Z666" s="7"/>
      <c r="AB666" s="7"/>
      <c r="AD666" s="7"/>
      <c r="AE666" s="66">
        <v>0</v>
      </c>
      <c r="AF666" s="67">
        <v>0</v>
      </c>
      <c r="AG666" s="66">
        <v>1</v>
      </c>
      <c r="AH666" s="67">
        <v>0</v>
      </c>
      <c r="AI666" s="66">
        <v>0</v>
      </c>
      <c r="AJ666" s="8" t="s">
        <v>383</v>
      </c>
      <c r="AK666" s="9"/>
      <c r="AL666" s="3" t="str">
        <f>IF(AND(AJ666="Goedgekeurd",AK666&lt;&gt;""),N666&amp;"_"&amp;P666&amp;"_"&amp;A666&amp;"_"&amp;D666&amp;"_"&amp;TEXT(AK666,"dd-mm-")&amp;YEAR(AK666)&amp;"_"&amp;H666&amp;UPPER(MID(I666,1,1)),
IF(AND(AK666="",AJ666&lt;&gt;"In opdracht",AJ666&lt;&gt;""),"Datum invullen",
IF(AND(AK666&lt;&gt;"",AJ666&lt;&gt;"In opdracht",AJ666&lt;&gt;"Goedgekeurd",AJ666&lt;&gt;""),
UPPER(AJ666)&amp;"_"&amp;N666&amp;"_"&amp;P666&amp;"_"&amp;A666&amp;"_"&amp;D666&amp;"_"&amp;TEXT(AK666,"dd-mm-")&amp;YEAR(AK666)&amp;"_"&amp;H666&amp;UPPER(MID(I666,1,1)),
IF(AND(AJ666=""),
"Kolom Status mag niet leeg zijn",
"&lt;-- Vul hiernaast de juiste status en datum in."))))</f>
        <v>&lt;-- Vul hiernaast de juiste status en datum in.</v>
      </c>
      <c r="AM666" s="60" t="str">
        <f xml:space="preserve"> IF(AND( AJ666&lt;&gt;"In opdracht", AJ666&lt;&gt;"Goedgekeurd",AJ666&lt;&gt;""),
"Vermelden op mancolijst!","")</f>
        <v/>
      </c>
    </row>
    <row r="667" spans="1:39" x14ac:dyDescent="0.25">
      <c r="A667">
        <v>900146635</v>
      </c>
      <c r="B667">
        <v>114</v>
      </c>
      <c r="C667" t="s">
        <v>256</v>
      </c>
      <c r="D667">
        <v>898523</v>
      </c>
      <c r="E667" t="s">
        <v>257</v>
      </c>
      <c r="F667" t="s">
        <v>96</v>
      </c>
      <c r="G667" s="1"/>
      <c r="H667">
        <v>1</v>
      </c>
      <c r="I667" t="s">
        <v>37</v>
      </c>
      <c r="J667" t="s">
        <v>38</v>
      </c>
      <c r="K667" t="s">
        <v>59</v>
      </c>
      <c r="L667" s="1"/>
      <c r="M667">
        <v>1</v>
      </c>
      <c r="N667" t="s">
        <v>151</v>
      </c>
      <c r="O667" t="s">
        <v>152</v>
      </c>
      <c r="P667" s="14">
        <v>2194</v>
      </c>
      <c r="Q667" t="s">
        <v>153</v>
      </c>
      <c r="T667" t="s">
        <v>80</v>
      </c>
      <c r="U667" t="s">
        <v>80</v>
      </c>
      <c r="V667" t="s">
        <v>56</v>
      </c>
      <c r="W667" s="6" t="s">
        <v>45</v>
      </c>
      <c r="X667" s="7"/>
      <c r="Z667" s="7"/>
      <c r="AB667" s="7"/>
      <c r="AD667" s="7"/>
      <c r="AE667" s="66">
        <v>0</v>
      </c>
      <c r="AF667" s="67">
        <v>0</v>
      </c>
      <c r="AG667" s="66">
        <v>1</v>
      </c>
      <c r="AH667" s="67">
        <v>0</v>
      </c>
      <c r="AI667" s="66">
        <v>0</v>
      </c>
      <c r="AJ667" s="8" t="s">
        <v>383</v>
      </c>
      <c r="AK667" s="9"/>
      <c r="AL667" s="3" t="str">
        <f>IF(AND(AJ667="Goedgekeurd",AK667&lt;&gt;""),N667&amp;"_"&amp;P667&amp;"_"&amp;A667&amp;"_"&amp;D667&amp;"_"&amp;TEXT(AK667,"dd-mm-")&amp;YEAR(AK667)&amp;"_"&amp;H667&amp;UPPER(MID(I667,1,1)),
IF(AND(AK667="",AJ667&lt;&gt;"In opdracht",AJ667&lt;&gt;""),"Datum invullen",
IF(AND(AK667&lt;&gt;"",AJ667&lt;&gt;"In opdracht",AJ667&lt;&gt;"Goedgekeurd",AJ667&lt;&gt;""),
UPPER(AJ667)&amp;"_"&amp;N667&amp;"_"&amp;P667&amp;"_"&amp;A667&amp;"_"&amp;D667&amp;"_"&amp;TEXT(AK667,"dd-mm-")&amp;YEAR(AK667)&amp;"_"&amp;H667&amp;UPPER(MID(I667,1,1)),
IF(AND(AJ667=""),
"Kolom Status mag niet leeg zijn",
"&lt;-- Vul hiernaast de juiste status en datum in."))))</f>
        <v>&lt;-- Vul hiernaast de juiste status en datum in.</v>
      </c>
      <c r="AM667" s="60" t="str">
        <f xml:space="preserve"> IF(AND( AJ667&lt;&gt;"In opdracht", AJ667&lt;&gt;"Goedgekeurd",AJ667&lt;&gt;""),
"Vermelden op mancolijst!","")</f>
        <v/>
      </c>
    </row>
    <row r="668" spans="1:39" x14ac:dyDescent="0.25">
      <c r="A668">
        <v>900148803</v>
      </c>
      <c r="B668">
        <v>33</v>
      </c>
      <c r="C668" t="s">
        <v>370</v>
      </c>
      <c r="D668">
        <v>909298</v>
      </c>
      <c r="E668" t="s">
        <v>371</v>
      </c>
      <c r="F668" t="s">
        <v>372</v>
      </c>
      <c r="G668" s="1"/>
      <c r="H668">
        <v>1</v>
      </c>
      <c r="I668" t="s">
        <v>37</v>
      </c>
      <c r="J668" t="s">
        <v>38</v>
      </c>
      <c r="K668" t="s">
        <v>67</v>
      </c>
      <c r="L668" s="1"/>
      <c r="M668">
        <v>1</v>
      </c>
      <c r="N668" t="s">
        <v>151</v>
      </c>
      <c r="O668" t="s">
        <v>152</v>
      </c>
      <c r="P668" s="14">
        <v>2194</v>
      </c>
      <c r="Q668" t="s">
        <v>153</v>
      </c>
      <c r="T668" t="s">
        <v>80</v>
      </c>
      <c r="U668" t="s">
        <v>80</v>
      </c>
      <c r="V668" t="s">
        <v>56</v>
      </c>
      <c r="W668" s="6" t="s">
        <v>45</v>
      </c>
      <c r="X668" s="7"/>
      <c r="Z668" s="7"/>
      <c r="AB668" s="7"/>
      <c r="AD668" s="7"/>
      <c r="AE668" s="66">
        <v>0</v>
      </c>
      <c r="AF668" s="67">
        <v>0</v>
      </c>
      <c r="AG668" s="66">
        <v>1</v>
      </c>
      <c r="AH668" s="67">
        <v>0</v>
      </c>
      <c r="AI668" s="66">
        <v>0</v>
      </c>
      <c r="AJ668" s="8" t="s">
        <v>383</v>
      </c>
      <c r="AK668" s="9"/>
      <c r="AL668" s="3" t="str">
        <f>IF(AND(AJ668="Goedgekeurd",AK668&lt;&gt;""),N668&amp;"_"&amp;P668&amp;"_"&amp;A668&amp;"_"&amp;D668&amp;"_"&amp;TEXT(AK668,"dd-mm-")&amp;YEAR(AK668)&amp;"_"&amp;H668&amp;UPPER(MID(I668,1,1)),
IF(AND(AK668="",AJ668&lt;&gt;"In opdracht",AJ668&lt;&gt;""),"Datum invullen",
IF(AND(AK668&lt;&gt;"",AJ668&lt;&gt;"In opdracht",AJ668&lt;&gt;"Goedgekeurd",AJ668&lt;&gt;""),
UPPER(AJ668)&amp;"_"&amp;N668&amp;"_"&amp;P668&amp;"_"&amp;A668&amp;"_"&amp;D668&amp;"_"&amp;TEXT(AK668,"dd-mm-")&amp;YEAR(AK668)&amp;"_"&amp;H668&amp;UPPER(MID(I668,1,1)),
IF(AND(AJ668=""),
"Kolom Status mag niet leeg zijn",
"&lt;-- Vul hiernaast de juiste status en datum in."))))</f>
        <v>&lt;-- Vul hiernaast de juiste status en datum in.</v>
      </c>
      <c r="AM668" s="60" t="str">
        <f xml:space="preserve"> IF(AND( AJ668&lt;&gt;"In opdracht", AJ668&lt;&gt;"Goedgekeurd",AJ668&lt;&gt;""),
"Vermelden op mancolijst!","")</f>
        <v/>
      </c>
    </row>
    <row r="669" spans="1:39" x14ac:dyDescent="0.25">
      <c r="A669">
        <v>900150645</v>
      </c>
      <c r="B669">
        <v>28</v>
      </c>
      <c r="C669" t="s">
        <v>94</v>
      </c>
      <c r="D669">
        <v>916145</v>
      </c>
      <c r="E669" t="s">
        <v>95</v>
      </c>
      <c r="F669" t="s">
        <v>96</v>
      </c>
      <c r="G669" s="1"/>
      <c r="H669">
        <v>1</v>
      </c>
      <c r="I669" t="s">
        <v>37</v>
      </c>
      <c r="J669" t="s">
        <v>97</v>
      </c>
      <c r="K669" t="s">
        <v>59</v>
      </c>
      <c r="L669" s="1"/>
      <c r="M669">
        <v>1</v>
      </c>
      <c r="N669" t="s">
        <v>292</v>
      </c>
      <c r="O669" t="s">
        <v>293</v>
      </c>
      <c r="P669">
        <v>2554</v>
      </c>
      <c r="Q669" t="s">
        <v>87</v>
      </c>
      <c r="T669" t="s">
        <v>71</v>
      </c>
      <c r="U669" t="s">
        <v>71</v>
      </c>
      <c r="V669" t="s">
        <v>56</v>
      </c>
      <c r="W669" s="6" t="s">
        <v>45</v>
      </c>
      <c r="X669" s="7"/>
      <c r="Z669" s="7"/>
      <c r="AB669" s="7"/>
      <c r="AD669" s="7"/>
      <c r="AE669" s="66">
        <v>0</v>
      </c>
      <c r="AF669" s="67">
        <v>0</v>
      </c>
      <c r="AG669" s="66">
        <v>1</v>
      </c>
      <c r="AH669" s="67">
        <v>0</v>
      </c>
      <c r="AI669" s="66">
        <v>0</v>
      </c>
      <c r="AJ669" s="8" t="s">
        <v>383</v>
      </c>
      <c r="AK669" s="9"/>
      <c r="AL669" s="3" t="str">
        <f>IF(AND(AJ669="Goedgekeurd",AK669&lt;&gt;""),N669&amp;"_"&amp;P669&amp;"_"&amp;A669&amp;"_"&amp;D669&amp;"_"&amp;TEXT(AK669,"dd-mm-")&amp;YEAR(AK669)&amp;"_"&amp;H669&amp;UPPER(MID(I669,1,1)),
IF(AND(AK669="",AJ669&lt;&gt;"In opdracht",AJ669&lt;&gt;""),"Datum invullen",
IF(AND(AK669&lt;&gt;"",AJ669&lt;&gt;"In opdracht",AJ669&lt;&gt;"Goedgekeurd",AJ669&lt;&gt;""),
UPPER(AJ669)&amp;"_"&amp;N669&amp;"_"&amp;P669&amp;"_"&amp;A669&amp;"_"&amp;D669&amp;"_"&amp;TEXT(AK669,"dd-mm-")&amp;YEAR(AK669)&amp;"_"&amp;H669&amp;UPPER(MID(I669,1,1)),
IF(AND(AJ669=""),
"Kolom Status mag niet leeg zijn",
"&lt;-- Vul hiernaast de juiste status en datum in."))))</f>
        <v>&lt;-- Vul hiernaast de juiste status en datum in.</v>
      </c>
      <c r="AM669" s="60" t="str">
        <f xml:space="preserve"> IF(AND( AJ669&lt;&gt;"In opdracht", AJ669&lt;&gt;"Goedgekeurd",AJ669&lt;&gt;""),
"Vermelden op mancolijst!","")</f>
        <v/>
      </c>
    </row>
    <row r="670" spans="1:39" x14ac:dyDescent="0.25">
      <c r="A670">
        <v>900146636</v>
      </c>
      <c r="B670">
        <v>114</v>
      </c>
      <c r="C670" t="s">
        <v>256</v>
      </c>
      <c r="D670">
        <v>898524</v>
      </c>
      <c r="E670" t="s">
        <v>257</v>
      </c>
      <c r="F670" t="s">
        <v>96</v>
      </c>
      <c r="G670" s="1"/>
      <c r="H670">
        <v>1</v>
      </c>
      <c r="I670" t="s">
        <v>37</v>
      </c>
      <c r="J670" t="s">
        <v>38</v>
      </c>
      <c r="K670" t="s">
        <v>59</v>
      </c>
      <c r="L670" s="1"/>
      <c r="M670">
        <v>1</v>
      </c>
      <c r="N670" t="s">
        <v>292</v>
      </c>
      <c r="O670" t="s">
        <v>293</v>
      </c>
      <c r="P670">
        <v>2554</v>
      </c>
      <c r="Q670" t="s">
        <v>87</v>
      </c>
      <c r="T670" t="s">
        <v>71</v>
      </c>
      <c r="U670" t="s">
        <v>71</v>
      </c>
      <c r="V670" t="s">
        <v>56</v>
      </c>
      <c r="W670" s="6" t="s">
        <v>45</v>
      </c>
      <c r="X670" s="7"/>
      <c r="Z670" s="7"/>
      <c r="AB670" s="7"/>
      <c r="AD670" s="7"/>
      <c r="AE670" s="66">
        <v>0</v>
      </c>
      <c r="AF670" s="67">
        <v>0</v>
      </c>
      <c r="AG670" s="66">
        <v>1</v>
      </c>
      <c r="AH670" s="67">
        <v>0</v>
      </c>
      <c r="AI670" s="66">
        <v>0</v>
      </c>
      <c r="AJ670" s="8" t="s">
        <v>383</v>
      </c>
      <c r="AK670" s="9"/>
      <c r="AL670" s="3" t="str">
        <f>IF(AND(AJ670="Goedgekeurd",AK670&lt;&gt;""),N670&amp;"_"&amp;P670&amp;"_"&amp;A670&amp;"_"&amp;D670&amp;"_"&amp;TEXT(AK670,"dd-mm-")&amp;YEAR(AK670)&amp;"_"&amp;H670&amp;UPPER(MID(I670,1,1)),
IF(AND(AK670="",AJ670&lt;&gt;"In opdracht",AJ670&lt;&gt;""),"Datum invullen",
IF(AND(AK670&lt;&gt;"",AJ670&lt;&gt;"In opdracht",AJ670&lt;&gt;"Goedgekeurd",AJ670&lt;&gt;""),
UPPER(AJ670)&amp;"_"&amp;N670&amp;"_"&amp;P670&amp;"_"&amp;A670&amp;"_"&amp;D670&amp;"_"&amp;TEXT(AK670,"dd-mm-")&amp;YEAR(AK670)&amp;"_"&amp;H670&amp;UPPER(MID(I670,1,1)),
IF(AND(AJ670=""),
"Kolom Status mag niet leeg zijn",
"&lt;-- Vul hiernaast de juiste status en datum in."))))</f>
        <v>&lt;-- Vul hiernaast de juiste status en datum in.</v>
      </c>
      <c r="AM670" s="60" t="str">
        <f xml:space="preserve"> IF(AND( AJ670&lt;&gt;"In opdracht", AJ670&lt;&gt;"Goedgekeurd",AJ670&lt;&gt;""),
"Vermelden op mancolijst!","")</f>
        <v/>
      </c>
    </row>
    <row r="671" spans="1:39" x14ac:dyDescent="0.25">
      <c r="A671">
        <v>900125448</v>
      </c>
      <c r="B671">
        <v>65</v>
      </c>
      <c r="C671" t="s">
        <v>101</v>
      </c>
      <c r="D671">
        <v>758848</v>
      </c>
      <c r="E671" t="s">
        <v>90</v>
      </c>
      <c r="F671" t="s">
        <v>91</v>
      </c>
      <c r="G671" s="1"/>
      <c r="H671">
        <v>1</v>
      </c>
      <c r="I671" t="s">
        <v>37</v>
      </c>
      <c r="J671" t="s">
        <v>92</v>
      </c>
      <c r="K671" t="s">
        <v>93</v>
      </c>
      <c r="L671" s="1"/>
      <c r="M671">
        <v>1</v>
      </c>
      <c r="N671" t="s">
        <v>219</v>
      </c>
      <c r="O671" t="s">
        <v>220</v>
      </c>
      <c r="P671">
        <v>1087</v>
      </c>
      <c r="Q671" t="s">
        <v>221</v>
      </c>
      <c r="T671" t="s">
        <v>80</v>
      </c>
      <c r="U671" t="s">
        <v>80</v>
      </c>
      <c r="V671" t="s">
        <v>56</v>
      </c>
      <c r="W671" s="6" t="s">
        <v>45</v>
      </c>
      <c r="X671" s="7"/>
      <c r="Z671" s="7"/>
      <c r="AB671" s="7"/>
      <c r="AD671" s="7"/>
      <c r="AE671" s="66">
        <v>0</v>
      </c>
      <c r="AF671" s="67">
        <v>0</v>
      </c>
      <c r="AG671" s="66">
        <v>1</v>
      </c>
      <c r="AH671" s="67">
        <v>0</v>
      </c>
      <c r="AI671" s="66">
        <v>0</v>
      </c>
      <c r="AJ671" s="8" t="s">
        <v>383</v>
      </c>
      <c r="AK671" s="9"/>
      <c r="AL671" s="3" t="str">
        <f>IF(AND(AJ671="Goedgekeurd",AK671&lt;&gt;""),N671&amp;"_"&amp;P671&amp;"_"&amp;A671&amp;"_"&amp;D671&amp;"_"&amp;TEXT(AK671,"dd-mm-")&amp;YEAR(AK671)&amp;"_"&amp;H671&amp;UPPER(MID(I671,1,1)),
IF(AND(AK671="",AJ671&lt;&gt;"In opdracht",AJ671&lt;&gt;""),"Datum invullen",
IF(AND(AK671&lt;&gt;"",AJ671&lt;&gt;"In opdracht",AJ671&lt;&gt;"Goedgekeurd",AJ671&lt;&gt;""),
UPPER(AJ671)&amp;"_"&amp;N671&amp;"_"&amp;P671&amp;"_"&amp;A671&amp;"_"&amp;D671&amp;"_"&amp;TEXT(AK671,"dd-mm-")&amp;YEAR(AK671)&amp;"_"&amp;H671&amp;UPPER(MID(I671,1,1)),
IF(AND(AJ671=""),
"Kolom Status mag niet leeg zijn",
"&lt;-- Vul hiernaast de juiste status en datum in."))))</f>
        <v>&lt;-- Vul hiernaast de juiste status en datum in.</v>
      </c>
      <c r="AM671" s="60" t="str">
        <f xml:space="preserve"> IF(AND( AJ671&lt;&gt;"In opdracht", AJ671&lt;&gt;"Goedgekeurd",AJ671&lt;&gt;""),
"Vermelden op mancolijst!","")</f>
        <v/>
      </c>
    </row>
    <row r="672" spans="1:39" x14ac:dyDescent="0.25">
      <c r="A672">
        <v>900125448</v>
      </c>
      <c r="B672">
        <v>65</v>
      </c>
      <c r="C672" t="s">
        <v>101</v>
      </c>
      <c r="D672">
        <v>758896</v>
      </c>
      <c r="E672" t="s">
        <v>135</v>
      </c>
      <c r="F672" t="s">
        <v>91</v>
      </c>
      <c r="G672" s="1"/>
      <c r="H672">
        <v>5</v>
      </c>
      <c r="I672" t="s">
        <v>37</v>
      </c>
      <c r="J672" t="s">
        <v>50</v>
      </c>
      <c r="K672" t="s">
        <v>93</v>
      </c>
      <c r="L672" s="1"/>
      <c r="M672">
        <v>1</v>
      </c>
      <c r="N672" t="s">
        <v>219</v>
      </c>
      <c r="O672" t="s">
        <v>220</v>
      </c>
      <c r="P672" s="14">
        <v>1087</v>
      </c>
      <c r="Q672" t="s">
        <v>221</v>
      </c>
      <c r="T672" t="s">
        <v>80</v>
      </c>
      <c r="U672" t="s">
        <v>80</v>
      </c>
      <c r="V672" t="s">
        <v>56</v>
      </c>
      <c r="W672" s="6" t="s">
        <v>45</v>
      </c>
      <c r="X672" s="7"/>
      <c r="Z672" s="7"/>
      <c r="AB672" s="7"/>
      <c r="AD672" s="7"/>
      <c r="AE672" s="66">
        <v>0</v>
      </c>
      <c r="AF672" s="67">
        <v>0</v>
      </c>
      <c r="AG672" s="66">
        <v>1</v>
      </c>
      <c r="AH672" s="67">
        <v>0</v>
      </c>
      <c r="AI672" s="66">
        <v>0</v>
      </c>
      <c r="AJ672" s="8" t="s">
        <v>383</v>
      </c>
      <c r="AK672" s="9"/>
      <c r="AL672" s="3" t="str">
        <f>IF(AND(AJ672="Goedgekeurd",AK672&lt;&gt;""),N672&amp;"_"&amp;P672&amp;"_"&amp;A672&amp;"_"&amp;D672&amp;"_"&amp;TEXT(AK672,"dd-mm-")&amp;YEAR(AK672)&amp;"_"&amp;H672&amp;UPPER(MID(I672,1,1)),
IF(AND(AK672="",AJ672&lt;&gt;"In opdracht",AJ672&lt;&gt;""),"Datum invullen",
IF(AND(AK672&lt;&gt;"",AJ672&lt;&gt;"In opdracht",AJ672&lt;&gt;"Goedgekeurd",AJ672&lt;&gt;""),
UPPER(AJ672)&amp;"_"&amp;N672&amp;"_"&amp;P672&amp;"_"&amp;A672&amp;"_"&amp;D672&amp;"_"&amp;TEXT(AK672,"dd-mm-")&amp;YEAR(AK672)&amp;"_"&amp;H672&amp;UPPER(MID(I672,1,1)),
IF(AND(AJ672=""),
"Kolom Status mag niet leeg zijn",
"&lt;-- Vul hiernaast de juiste status en datum in."))))</f>
        <v>&lt;-- Vul hiernaast de juiste status en datum in.</v>
      </c>
      <c r="AM672" s="60" t="str">
        <f xml:space="preserve"> IF(AND( AJ672&lt;&gt;"In opdracht", AJ672&lt;&gt;"Goedgekeurd",AJ672&lt;&gt;""),
"Vermelden op mancolijst!","")</f>
        <v/>
      </c>
    </row>
    <row r="673" spans="1:39" x14ac:dyDescent="0.25">
      <c r="A673">
        <v>900150352</v>
      </c>
      <c r="B673">
        <v>100</v>
      </c>
      <c r="C673" t="s">
        <v>208</v>
      </c>
      <c r="D673">
        <v>915535</v>
      </c>
      <c r="E673" t="s">
        <v>215</v>
      </c>
      <c r="F673" t="s">
        <v>210</v>
      </c>
      <c r="G673" s="1"/>
      <c r="H673">
        <v>1</v>
      </c>
      <c r="I673" t="s">
        <v>37</v>
      </c>
      <c r="J673" t="s">
        <v>38</v>
      </c>
      <c r="K673" t="s">
        <v>51</v>
      </c>
      <c r="L673" s="1"/>
      <c r="M673">
        <v>1</v>
      </c>
      <c r="N673" t="s">
        <v>219</v>
      </c>
      <c r="O673" t="s">
        <v>220</v>
      </c>
      <c r="P673" s="14">
        <v>1087</v>
      </c>
      <c r="Q673" t="s">
        <v>221</v>
      </c>
      <c r="T673" t="s">
        <v>80</v>
      </c>
      <c r="U673" t="s">
        <v>80</v>
      </c>
      <c r="V673" t="s">
        <v>56</v>
      </c>
      <c r="W673" s="6" t="s">
        <v>45</v>
      </c>
      <c r="X673" s="7"/>
      <c r="Z673" s="7"/>
      <c r="AB673" s="7"/>
      <c r="AD673" s="7"/>
      <c r="AE673" s="66">
        <v>0</v>
      </c>
      <c r="AF673" s="67">
        <v>0</v>
      </c>
      <c r="AG673" s="66">
        <v>1</v>
      </c>
      <c r="AH673" s="67">
        <v>0</v>
      </c>
      <c r="AI673" s="66">
        <v>0</v>
      </c>
      <c r="AJ673" s="8" t="s">
        <v>383</v>
      </c>
      <c r="AK673" s="9"/>
      <c r="AL673" s="3" t="str">
        <f>IF(AND(AJ673="Goedgekeurd",AK673&lt;&gt;""),N673&amp;"_"&amp;P673&amp;"_"&amp;A673&amp;"_"&amp;D673&amp;"_"&amp;TEXT(AK673,"dd-mm-")&amp;YEAR(AK673)&amp;"_"&amp;H673&amp;UPPER(MID(I673,1,1)),
IF(AND(AK673="",AJ673&lt;&gt;"In opdracht",AJ673&lt;&gt;""),"Datum invullen",
IF(AND(AK673&lt;&gt;"",AJ673&lt;&gt;"In opdracht",AJ673&lt;&gt;"Goedgekeurd",AJ673&lt;&gt;""),
UPPER(AJ673)&amp;"_"&amp;N673&amp;"_"&amp;P673&amp;"_"&amp;A673&amp;"_"&amp;D673&amp;"_"&amp;TEXT(AK673,"dd-mm-")&amp;YEAR(AK673)&amp;"_"&amp;H673&amp;UPPER(MID(I673,1,1)),
IF(AND(AJ673=""),
"Kolom Status mag niet leeg zijn",
"&lt;-- Vul hiernaast de juiste status en datum in."))))</f>
        <v>&lt;-- Vul hiernaast de juiste status en datum in.</v>
      </c>
      <c r="AM673" s="60" t="str">
        <f xml:space="preserve"> IF(AND( AJ673&lt;&gt;"In opdracht", AJ673&lt;&gt;"Goedgekeurd",AJ673&lt;&gt;""),
"Vermelden op mancolijst!","")</f>
        <v/>
      </c>
    </row>
    <row r="674" spans="1:39" x14ac:dyDescent="0.25">
      <c r="A674">
        <v>900146637</v>
      </c>
      <c r="B674">
        <v>114</v>
      </c>
      <c r="C674" t="s">
        <v>256</v>
      </c>
      <c r="D674">
        <v>898525</v>
      </c>
      <c r="E674" t="s">
        <v>257</v>
      </c>
      <c r="F674" t="s">
        <v>96</v>
      </c>
      <c r="G674" s="1"/>
      <c r="H674">
        <v>1</v>
      </c>
      <c r="I674" t="s">
        <v>37</v>
      </c>
      <c r="J674" t="s">
        <v>38</v>
      </c>
      <c r="K674" t="s">
        <v>59</v>
      </c>
      <c r="L674" s="1"/>
      <c r="M674">
        <v>1</v>
      </c>
      <c r="N674" t="s">
        <v>219</v>
      </c>
      <c r="O674" t="s">
        <v>220</v>
      </c>
      <c r="P674" s="14">
        <v>1087</v>
      </c>
      <c r="Q674" t="s">
        <v>221</v>
      </c>
      <c r="T674" t="s">
        <v>80</v>
      </c>
      <c r="U674" t="s">
        <v>80</v>
      </c>
      <c r="V674" t="s">
        <v>56</v>
      </c>
      <c r="W674" s="6" t="s">
        <v>45</v>
      </c>
      <c r="X674" s="7"/>
      <c r="Z674" s="7"/>
      <c r="AB674" s="7"/>
      <c r="AD674" s="7"/>
      <c r="AE674" s="66">
        <v>0</v>
      </c>
      <c r="AF674" s="67">
        <v>0</v>
      </c>
      <c r="AG674" s="66">
        <v>1</v>
      </c>
      <c r="AH674" s="67">
        <v>0</v>
      </c>
      <c r="AI674" s="66">
        <v>0</v>
      </c>
      <c r="AJ674" s="8" t="s">
        <v>383</v>
      </c>
      <c r="AK674" s="9"/>
      <c r="AL674" s="3" t="str">
        <f>IF(AND(AJ674="Goedgekeurd",AK674&lt;&gt;""),N674&amp;"_"&amp;P674&amp;"_"&amp;A674&amp;"_"&amp;D674&amp;"_"&amp;TEXT(AK674,"dd-mm-")&amp;YEAR(AK674)&amp;"_"&amp;H674&amp;UPPER(MID(I674,1,1)),
IF(AND(AK674="",AJ674&lt;&gt;"In opdracht",AJ674&lt;&gt;""),"Datum invullen",
IF(AND(AK674&lt;&gt;"",AJ674&lt;&gt;"In opdracht",AJ674&lt;&gt;"Goedgekeurd",AJ674&lt;&gt;""),
UPPER(AJ674)&amp;"_"&amp;N674&amp;"_"&amp;P674&amp;"_"&amp;A674&amp;"_"&amp;D674&amp;"_"&amp;TEXT(AK674,"dd-mm-")&amp;YEAR(AK674)&amp;"_"&amp;H674&amp;UPPER(MID(I674,1,1)),
IF(AND(AJ674=""),
"Kolom Status mag niet leeg zijn",
"&lt;-- Vul hiernaast de juiste status en datum in."))))</f>
        <v>&lt;-- Vul hiernaast de juiste status en datum in.</v>
      </c>
      <c r="AM674" s="60" t="str">
        <f xml:space="preserve"> IF(AND( AJ674&lt;&gt;"In opdracht", AJ674&lt;&gt;"Goedgekeurd",AJ674&lt;&gt;""),
"Vermelden op mancolijst!","")</f>
        <v/>
      </c>
    </row>
    <row r="675" spans="1:39" x14ac:dyDescent="0.25">
      <c r="A675">
        <v>900150584</v>
      </c>
      <c r="B675">
        <v>112</v>
      </c>
      <c r="C675" t="s">
        <v>244</v>
      </c>
      <c r="D675">
        <v>915977</v>
      </c>
      <c r="E675" t="s">
        <v>246</v>
      </c>
      <c r="F675" t="s">
        <v>96</v>
      </c>
      <c r="G675" s="1"/>
      <c r="H675">
        <v>1</v>
      </c>
      <c r="I675" t="s">
        <v>37</v>
      </c>
      <c r="J675" t="s">
        <v>38</v>
      </c>
      <c r="K675" t="s">
        <v>59</v>
      </c>
      <c r="L675" s="1"/>
      <c r="M675">
        <v>1</v>
      </c>
      <c r="N675" t="s">
        <v>219</v>
      </c>
      <c r="O675" t="s">
        <v>220</v>
      </c>
      <c r="P675" s="14">
        <v>1087</v>
      </c>
      <c r="Q675" t="s">
        <v>221</v>
      </c>
      <c r="T675" t="s">
        <v>80</v>
      </c>
      <c r="U675" t="s">
        <v>80</v>
      </c>
      <c r="V675" t="s">
        <v>56</v>
      </c>
      <c r="W675" s="6" t="s">
        <v>45</v>
      </c>
      <c r="X675" s="7"/>
      <c r="Z675" s="7"/>
      <c r="AB675" s="7"/>
      <c r="AD675" s="7"/>
      <c r="AE675" s="66">
        <v>0</v>
      </c>
      <c r="AF675" s="67">
        <v>0</v>
      </c>
      <c r="AG675" s="66">
        <v>1</v>
      </c>
      <c r="AH675" s="67">
        <v>0</v>
      </c>
      <c r="AI675" s="66">
        <v>0</v>
      </c>
      <c r="AJ675" s="8" t="s">
        <v>383</v>
      </c>
      <c r="AK675" s="9"/>
      <c r="AL675" s="3" t="str">
        <f>IF(AND(AJ675="Goedgekeurd",AK675&lt;&gt;""),N675&amp;"_"&amp;P675&amp;"_"&amp;A675&amp;"_"&amp;D675&amp;"_"&amp;TEXT(AK675,"dd-mm-")&amp;YEAR(AK675)&amp;"_"&amp;H675&amp;UPPER(MID(I675,1,1)),
IF(AND(AK675="",AJ675&lt;&gt;"In opdracht",AJ675&lt;&gt;""),"Datum invullen",
IF(AND(AK675&lt;&gt;"",AJ675&lt;&gt;"In opdracht",AJ675&lt;&gt;"Goedgekeurd",AJ675&lt;&gt;""),
UPPER(AJ675)&amp;"_"&amp;N675&amp;"_"&amp;P675&amp;"_"&amp;A675&amp;"_"&amp;D675&amp;"_"&amp;TEXT(AK675,"dd-mm-")&amp;YEAR(AK675)&amp;"_"&amp;H675&amp;UPPER(MID(I675,1,1)),
IF(AND(AJ675=""),
"Kolom Status mag niet leeg zijn",
"&lt;-- Vul hiernaast de juiste status en datum in."))))</f>
        <v>&lt;-- Vul hiernaast de juiste status en datum in.</v>
      </c>
      <c r="AM675" s="60" t="str">
        <f xml:space="preserve"> IF(AND( AJ675&lt;&gt;"In opdracht", AJ675&lt;&gt;"Goedgekeurd",AJ675&lt;&gt;""),
"Vermelden op mancolijst!","")</f>
        <v/>
      </c>
    </row>
    <row r="676" spans="1:39" x14ac:dyDescent="0.25">
      <c r="A676">
        <v>900150584</v>
      </c>
      <c r="B676">
        <v>112</v>
      </c>
      <c r="C676" t="s">
        <v>244</v>
      </c>
      <c r="D676">
        <v>915945</v>
      </c>
      <c r="E676" t="s">
        <v>245</v>
      </c>
      <c r="F676" t="s">
        <v>96</v>
      </c>
      <c r="G676" s="1"/>
      <c r="H676">
        <v>1</v>
      </c>
      <c r="I676" t="s">
        <v>37</v>
      </c>
      <c r="J676" t="s">
        <v>38</v>
      </c>
      <c r="K676" t="s">
        <v>67</v>
      </c>
      <c r="L676" s="1"/>
      <c r="M676">
        <v>1</v>
      </c>
      <c r="N676" t="s">
        <v>219</v>
      </c>
      <c r="O676" t="s">
        <v>220</v>
      </c>
      <c r="P676" s="14">
        <v>1087</v>
      </c>
      <c r="Q676" t="s">
        <v>221</v>
      </c>
      <c r="T676" t="s">
        <v>80</v>
      </c>
      <c r="U676" t="s">
        <v>80</v>
      </c>
      <c r="V676" t="s">
        <v>56</v>
      </c>
      <c r="W676" s="6" t="s">
        <v>45</v>
      </c>
      <c r="X676" s="7"/>
      <c r="Z676" s="7"/>
      <c r="AB676" s="7"/>
      <c r="AD676" s="7"/>
      <c r="AE676" s="66">
        <v>0</v>
      </c>
      <c r="AF676" s="67">
        <v>0</v>
      </c>
      <c r="AG676" s="66">
        <v>1</v>
      </c>
      <c r="AH676" s="67">
        <v>0</v>
      </c>
      <c r="AI676" s="66">
        <v>0</v>
      </c>
      <c r="AJ676" s="8" t="s">
        <v>383</v>
      </c>
      <c r="AK676" s="9"/>
      <c r="AL676" s="3" t="str">
        <f>IF(AND(AJ676="Goedgekeurd",AK676&lt;&gt;""),N676&amp;"_"&amp;P676&amp;"_"&amp;A676&amp;"_"&amp;D676&amp;"_"&amp;TEXT(AK676,"dd-mm-")&amp;YEAR(AK676)&amp;"_"&amp;H676&amp;UPPER(MID(I676,1,1)),
IF(AND(AK676="",AJ676&lt;&gt;"In opdracht",AJ676&lt;&gt;""),"Datum invullen",
IF(AND(AK676&lt;&gt;"",AJ676&lt;&gt;"In opdracht",AJ676&lt;&gt;"Goedgekeurd",AJ676&lt;&gt;""),
UPPER(AJ676)&amp;"_"&amp;N676&amp;"_"&amp;P676&amp;"_"&amp;A676&amp;"_"&amp;D676&amp;"_"&amp;TEXT(AK676,"dd-mm-")&amp;YEAR(AK676)&amp;"_"&amp;H676&amp;UPPER(MID(I676,1,1)),
IF(AND(AJ676=""),
"Kolom Status mag niet leeg zijn",
"&lt;-- Vul hiernaast de juiste status en datum in."))))</f>
        <v>&lt;-- Vul hiernaast de juiste status en datum in.</v>
      </c>
      <c r="AM676" s="60" t="str">
        <f xml:space="preserve"> IF(AND( AJ676&lt;&gt;"In opdracht", AJ676&lt;&gt;"Goedgekeurd",AJ676&lt;&gt;""),
"Vermelden op mancolijst!","")</f>
        <v/>
      </c>
    </row>
    <row r="677" spans="1:39" x14ac:dyDescent="0.25">
      <c r="A677">
        <v>900146638</v>
      </c>
      <c r="B677">
        <v>114</v>
      </c>
      <c r="C677" t="s">
        <v>256</v>
      </c>
      <c r="D677">
        <v>898526</v>
      </c>
      <c r="E677" t="s">
        <v>257</v>
      </c>
      <c r="F677" t="s">
        <v>96</v>
      </c>
      <c r="G677" s="1"/>
      <c r="H677">
        <v>1</v>
      </c>
      <c r="I677" t="s">
        <v>37</v>
      </c>
      <c r="J677" t="s">
        <v>38</v>
      </c>
      <c r="K677" t="s">
        <v>59</v>
      </c>
      <c r="L677" s="1"/>
      <c r="M677">
        <v>1</v>
      </c>
      <c r="N677" t="s">
        <v>294</v>
      </c>
      <c r="O677" t="s">
        <v>295</v>
      </c>
      <c r="P677">
        <v>1110</v>
      </c>
      <c r="Q677" t="s">
        <v>87</v>
      </c>
      <c r="T677" t="s">
        <v>71</v>
      </c>
      <c r="U677" t="s">
        <v>71</v>
      </c>
      <c r="V677" t="s">
        <v>56</v>
      </c>
      <c r="W677" s="6" t="s">
        <v>45</v>
      </c>
      <c r="X677" s="7"/>
      <c r="Z677" s="7"/>
      <c r="AB677" s="7"/>
      <c r="AD677" s="7"/>
      <c r="AE677" s="66">
        <v>0</v>
      </c>
      <c r="AF677" s="67">
        <v>0</v>
      </c>
      <c r="AG677" s="66">
        <v>1</v>
      </c>
      <c r="AH677" s="67">
        <v>0</v>
      </c>
      <c r="AI677" s="66">
        <v>0</v>
      </c>
      <c r="AJ677" s="8" t="s">
        <v>383</v>
      </c>
      <c r="AK677" s="9"/>
      <c r="AL677" s="3" t="str">
        <f>IF(AND(AJ677="Goedgekeurd",AK677&lt;&gt;""),N677&amp;"_"&amp;P677&amp;"_"&amp;A677&amp;"_"&amp;D677&amp;"_"&amp;TEXT(AK677,"dd-mm-")&amp;YEAR(AK677)&amp;"_"&amp;H677&amp;UPPER(MID(I677,1,1)),
IF(AND(AK677="",AJ677&lt;&gt;"In opdracht",AJ677&lt;&gt;""),"Datum invullen",
IF(AND(AK677&lt;&gt;"",AJ677&lt;&gt;"In opdracht",AJ677&lt;&gt;"Goedgekeurd",AJ677&lt;&gt;""),
UPPER(AJ677)&amp;"_"&amp;N677&amp;"_"&amp;P677&amp;"_"&amp;A677&amp;"_"&amp;D677&amp;"_"&amp;TEXT(AK677,"dd-mm-")&amp;YEAR(AK677)&amp;"_"&amp;H677&amp;UPPER(MID(I677,1,1)),
IF(AND(AJ677=""),
"Kolom Status mag niet leeg zijn",
"&lt;-- Vul hiernaast de juiste status en datum in."))))</f>
        <v>&lt;-- Vul hiernaast de juiste status en datum in.</v>
      </c>
      <c r="AM677" s="60" t="str">
        <f xml:space="preserve"> IF(AND( AJ677&lt;&gt;"In opdracht", AJ677&lt;&gt;"Goedgekeurd",AJ677&lt;&gt;""),
"Vermelden op mancolijst!","")</f>
        <v/>
      </c>
    </row>
    <row r="678" spans="1:39" x14ac:dyDescent="0.25">
      <c r="A678">
        <v>900150646</v>
      </c>
      <c r="B678">
        <v>28</v>
      </c>
      <c r="C678" t="s">
        <v>94</v>
      </c>
      <c r="D678">
        <v>916146</v>
      </c>
      <c r="E678" t="s">
        <v>95</v>
      </c>
      <c r="F678" t="s">
        <v>96</v>
      </c>
      <c r="G678" s="1"/>
      <c r="H678">
        <v>1</v>
      </c>
      <c r="I678" t="s">
        <v>37</v>
      </c>
      <c r="J678" t="s">
        <v>97</v>
      </c>
      <c r="K678" t="s">
        <v>59</v>
      </c>
      <c r="L678" s="1"/>
      <c r="M678">
        <v>1</v>
      </c>
      <c r="N678" t="s">
        <v>296</v>
      </c>
      <c r="O678" t="s">
        <v>297</v>
      </c>
      <c r="P678">
        <v>1754</v>
      </c>
      <c r="Q678" t="s">
        <v>298</v>
      </c>
      <c r="T678" t="s">
        <v>71</v>
      </c>
      <c r="U678" t="s">
        <v>71</v>
      </c>
      <c r="V678" t="s">
        <v>56</v>
      </c>
      <c r="W678" s="6" t="s">
        <v>45</v>
      </c>
      <c r="X678" s="7"/>
      <c r="Z678" s="7"/>
      <c r="AB678" s="7"/>
      <c r="AD678" s="7"/>
      <c r="AE678" s="66">
        <v>0</v>
      </c>
      <c r="AF678" s="67">
        <v>0</v>
      </c>
      <c r="AG678" s="66">
        <v>1</v>
      </c>
      <c r="AH678" s="67">
        <v>0</v>
      </c>
      <c r="AI678" s="66">
        <v>0</v>
      </c>
      <c r="AJ678" s="8" t="s">
        <v>383</v>
      </c>
      <c r="AK678" s="9"/>
      <c r="AL678" s="3" t="str">
        <f>IF(AND(AJ678="Goedgekeurd",AK678&lt;&gt;""),N678&amp;"_"&amp;P678&amp;"_"&amp;A678&amp;"_"&amp;D678&amp;"_"&amp;TEXT(AK678,"dd-mm-")&amp;YEAR(AK678)&amp;"_"&amp;H678&amp;UPPER(MID(I678,1,1)),
IF(AND(AK678="",AJ678&lt;&gt;"In opdracht",AJ678&lt;&gt;""),"Datum invullen",
IF(AND(AK678&lt;&gt;"",AJ678&lt;&gt;"In opdracht",AJ678&lt;&gt;"Goedgekeurd",AJ678&lt;&gt;""),
UPPER(AJ678)&amp;"_"&amp;N678&amp;"_"&amp;P678&amp;"_"&amp;A678&amp;"_"&amp;D678&amp;"_"&amp;TEXT(AK678,"dd-mm-")&amp;YEAR(AK678)&amp;"_"&amp;H678&amp;UPPER(MID(I678,1,1)),
IF(AND(AJ678=""),
"Kolom Status mag niet leeg zijn",
"&lt;-- Vul hiernaast de juiste status en datum in."))))</f>
        <v>&lt;-- Vul hiernaast de juiste status en datum in.</v>
      </c>
      <c r="AM678" s="60" t="str">
        <f xml:space="preserve"> IF(AND( AJ678&lt;&gt;"In opdracht", AJ678&lt;&gt;"Goedgekeurd",AJ678&lt;&gt;""),
"Vermelden op mancolijst!","")</f>
        <v/>
      </c>
    </row>
    <row r="679" spans="1:39" x14ac:dyDescent="0.25">
      <c r="A679">
        <v>900150353</v>
      </c>
      <c r="B679">
        <v>100</v>
      </c>
      <c r="C679" t="s">
        <v>208</v>
      </c>
      <c r="D679">
        <v>915536</v>
      </c>
      <c r="E679" t="s">
        <v>215</v>
      </c>
      <c r="F679" t="s">
        <v>210</v>
      </c>
      <c r="G679" s="1"/>
      <c r="H679">
        <v>1</v>
      </c>
      <c r="I679" t="s">
        <v>37</v>
      </c>
      <c r="J679" t="s">
        <v>38</v>
      </c>
      <c r="K679" t="s">
        <v>51</v>
      </c>
      <c r="L679" s="1"/>
      <c r="M679">
        <v>1</v>
      </c>
      <c r="N679" t="s">
        <v>296</v>
      </c>
      <c r="O679" t="s">
        <v>297</v>
      </c>
      <c r="P679" s="14">
        <v>1754</v>
      </c>
      <c r="Q679" t="s">
        <v>298</v>
      </c>
      <c r="T679" t="s">
        <v>71</v>
      </c>
      <c r="U679" t="s">
        <v>71</v>
      </c>
      <c r="V679" t="s">
        <v>56</v>
      </c>
      <c r="W679" s="6" t="s">
        <v>45</v>
      </c>
      <c r="X679" s="7"/>
      <c r="Z679" s="7"/>
      <c r="AB679" s="7"/>
      <c r="AD679" s="7"/>
      <c r="AE679" s="66">
        <v>0</v>
      </c>
      <c r="AF679" s="67">
        <v>0</v>
      </c>
      <c r="AG679" s="66">
        <v>1</v>
      </c>
      <c r="AH679" s="67">
        <v>0</v>
      </c>
      <c r="AI679" s="66">
        <v>0</v>
      </c>
      <c r="AJ679" s="8" t="s">
        <v>383</v>
      </c>
      <c r="AK679" s="9"/>
      <c r="AL679" s="3" t="str">
        <f>IF(AND(AJ679="Goedgekeurd",AK679&lt;&gt;""),N679&amp;"_"&amp;P679&amp;"_"&amp;A679&amp;"_"&amp;D679&amp;"_"&amp;TEXT(AK679,"dd-mm-")&amp;YEAR(AK679)&amp;"_"&amp;H679&amp;UPPER(MID(I679,1,1)),
IF(AND(AK679="",AJ679&lt;&gt;"In opdracht",AJ679&lt;&gt;""),"Datum invullen",
IF(AND(AK679&lt;&gt;"",AJ679&lt;&gt;"In opdracht",AJ679&lt;&gt;"Goedgekeurd",AJ679&lt;&gt;""),
UPPER(AJ679)&amp;"_"&amp;N679&amp;"_"&amp;P679&amp;"_"&amp;A679&amp;"_"&amp;D679&amp;"_"&amp;TEXT(AK679,"dd-mm-")&amp;YEAR(AK679)&amp;"_"&amp;H679&amp;UPPER(MID(I679,1,1)),
IF(AND(AJ679=""),
"Kolom Status mag niet leeg zijn",
"&lt;-- Vul hiernaast de juiste status en datum in."))))</f>
        <v>&lt;-- Vul hiernaast de juiste status en datum in.</v>
      </c>
      <c r="AM679" s="60" t="str">
        <f xml:space="preserve"> IF(AND( AJ679&lt;&gt;"In opdracht", AJ679&lt;&gt;"Goedgekeurd",AJ679&lt;&gt;""),
"Vermelden op mancolijst!","")</f>
        <v/>
      </c>
    </row>
    <row r="680" spans="1:39" x14ac:dyDescent="0.25">
      <c r="A680">
        <v>900146639</v>
      </c>
      <c r="B680">
        <v>114</v>
      </c>
      <c r="C680" t="s">
        <v>256</v>
      </c>
      <c r="D680">
        <v>898527</v>
      </c>
      <c r="E680" t="s">
        <v>257</v>
      </c>
      <c r="F680" t="s">
        <v>96</v>
      </c>
      <c r="G680" s="1"/>
      <c r="H680">
        <v>1</v>
      </c>
      <c r="I680" t="s">
        <v>37</v>
      </c>
      <c r="J680" t="s">
        <v>38</v>
      </c>
      <c r="K680" t="s">
        <v>59</v>
      </c>
      <c r="L680" s="1"/>
      <c r="M680">
        <v>1</v>
      </c>
      <c r="N680" t="s">
        <v>296</v>
      </c>
      <c r="O680" t="s">
        <v>297</v>
      </c>
      <c r="P680" s="14">
        <v>1754</v>
      </c>
      <c r="Q680" t="s">
        <v>298</v>
      </c>
      <c r="T680" t="s">
        <v>71</v>
      </c>
      <c r="U680" t="s">
        <v>71</v>
      </c>
      <c r="V680" t="s">
        <v>56</v>
      </c>
      <c r="W680" s="6" t="s">
        <v>45</v>
      </c>
      <c r="X680" s="7"/>
      <c r="Z680" s="7"/>
      <c r="AB680" s="7"/>
      <c r="AD680" s="7"/>
      <c r="AE680" s="66">
        <v>0</v>
      </c>
      <c r="AF680" s="67">
        <v>0</v>
      </c>
      <c r="AG680" s="66">
        <v>1</v>
      </c>
      <c r="AH680" s="67">
        <v>0</v>
      </c>
      <c r="AI680" s="66">
        <v>0</v>
      </c>
      <c r="AJ680" s="8" t="s">
        <v>383</v>
      </c>
      <c r="AK680" s="9"/>
      <c r="AL680" s="3" t="str">
        <f>IF(AND(AJ680="Goedgekeurd",AK680&lt;&gt;""),N680&amp;"_"&amp;P680&amp;"_"&amp;A680&amp;"_"&amp;D680&amp;"_"&amp;TEXT(AK680,"dd-mm-")&amp;YEAR(AK680)&amp;"_"&amp;H680&amp;UPPER(MID(I680,1,1)),
IF(AND(AK680="",AJ680&lt;&gt;"In opdracht",AJ680&lt;&gt;""),"Datum invullen",
IF(AND(AK680&lt;&gt;"",AJ680&lt;&gt;"In opdracht",AJ680&lt;&gt;"Goedgekeurd",AJ680&lt;&gt;""),
UPPER(AJ680)&amp;"_"&amp;N680&amp;"_"&amp;P680&amp;"_"&amp;A680&amp;"_"&amp;D680&amp;"_"&amp;TEXT(AK680,"dd-mm-")&amp;YEAR(AK680)&amp;"_"&amp;H680&amp;UPPER(MID(I680,1,1)),
IF(AND(AJ680=""),
"Kolom Status mag niet leeg zijn",
"&lt;-- Vul hiernaast de juiste status en datum in."))))</f>
        <v>&lt;-- Vul hiernaast de juiste status en datum in.</v>
      </c>
      <c r="AM680" s="60" t="str">
        <f xml:space="preserve"> IF(AND( AJ680&lt;&gt;"In opdracht", AJ680&lt;&gt;"Goedgekeurd",AJ680&lt;&gt;""),
"Vermelden op mancolijst!","")</f>
        <v/>
      </c>
    </row>
    <row r="681" spans="1:39" x14ac:dyDescent="0.25">
      <c r="A681">
        <v>900150471</v>
      </c>
      <c r="B681">
        <v>33</v>
      </c>
      <c r="C681" t="s">
        <v>370</v>
      </c>
      <c r="D681">
        <v>915644</v>
      </c>
      <c r="E681" t="s">
        <v>371</v>
      </c>
      <c r="F681" t="s">
        <v>372</v>
      </c>
      <c r="G681" s="1"/>
      <c r="H681">
        <v>1</v>
      </c>
      <c r="I681" t="s">
        <v>37</v>
      </c>
      <c r="J681" t="s">
        <v>38</v>
      </c>
      <c r="K681" t="s">
        <v>67</v>
      </c>
      <c r="L681" s="1"/>
      <c r="M681">
        <v>1</v>
      </c>
      <c r="N681" t="s">
        <v>296</v>
      </c>
      <c r="O681" t="s">
        <v>297</v>
      </c>
      <c r="P681" s="14">
        <v>1754</v>
      </c>
      <c r="Q681" t="s">
        <v>298</v>
      </c>
      <c r="T681" t="s">
        <v>71</v>
      </c>
      <c r="U681" t="s">
        <v>71</v>
      </c>
      <c r="V681" t="s">
        <v>56</v>
      </c>
      <c r="W681" s="6" t="s">
        <v>45</v>
      </c>
      <c r="X681" s="7"/>
      <c r="Z681" s="7"/>
      <c r="AB681" s="7"/>
      <c r="AD681" s="7"/>
      <c r="AE681" s="66">
        <v>0</v>
      </c>
      <c r="AF681" s="67">
        <v>0</v>
      </c>
      <c r="AG681" s="66">
        <v>1</v>
      </c>
      <c r="AH681" s="67">
        <v>0</v>
      </c>
      <c r="AI681" s="66">
        <v>0</v>
      </c>
      <c r="AJ681" s="8" t="s">
        <v>383</v>
      </c>
      <c r="AK681" s="9"/>
      <c r="AL681" s="3" t="str">
        <f>IF(AND(AJ681="Goedgekeurd",AK681&lt;&gt;""),N681&amp;"_"&amp;P681&amp;"_"&amp;A681&amp;"_"&amp;D681&amp;"_"&amp;TEXT(AK681,"dd-mm-")&amp;YEAR(AK681)&amp;"_"&amp;H681&amp;UPPER(MID(I681,1,1)),
IF(AND(AK681="",AJ681&lt;&gt;"In opdracht",AJ681&lt;&gt;""),"Datum invullen",
IF(AND(AK681&lt;&gt;"",AJ681&lt;&gt;"In opdracht",AJ681&lt;&gt;"Goedgekeurd",AJ681&lt;&gt;""),
UPPER(AJ681)&amp;"_"&amp;N681&amp;"_"&amp;P681&amp;"_"&amp;A681&amp;"_"&amp;D681&amp;"_"&amp;TEXT(AK681,"dd-mm-")&amp;YEAR(AK681)&amp;"_"&amp;H681&amp;UPPER(MID(I681,1,1)),
IF(AND(AJ681=""),
"Kolom Status mag niet leeg zijn",
"&lt;-- Vul hiernaast de juiste status en datum in."))))</f>
        <v>&lt;-- Vul hiernaast de juiste status en datum in.</v>
      </c>
      <c r="AM681" s="60" t="str">
        <f xml:space="preserve"> IF(AND( AJ681&lt;&gt;"In opdracht", AJ681&lt;&gt;"Goedgekeurd",AJ681&lt;&gt;""),
"Vermelden op mancolijst!","")</f>
        <v/>
      </c>
    </row>
    <row r="682" spans="1:39" x14ac:dyDescent="0.25">
      <c r="A682">
        <v>900146644</v>
      </c>
      <c r="B682">
        <v>114</v>
      </c>
      <c r="C682" t="s">
        <v>256</v>
      </c>
      <c r="D682">
        <v>898528</v>
      </c>
      <c r="E682" t="s">
        <v>257</v>
      </c>
      <c r="F682" t="s">
        <v>96</v>
      </c>
      <c r="G682" s="1"/>
      <c r="H682">
        <v>1</v>
      </c>
      <c r="I682" t="s">
        <v>37</v>
      </c>
      <c r="J682" t="s">
        <v>38</v>
      </c>
      <c r="K682" t="s">
        <v>59</v>
      </c>
      <c r="L682" s="1"/>
      <c r="M682">
        <v>1</v>
      </c>
      <c r="N682" t="s">
        <v>299</v>
      </c>
      <c r="O682" t="s">
        <v>300</v>
      </c>
      <c r="P682">
        <v>1238</v>
      </c>
      <c r="Q682" t="s">
        <v>301</v>
      </c>
      <c r="T682" t="s">
        <v>88</v>
      </c>
      <c r="U682" t="s">
        <v>88</v>
      </c>
      <c r="V682" t="s">
        <v>56</v>
      </c>
      <c r="W682" s="6" t="s">
        <v>45</v>
      </c>
      <c r="X682" s="7"/>
      <c r="Z682" s="7"/>
      <c r="AB682" s="7"/>
      <c r="AD682" s="7"/>
      <c r="AE682" s="66">
        <v>0</v>
      </c>
      <c r="AF682" s="67">
        <v>0</v>
      </c>
      <c r="AG682" s="66">
        <v>1</v>
      </c>
      <c r="AH682" s="67">
        <v>0</v>
      </c>
      <c r="AI682" s="66">
        <v>0</v>
      </c>
      <c r="AJ682" s="8" t="s">
        <v>383</v>
      </c>
      <c r="AK682" s="9"/>
      <c r="AL682" s="3" t="str">
        <f>IF(AND(AJ682="Goedgekeurd",AK682&lt;&gt;""),N682&amp;"_"&amp;P682&amp;"_"&amp;A682&amp;"_"&amp;D682&amp;"_"&amp;TEXT(AK682,"dd-mm-")&amp;YEAR(AK682)&amp;"_"&amp;H682&amp;UPPER(MID(I682,1,1)),
IF(AND(AK682="",AJ682&lt;&gt;"In opdracht",AJ682&lt;&gt;""),"Datum invullen",
IF(AND(AK682&lt;&gt;"",AJ682&lt;&gt;"In opdracht",AJ682&lt;&gt;"Goedgekeurd",AJ682&lt;&gt;""),
UPPER(AJ682)&amp;"_"&amp;N682&amp;"_"&amp;P682&amp;"_"&amp;A682&amp;"_"&amp;D682&amp;"_"&amp;TEXT(AK682,"dd-mm-")&amp;YEAR(AK682)&amp;"_"&amp;H682&amp;UPPER(MID(I682,1,1)),
IF(AND(AJ682=""),
"Kolom Status mag niet leeg zijn",
"&lt;-- Vul hiernaast de juiste status en datum in."))))</f>
        <v>&lt;-- Vul hiernaast de juiste status en datum in.</v>
      </c>
      <c r="AM682" s="60" t="str">
        <f xml:space="preserve"> IF(AND( AJ682&lt;&gt;"In opdracht", AJ682&lt;&gt;"Goedgekeurd",AJ682&lt;&gt;""),
"Vermelden op mancolijst!","")</f>
        <v/>
      </c>
    </row>
    <row r="683" spans="1:39" x14ac:dyDescent="0.25">
      <c r="A683">
        <v>900150472</v>
      </c>
      <c r="B683">
        <v>33</v>
      </c>
      <c r="C683" t="s">
        <v>370</v>
      </c>
      <c r="D683">
        <v>915645</v>
      </c>
      <c r="E683" t="s">
        <v>371</v>
      </c>
      <c r="F683" t="s">
        <v>372</v>
      </c>
      <c r="G683" s="1"/>
      <c r="H683">
        <v>1</v>
      </c>
      <c r="I683" t="s">
        <v>37</v>
      </c>
      <c r="J683" t="s">
        <v>38</v>
      </c>
      <c r="K683" t="s">
        <v>67</v>
      </c>
      <c r="L683" s="1"/>
      <c r="M683">
        <v>1</v>
      </c>
      <c r="N683" t="s">
        <v>299</v>
      </c>
      <c r="O683" t="s">
        <v>300</v>
      </c>
      <c r="P683">
        <v>1238</v>
      </c>
      <c r="Q683" t="s">
        <v>301</v>
      </c>
      <c r="T683" t="s">
        <v>88</v>
      </c>
      <c r="U683" t="s">
        <v>88</v>
      </c>
      <c r="V683" t="s">
        <v>56</v>
      </c>
      <c r="W683" s="6" t="s">
        <v>45</v>
      </c>
      <c r="X683" s="7"/>
      <c r="Z683" s="7"/>
      <c r="AB683" s="7"/>
      <c r="AD683" s="7"/>
      <c r="AE683" s="66">
        <v>0</v>
      </c>
      <c r="AF683" s="67">
        <v>0</v>
      </c>
      <c r="AG683" s="66">
        <v>1</v>
      </c>
      <c r="AH683" s="67">
        <v>0</v>
      </c>
      <c r="AI683" s="66">
        <v>0</v>
      </c>
      <c r="AJ683" s="8" t="s">
        <v>383</v>
      </c>
      <c r="AK683" s="9"/>
      <c r="AL683" s="3" t="str">
        <f>IF(AND(AJ683="Goedgekeurd",AK683&lt;&gt;""),N683&amp;"_"&amp;P683&amp;"_"&amp;A683&amp;"_"&amp;D683&amp;"_"&amp;TEXT(AK683,"dd-mm-")&amp;YEAR(AK683)&amp;"_"&amp;H683&amp;UPPER(MID(I683,1,1)),
IF(AND(AK683="",AJ683&lt;&gt;"In opdracht",AJ683&lt;&gt;""),"Datum invullen",
IF(AND(AK683&lt;&gt;"",AJ683&lt;&gt;"In opdracht",AJ683&lt;&gt;"Goedgekeurd",AJ683&lt;&gt;""),
UPPER(AJ683)&amp;"_"&amp;N683&amp;"_"&amp;P683&amp;"_"&amp;A683&amp;"_"&amp;D683&amp;"_"&amp;TEXT(AK683,"dd-mm-")&amp;YEAR(AK683)&amp;"_"&amp;H683&amp;UPPER(MID(I683,1,1)),
IF(AND(AJ683=""),
"Kolom Status mag niet leeg zijn",
"&lt;-- Vul hiernaast de juiste status en datum in."))))</f>
        <v>&lt;-- Vul hiernaast de juiste status en datum in.</v>
      </c>
      <c r="AM683" s="60" t="str">
        <f xml:space="preserve"> IF(AND( AJ683&lt;&gt;"In opdracht", AJ683&lt;&gt;"Goedgekeurd",AJ683&lt;&gt;""),
"Vermelden op mancolijst!","")</f>
        <v/>
      </c>
    </row>
  </sheetData>
  <sheetProtection algorithmName="SHA-512" hashValue="aNrBz9f6tZKtC3A16Nupk8Z1yA4iK/9YOcbnuItbzrGDO/GJay+DmsOgCmEAi8DT2n7z4Ty1xIogQdkghDIGeg==" saltValue="fBodrhjUuVR6G2RDTwT2uw==" spinCount="100000" sheet="1" formatColumns="0" sort="0" autoFilter="0" pivotTables="0"/>
  <autoFilter ref="A1:AS683" xr:uid="{101FE473-C598-4F01-945A-E3A0677626D7}"/>
  <conditionalFormatting sqref="AN2:AN683">
    <cfRule type="expression" dxfId="3" priority="5">
      <formula>$AJ2="Goedgekeurd"</formula>
    </cfRule>
  </conditionalFormatting>
  <conditionalFormatting sqref="AL2:AL683">
    <cfRule type="containsText" dxfId="2" priority="2" operator="containsText" text="vullen">
      <formula>NOT(ISERROR(SEARCH("vullen",AL2)))</formula>
    </cfRule>
    <cfRule type="containsText" dxfId="1" priority="3" operator="containsText" text="leeg">
      <formula>NOT(ISERROR(SEARCH("leeg",AL2)))</formula>
    </cfRule>
  </conditionalFormatting>
  <conditionalFormatting sqref="AM2:AM683">
    <cfRule type="containsText" dxfId="0" priority="1" operator="containsText" text="!">
      <formula>NOT(ISERROR(SEARCH("!",AM2)))</formula>
    </cfRule>
  </conditionalFormatting>
  <dataValidations count="2">
    <dataValidation type="date" allowBlank="1" showDropDown="1" showInputMessage="1" showErrorMessage="1" error="Dit is een keuringsplan voor 2024. De datum moet tussen 1-1-2024 en 30-6-2025 liggen." prompt="Vul de datum in zoals vermeld op het document (d-m-jj)" sqref="AK2:AK683" xr:uid="{684ACC52-FDA0-4DFB-9A2E-B86E983A9B1C}">
      <formula1>45292</formula1>
      <formula2>45838</formula2>
    </dataValidation>
    <dataValidation type="list" showErrorMessage="1" error="Kies een status uit de lijst" sqref="AJ2:AJ683" xr:uid="{56C1F5BE-9B6F-4064-BA0F-E11A76321CDE}">
      <formula1>$AS$1:$AS$5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06BDC-29F8-4355-B360-D3F9BAD420BE}">
  <dimension ref="A1:AK100"/>
  <sheetViews>
    <sheetView workbookViewId="0">
      <pane ySplit="1" topLeftCell="A2" activePane="bottomLeft" state="frozen"/>
      <selection pane="bottomLeft" sqref="A1:XFD1"/>
    </sheetView>
  </sheetViews>
  <sheetFormatPr defaultRowHeight="15" x14ac:dyDescent="0.25"/>
  <cols>
    <col min="2" max="2" width="35.28515625" bestFit="1" customWidth="1"/>
    <col min="3" max="3" width="28.42578125" bestFit="1" customWidth="1"/>
    <col min="4" max="4" width="11.42578125" bestFit="1" customWidth="1"/>
    <col min="5" max="5" width="17.5703125" bestFit="1" customWidth="1"/>
    <col min="6" max="6" width="7.42578125" bestFit="1" customWidth="1"/>
  </cols>
  <sheetData>
    <row r="1" spans="1:37" x14ac:dyDescent="0.25">
      <c r="A1" s="4" t="s">
        <v>13</v>
      </c>
      <c r="B1" s="4" t="s">
        <v>14</v>
      </c>
      <c r="C1" s="4" t="s">
        <v>387</v>
      </c>
      <c r="D1" s="4" t="s">
        <v>388</v>
      </c>
      <c r="E1" s="4" t="s">
        <v>389</v>
      </c>
      <c r="F1" s="4" t="s">
        <v>390</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37" x14ac:dyDescent="0.25">
      <c r="A2" t="s">
        <v>258</v>
      </c>
      <c r="B2" t="s">
        <v>259</v>
      </c>
      <c r="C2" t="s">
        <v>391</v>
      </c>
      <c r="D2" t="s">
        <v>392</v>
      </c>
      <c r="E2" t="s">
        <v>393</v>
      </c>
      <c r="F2" t="s">
        <v>394</v>
      </c>
    </row>
    <row r="3" spans="1:37" x14ac:dyDescent="0.25">
      <c r="A3" t="s">
        <v>211</v>
      </c>
      <c r="B3" t="s">
        <v>212</v>
      </c>
      <c r="C3" t="s">
        <v>395</v>
      </c>
      <c r="D3" t="s">
        <v>396</v>
      </c>
      <c r="E3" t="s">
        <v>397</v>
      </c>
      <c r="F3" t="s">
        <v>394</v>
      </c>
    </row>
    <row r="4" spans="1:37" x14ac:dyDescent="0.25">
      <c r="A4" t="s">
        <v>261</v>
      </c>
      <c r="B4" t="s">
        <v>262</v>
      </c>
      <c r="C4" t="s">
        <v>398</v>
      </c>
      <c r="D4" t="s">
        <v>399</v>
      </c>
      <c r="E4" t="s">
        <v>400</v>
      </c>
      <c r="F4" t="s">
        <v>394</v>
      </c>
    </row>
    <row r="5" spans="1:37" x14ac:dyDescent="0.25">
      <c r="A5" t="s">
        <v>164</v>
      </c>
      <c r="B5" t="s">
        <v>165</v>
      </c>
      <c r="C5" t="s">
        <v>401</v>
      </c>
      <c r="D5" t="s">
        <v>402</v>
      </c>
      <c r="E5" t="s">
        <v>403</v>
      </c>
      <c r="F5" t="s">
        <v>394</v>
      </c>
    </row>
    <row r="6" spans="1:37" x14ac:dyDescent="0.25">
      <c r="A6" t="s">
        <v>329</v>
      </c>
      <c r="B6" t="s">
        <v>330</v>
      </c>
      <c r="C6" t="s">
        <v>404</v>
      </c>
      <c r="D6" t="s">
        <v>405</v>
      </c>
      <c r="E6" t="s">
        <v>406</v>
      </c>
      <c r="F6" t="s">
        <v>394</v>
      </c>
    </row>
    <row r="7" spans="1:37" x14ac:dyDescent="0.25">
      <c r="A7" t="s">
        <v>264</v>
      </c>
      <c r="B7" t="s">
        <v>265</v>
      </c>
      <c r="C7" t="s">
        <v>407</v>
      </c>
      <c r="D7" t="s">
        <v>408</v>
      </c>
      <c r="E7" t="s">
        <v>409</v>
      </c>
      <c r="F7" t="s">
        <v>394</v>
      </c>
    </row>
    <row r="8" spans="1:37" x14ac:dyDescent="0.25">
      <c r="A8" t="s">
        <v>230</v>
      </c>
      <c r="B8" t="s">
        <v>231</v>
      </c>
      <c r="C8" t="s">
        <v>410</v>
      </c>
      <c r="D8" t="s">
        <v>411</v>
      </c>
      <c r="E8" t="s">
        <v>412</v>
      </c>
      <c r="F8" t="s">
        <v>394</v>
      </c>
    </row>
    <row r="9" spans="1:37" x14ac:dyDescent="0.25">
      <c r="A9" t="s">
        <v>60</v>
      </c>
      <c r="B9" t="s">
        <v>61</v>
      </c>
      <c r="C9" t="s">
        <v>413</v>
      </c>
      <c r="D9" t="s">
        <v>414</v>
      </c>
      <c r="E9" t="s">
        <v>415</v>
      </c>
      <c r="F9" t="s">
        <v>394</v>
      </c>
    </row>
    <row r="10" spans="1:37" x14ac:dyDescent="0.25">
      <c r="A10" t="s">
        <v>85</v>
      </c>
      <c r="B10" t="s">
        <v>86</v>
      </c>
      <c r="C10" t="s">
        <v>416</v>
      </c>
      <c r="D10" t="s">
        <v>417</v>
      </c>
      <c r="E10" t="s">
        <v>418</v>
      </c>
      <c r="F10" t="s">
        <v>394</v>
      </c>
    </row>
    <row r="11" spans="1:37" x14ac:dyDescent="0.25">
      <c r="A11" t="s">
        <v>133</v>
      </c>
      <c r="B11" t="s">
        <v>134</v>
      </c>
      <c r="C11" t="s">
        <v>419</v>
      </c>
      <c r="D11" t="s">
        <v>420</v>
      </c>
      <c r="E11" t="s">
        <v>421</v>
      </c>
      <c r="F11" t="s">
        <v>394</v>
      </c>
    </row>
    <row r="12" spans="1:37" x14ac:dyDescent="0.25">
      <c r="A12" t="s">
        <v>130</v>
      </c>
      <c r="B12" t="s">
        <v>131</v>
      </c>
      <c r="C12" t="s">
        <v>422</v>
      </c>
      <c r="D12" t="s">
        <v>423</v>
      </c>
      <c r="E12" t="s">
        <v>406</v>
      </c>
      <c r="F12" t="s">
        <v>394</v>
      </c>
    </row>
    <row r="13" spans="1:37" x14ac:dyDescent="0.25">
      <c r="A13" t="s">
        <v>334</v>
      </c>
      <c r="B13" t="s">
        <v>335</v>
      </c>
      <c r="C13" t="s">
        <v>424</v>
      </c>
      <c r="D13" t="s">
        <v>425</v>
      </c>
      <c r="E13" t="s">
        <v>406</v>
      </c>
      <c r="F13" t="s">
        <v>394</v>
      </c>
    </row>
    <row r="14" spans="1:37" x14ac:dyDescent="0.25">
      <c r="A14" t="s">
        <v>158</v>
      </c>
      <c r="B14" t="s">
        <v>159</v>
      </c>
      <c r="C14" t="s">
        <v>426</v>
      </c>
      <c r="D14" t="s">
        <v>427</v>
      </c>
      <c r="E14" t="s">
        <v>406</v>
      </c>
      <c r="F14" t="s">
        <v>394</v>
      </c>
    </row>
    <row r="15" spans="1:37" x14ac:dyDescent="0.25">
      <c r="A15" t="s">
        <v>136</v>
      </c>
      <c r="B15" t="s">
        <v>137</v>
      </c>
      <c r="C15" t="s">
        <v>428</v>
      </c>
      <c r="D15" t="s">
        <v>429</v>
      </c>
      <c r="E15" t="s">
        <v>406</v>
      </c>
      <c r="F15" t="s">
        <v>394</v>
      </c>
    </row>
    <row r="16" spans="1:37" x14ac:dyDescent="0.25">
      <c r="A16" t="s">
        <v>193</v>
      </c>
      <c r="B16" t="s">
        <v>194</v>
      </c>
      <c r="C16" t="s">
        <v>430</v>
      </c>
      <c r="D16" t="s">
        <v>431</v>
      </c>
      <c r="E16" t="s">
        <v>432</v>
      </c>
      <c r="F16" t="s">
        <v>394</v>
      </c>
    </row>
    <row r="17" spans="1:6" x14ac:dyDescent="0.25">
      <c r="A17" t="s">
        <v>273</v>
      </c>
      <c r="B17" t="s">
        <v>274</v>
      </c>
      <c r="C17" t="s">
        <v>433</v>
      </c>
      <c r="D17" t="s">
        <v>434</v>
      </c>
      <c r="E17" t="s">
        <v>435</v>
      </c>
      <c r="F17" t="s">
        <v>394</v>
      </c>
    </row>
    <row r="18" spans="1:6" x14ac:dyDescent="0.25">
      <c r="A18" t="s">
        <v>276</v>
      </c>
      <c r="B18" t="s">
        <v>277</v>
      </c>
      <c r="C18" t="s">
        <v>436</v>
      </c>
      <c r="D18" t="s">
        <v>437</v>
      </c>
      <c r="E18" t="s">
        <v>438</v>
      </c>
      <c r="F18" t="s">
        <v>394</v>
      </c>
    </row>
    <row r="19" spans="1:6" x14ac:dyDescent="0.25">
      <c r="A19" t="s">
        <v>338</v>
      </c>
      <c r="B19" t="s">
        <v>339</v>
      </c>
      <c r="C19" t="s">
        <v>439</v>
      </c>
      <c r="D19" t="s">
        <v>440</v>
      </c>
      <c r="E19" t="s">
        <v>441</v>
      </c>
      <c r="F19" t="s">
        <v>394</v>
      </c>
    </row>
    <row r="20" spans="1:6" x14ac:dyDescent="0.25">
      <c r="A20" t="s">
        <v>279</v>
      </c>
      <c r="B20" t="s">
        <v>280</v>
      </c>
      <c r="C20" t="s">
        <v>442</v>
      </c>
      <c r="D20" t="s">
        <v>443</v>
      </c>
      <c r="E20" t="s">
        <v>444</v>
      </c>
      <c r="F20" t="s">
        <v>394</v>
      </c>
    </row>
    <row r="21" spans="1:6" x14ac:dyDescent="0.25">
      <c r="A21" t="s">
        <v>355</v>
      </c>
      <c r="B21" t="s">
        <v>356</v>
      </c>
      <c r="C21" t="s">
        <v>445</v>
      </c>
      <c r="D21" t="s">
        <v>446</v>
      </c>
      <c r="E21" t="s">
        <v>447</v>
      </c>
      <c r="F21" t="s">
        <v>394</v>
      </c>
    </row>
    <row r="22" spans="1:6" x14ac:dyDescent="0.25">
      <c r="A22" t="s">
        <v>40</v>
      </c>
      <c r="B22" t="s">
        <v>41</v>
      </c>
      <c r="C22" t="s">
        <v>448</v>
      </c>
      <c r="D22" t="s">
        <v>449</v>
      </c>
      <c r="E22" t="s">
        <v>450</v>
      </c>
      <c r="F22" t="s">
        <v>394</v>
      </c>
    </row>
    <row r="23" spans="1:6" x14ac:dyDescent="0.25">
      <c r="A23" t="s">
        <v>253</v>
      </c>
      <c r="B23" t="s">
        <v>254</v>
      </c>
      <c r="C23" t="s">
        <v>451</v>
      </c>
      <c r="D23" t="s">
        <v>452</v>
      </c>
      <c r="E23" t="s">
        <v>450</v>
      </c>
      <c r="F23" t="s">
        <v>394</v>
      </c>
    </row>
    <row r="24" spans="1:6" x14ac:dyDescent="0.25">
      <c r="A24" t="s">
        <v>222</v>
      </c>
      <c r="B24" t="s">
        <v>223</v>
      </c>
      <c r="C24" t="s">
        <v>453</v>
      </c>
      <c r="D24" t="s">
        <v>454</v>
      </c>
      <c r="E24" t="s">
        <v>455</v>
      </c>
      <c r="F24" t="s">
        <v>394</v>
      </c>
    </row>
    <row r="25" spans="1:6" x14ac:dyDescent="0.25">
      <c r="A25" t="s">
        <v>357</v>
      </c>
      <c r="B25" t="s">
        <v>358</v>
      </c>
      <c r="C25" t="s">
        <v>456</v>
      </c>
      <c r="D25" t="s">
        <v>457</v>
      </c>
      <c r="E25" t="s">
        <v>458</v>
      </c>
      <c r="F25" t="s">
        <v>394</v>
      </c>
    </row>
    <row r="26" spans="1:6" x14ac:dyDescent="0.25">
      <c r="A26" t="s">
        <v>341</v>
      </c>
      <c r="B26" t="s">
        <v>342</v>
      </c>
      <c r="C26" t="s">
        <v>459</v>
      </c>
      <c r="D26" t="s">
        <v>460</v>
      </c>
      <c r="E26" t="s">
        <v>461</v>
      </c>
      <c r="F26" t="s">
        <v>394</v>
      </c>
    </row>
    <row r="27" spans="1:6" x14ac:dyDescent="0.25">
      <c r="A27" t="s">
        <v>344</v>
      </c>
      <c r="B27" t="s">
        <v>345</v>
      </c>
      <c r="C27" t="s">
        <v>462</v>
      </c>
      <c r="D27" t="s">
        <v>463</v>
      </c>
      <c r="E27" t="s">
        <v>464</v>
      </c>
      <c r="F27" t="s">
        <v>394</v>
      </c>
    </row>
    <row r="28" spans="1:6" x14ac:dyDescent="0.25">
      <c r="A28" t="s">
        <v>235</v>
      </c>
      <c r="B28" t="s">
        <v>236</v>
      </c>
      <c r="C28" t="s">
        <v>465</v>
      </c>
      <c r="D28" t="s">
        <v>466</v>
      </c>
      <c r="E28" t="s">
        <v>467</v>
      </c>
      <c r="F28" t="s">
        <v>394</v>
      </c>
    </row>
    <row r="29" spans="1:6" x14ac:dyDescent="0.25">
      <c r="A29" t="s">
        <v>81</v>
      </c>
      <c r="B29" t="s">
        <v>82</v>
      </c>
      <c r="C29" t="s">
        <v>468</v>
      </c>
      <c r="D29" t="s">
        <v>469</v>
      </c>
      <c r="E29" s="11" t="s">
        <v>470</v>
      </c>
      <c r="F29" t="s">
        <v>394</v>
      </c>
    </row>
    <row r="30" spans="1:6" x14ac:dyDescent="0.25">
      <c r="A30" t="s">
        <v>315</v>
      </c>
      <c r="B30" t="s">
        <v>316</v>
      </c>
      <c r="C30" t="s">
        <v>471</v>
      </c>
      <c r="D30" t="s">
        <v>472</v>
      </c>
      <c r="E30" t="s">
        <v>473</v>
      </c>
      <c r="F30" t="s">
        <v>394</v>
      </c>
    </row>
    <row r="31" spans="1:6" x14ac:dyDescent="0.25">
      <c r="A31" t="s">
        <v>186</v>
      </c>
      <c r="B31" t="s">
        <v>187</v>
      </c>
      <c r="C31" t="s">
        <v>474</v>
      </c>
      <c r="D31" t="s">
        <v>469</v>
      </c>
      <c r="E31" s="11" t="s">
        <v>470</v>
      </c>
      <c r="F31" t="s">
        <v>394</v>
      </c>
    </row>
    <row r="32" spans="1:6" x14ac:dyDescent="0.25">
      <c r="A32" t="s">
        <v>179</v>
      </c>
      <c r="B32" t="s">
        <v>180</v>
      </c>
      <c r="C32" t="s">
        <v>475</v>
      </c>
      <c r="D32" t="s">
        <v>476</v>
      </c>
      <c r="E32" t="s">
        <v>477</v>
      </c>
      <c r="F32" t="s">
        <v>394</v>
      </c>
    </row>
    <row r="33" spans="1:6" x14ac:dyDescent="0.25">
      <c r="A33" t="s">
        <v>286</v>
      </c>
      <c r="B33" t="s">
        <v>287</v>
      </c>
      <c r="C33" t="s">
        <v>478</v>
      </c>
      <c r="D33" t="s">
        <v>479</v>
      </c>
      <c r="E33" t="s">
        <v>477</v>
      </c>
      <c r="F33" t="s">
        <v>394</v>
      </c>
    </row>
    <row r="34" spans="1:6" x14ac:dyDescent="0.25">
      <c r="A34" t="s">
        <v>195</v>
      </c>
      <c r="B34" t="s">
        <v>196</v>
      </c>
      <c r="C34" t="s">
        <v>480</v>
      </c>
      <c r="D34" t="s">
        <v>481</v>
      </c>
      <c r="E34" t="s">
        <v>482</v>
      </c>
      <c r="F34" t="s">
        <v>394</v>
      </c>
    </row>
    <row r="35" spans="1:6" x14ac:dyDescent="0.25">
      <c r="A35" t="s">
        <v>146</v>
      </c>
      <c r="B35" t="s">
        <v>147</v>
      </c>
      <c r="C35" t="s">
        <v>483</v>
      </c>
      <c r="D35" t="s">
        <v>484</v>
      </c>
      <c r="E35" t="s">
        <v>482</v>
      </c>
      <c r="F35" t="s">
        <v>394</v>
      </c>
    </row>
    <row r="36" spans="1:6" x14ac:dyDescent="0.25">
      <c r="A36" t="s">
        <v>302</v>
      </c>
      <c r="B36" t="s">
        <v>303</v>
      </c>
      <c r="C36" t="s">
        <v>485</v>
      </c>
      <c r="D36" t="s">
        <v>486</v>
      </c>
      <c r="E36" t="s">
        <v>487</v>
      </c>
      <c r="F36" t="s">
        <v>394</v>
      </c>
    </row>
    <row r="37" spans="1:6" x14ac:dyDescent="0.25">
      <c r="A37" t="s">
        <v>68</v>
      </c>
      <c r="B37" t="s">
        <v>69</v>
      </c>
      <c r="C37" t="s">
        <v>488</v>
      </c>
      <c r="D37" t="s">
        <v>489</v>
      </c>
      <c r="E37" s="11" t="s">
        <v>490</v>
      </c>
      <c r="F37" t="s">
        <v>394</v>
      </c>
    </row>
    <row r="38" spans="1:6" x14ac:dyDescent="0.25">
      <c r="A38" t="s">
        <v>360</v>
      </c>
      <c r="B38" t="s">
        <v>361</v>
      </c>
      <c r="C38" t="s">
        <v>491</v>
      </c>
      <c r="D38" t="s">
        <v>492</v>
      </c>
      <c r="E38" s="11" t="s">
        <v>490</v>
      </c>
      <c r="F38" t="s">
        <v>394</v>
      </c>
    </row>
    <row r="39" spans="1:6" x14ac:dyDescent="0.25">
      <c r="A39" t="s">
        <v>347</v>
      </c>
      <c r="B39" t="s">
        <v>348</v>
      </c>
      <c r="C39" t="s">
        <v>493</v>
      </c>
      <c r="D39" t="s">
        <v>494</v>
      </c>
      <c r="E39" t="s">
        <v>495</v>
      </c>
      <c r="F39" t="s">
        <v>394</v>
      </c>
    </row>
    <row r="40" spans="1:6" x14ac:dyDescent="0.25">
      <c r="A40" t="s">
        <v>349</v>
      </c>
      <c r="B40" t="s">
        <v>350</v>
      </c>
      <c r="C40" t="s">
        <v>496</v>
      </c>
      <c r="D40" t="s">
        <v>497</v>
      </c>
      <c r="E40" t="s">
        <v>498</v>
      </c>
      <c r="F40" t="s">
        <v>394</v>
      </c>
    </row>
    <row r="41" spans="1:6" x14ac:dyDescent="0.25">
      <c r="A41" t="s">
        <v>363</v>
      </c>
      <c r="B41" t="s">
        <v>364</v>
      </c>
      <c r="C41" t="s">
        <v>499</v>
      </c>
      <c r="D41" t="s">
        <v>500</v>
      </c>
      <c r="E41" t="s">
        <v>495</v>
      </c>
      <c r="F41" t="s">
        <v>394</v>
      </c>
    </row>
    <row r="42" spans="1:6" x14ac:dyDescent="0.25">
      <c r="A42" t="s">
        <v>351</v>
      </c>
      <c r="B42" t="s">
        <v>352</v>
      </c>
      <c r="C42" t="s">
        <v>501</v>
      </c>
      <c r="D42" t="s">
        <v>502</v>
      </c>
      <c r="E42" t="s">
        <v>503</v>
      </c>
      <c r="F42" t="s">
        <v>394</v>
      </c>
    </row>
    <row r="43" spans="1:6" x14ac:dyDescent="0.25">
      <c r="A43" t="s">
        <v>227</v>
      </c>
      <c r="B43" t="s">
        <v>228</v>
      </c>
      <c r="C43" t="s">
        <v>504</v>
      </c>
      <c r="D43" t="s">
        <v>505</v>
      </c>
      <c r="E43" t="s">
        <v>506</v>
      </c>
      <c r="F43" t="s">
        <v>394</v>
      </c>
    </row>
    <row r="44" spans="1:6" x14ac:dyDescent="0.25">
      <c r="A44" t="s">
        <v>353</v>
      </c>
      <c r="B44" t="s">
        <v>354</v>
      </c>
      <c r="C44" t="s">
        <v>507</v>
      </c>
      <c r="D44" t="s">
        <v>508</v>
      </c>
      <c r="E44" t="s">
        <v>509</v>
      </c>
      <c r="F44" t="s">
        <v>394</v>
      </c>
    </row>
    <row r="45" spans="1:6" x14ac:dyDescent="0.25">
      <c r="A45" t="s">
        <v>122</v>
      </c>
      <c r="B45" t="s">
        <v>123</v>
      </c>
      <c r="C45" t="s">
        <v>510</v>
      </c>
      <c r="D45" t="s">
        <v>511</v>
      </c>
      <c r="E45" t="s">
        <v>512</v>
      </c>
      <c r="F45" t="s">
        <v>394</v>
      </c>
    </row>
    <row r="46" spans="1:6" x14ac:dyDescent="0.25">
      <c r="A46" t="s">
        <v>110</v>
      </c>
      <c r="B46" t="s">
        <v>111</v>
      </c>
      <c r="C46" t="s">
        <v>513</v>
      </c>
      <c r="D46" t="s">
        <v>514</v>
      </c>
      <c r="E46" t="s">
        <v>515</v>
      </c>
      <c r="F46" t="s">
        <v>394</v>
      </c>
    </row>
    <row r="47" spans="1:6" x14ac:dyDescent="0.25">
      <c r="A47" t="s">
        <v>176</v>
      </c>
      <c r="B47" t="s">
        <v>177</v>
      </c>
      <c r="C47" t="s">
        <v>516</v>
      </c>
      <c r="D47" t="s">
        <v>517</v>
      </c>
      <c r="E47" t="s">
        <v>518</v>
      </c>
      <c r="F47" t="s">
        <v>394</v>
      </c>
    </row>
    <row r="48" spans="1:6" x14ac:dyDescent="0.25">
      <c r="A48" t="s">
        <v>241</v>
      </c>
      <c r="B48" t="s">
        <v>242</v>
      </c>
      <c r="C48" t="s">
        <v>519</v>
      </c>
      <c r="D48" t="s">
        <v>520</v>
      </c>
      <c r="E48" t="s">
        <v>521</v>
      </c>
      <c r="F48" t="s">
        <v>394</v>
      </c>
    </row>
    <row r="49" spans="1:6" x14ac:dyDescent="0.25">
      <c r="A49" t="s">
        <v>172</v>
      </c>
      <c r="B49" t="s">
        <v>173</v>
      </c>
      <c r="C49" t="s">
        <v>522</v>
      </c>
      <c r="D49" t="s">
        <v>523</v>
      </c>
      <c r="E49" t="s">
        <v>524</v>
      </c>
      <c r="F49" t="s">
        <v>394</v>
      </c>
    </row>
    <row r="50" spans="1:6" x14ac:dyDescent="0.25">
      <c r="A50" t="s">
        <v>317</v>
      </c>
      <c r="B50" t="s">
        <v>318</v>
      </c>
      <c r="C50" t="s">
        <v>525</v>
      </c>
      <c r="D50" t="s">
        <v>526</v>
      </c>
      <c r="E50" t="s">
        <v>527</v>
      </c>
      <c r="F50" t="s">
        <v>394</v>
      </c>
    </row>
    <row r="51" spans="1:6" x14ac:dyDescent="0.25">
      <c r="A51" t="s">
        <v>238</v>
      </c>
      <c r="B51" t="s">
        <v>239</v>
      </c>
      <c r="C51" t="s">
        <v>528</v>
      </c>
      <c r="D51" t="s">
        <v>529</v>
      </c>
      <c r="E51" t="s">
        <v>530</v>
      </c>
      <c r="F51" t="s">
        <v>394</v>
      </c>
    </row>
    <row r="52" spans="1:6" x14ac:dyDescent="0.25">
      <c r="A52" t="s">
        <v>321</v>
      </c>
      <c r="B52" t="s">
        <v>322</v>
      </c>
      <c r="C52" t="s">
        <v>531</v>
      </c>
      <c r="D52" t="s">
        <v>532</v>
      </c>
      <c r="E52" t="s">
        <v>533</v>
      </c>
      <c r="F52" t="s">
        <v>394</v>
      </c>
    </row>
    <row r="53" spans="1:6" x14ac:dyDescent="0.25">
      <c r="A53" t="s">
        <v>323</v>
      </c>
      <c r="B53" t="s">
        <v>324</v>
      </c>
      <c r="C53" t="s">
        <v>534</v>
      </c>
      <c r="D53" t="s">
        <v>535</v>
      </c>
      <c r="E53" t="s">
        <v>536</v>
      </c>
      <c r="F53" t="s">
        <v>394</v>
      </c>
    </row>
    <row r="54" spans="1:6" x14ac:dyDescent="0.25">
      <c r="A54" t="s">
        <v>143</v>
      </c>
      <c r="B54" t="s">
        <v>144</v>
      </c>
      <c r="C54" t="s">
        <v>537</v>
      </c>
      <c r="D54" t="s">
        <v>538</v>
      </c>
      <c r="E54" t="s">
        <v>527</v>
      </c>
      <c r="F54" t="s">
        <v>394</v>
      </c>
    </row>
    <row r="55" spans="1:6" x14ac:dyDescent="0.25">
      <c r="A55" t="s">
        <v>188</v>
      </c>
      <c r="B55" t="s">
        <v>189</v>
      </c>
      <c r="C55" t="s">
        <v>539</v>
      </c>
      <c r="D55" t="s">
        <v>540</v>
      </c>
      <c r="E55" t="s">
        <v>541</v>
      </c>
      <c r="F55" t="s">
        <v>394</v>
      </c>
    </row>
    <row r="56" spans="1:6" x14ac:dyDescent="0.25">
      <c r="A56" t="s">
        <v>98</v>
      </c>
      <c r="B56" t="s">
        <v>99</v>
      </c>
      <c r="C56" t="s">
        <v>542</v>
      </c>
      <c r="D56" t="s">
        <v>543</v>
      </c>
      <c r="E56" t="s">
        <v>544</v>
      </c>
      <c r="F56" t="s">
        <v>394</v>
      </c>
    </row>
    <row r="57" spans="1:6" x14ac:dyDescent="0.25">
      <c r="A57" t="s">
        <v>170</v>
      </c>
      <c r="B57" t="s">
        <v>171</v>
      </c>
      <c r="C57" t="s">
        <v>545</v>
      </c>
      <c r="D57" t="s">
        <v>546</v>
      </c>
      <c r="E57" t="s">
        <v>533</v>
      </c>
      <c r="F57" t="s">
        <v>394</v>
      </c>
    </row>
    <row r="58" spans="1:6" x14ac:dyDescent="0.25">
      <c r="A58" t="s">
        <v>217</v>
      </c>
      <c r="B58" t="s">
        <v>218</v>
      </c>
      <c r="C58" t="s">
        <v>547</v>
      </c>
      <c r="D58" t="s">
        <v>548</v>
      </c>
      <c r="E58" t="s">
        <v>549</v>
      </c>
      <c r="F58" t="s">
        <v>394</v>
      </c>
    </row>
    <row r="59" spans="1:6" x14ac:dyDescent="0.25">
      <c r="A59" t="s">
        <v>325</v>
      </c>
      <c r="B59" t="s">
        <v>326</v>
      </c>
      <c r="C59" t="s">
        <v>547</v>
      </c>
      <c r="D59" t="s">
        <v>548</v>
      </c>
      <c r="E59" t="s">
        <v>549</v>
      </c>
      <c r="F59" t="s">
        <v>394</v>
      </c>
    </row>
    <row r="60" spans="1:6" x14ac:dyDescent="0.25">
      <c r="A60" t="s">
        <v>306</v>
      </c>
      <c r="B60" t="s">
        <v>307</v>
      </c>
      <c r="C60" t="s">
        <v>550</v>
      </c>
      <c r="D60" t="s">
        <v>551</v>
      </c>
      <c r="E60" t="s">
        <v>552</v>
      </c>
      <c r="F60" t="s">
        <v>394</v>
      </c>
    </row>
    <row r="61" spans="1:6" x14ac:dyDescent="0.25">
      <c r="A61" t="s">
        <v>309</v>
      </c>
      <c r="B61" t="s">
        <v>310</v>
      </c>
      <c r="C61" t="s">
        <v>553</v>
      </c>
      <c r="D61" t="s">
        <v>554</v>
      </c>
      <c r="E61" s="11" t="s">
        <v>490</v>
      </c>
      <c r="F61" t="s">
        <v>394</v>
      </c>
    </row>
    <row r="62" spans="1:6" x14ac:dyDescent="0.25">
      <c r="A62" t="s">
        <v>197</v>
      </c>
      <c r="B62" t="s">
        <v>198</v>
      </c>
      <c r="C62" t="s">
        <v>555</v>
      </c>
      <c r="D62" t="s">
        <v>556</v>
      </c>
      <c r="E62" t="s">
        <v>557</v>
      </c>
      <c r="F62" t="s">
        <v>394</v>
      </c>
    </row>
    <row r="63" spans="1:6" x14ac:dyDescent="0.25">
      <c r="A63" t="s">
        <v>312</v>
      </c>
      <c r="B63" t="s">
        <v>313</v>
      </c>
      <c r="C63" t="s">
        <v>558</v>
      </c>
      <c r="D63" t="s">
        <v>559</v>
      </c>
      <c r="E63" t="s">
        <v>557</v>
      </c>
      <c r="F63" t="s">
        <v>394</v>
      </c>
    </row>
    <row r="64" spans="1:6" x14ac:dyDescent="0.25">
      <c r="A64" t="s">
        <v>105</v>
      </c>
      <c r="B64" t="s">
        <v>106</v>
      </c>
      <c r="C64" t="s">
        <v>560</v>
      </c>
      <c r="D64" t="s">
        <v>561</v>
      </c>
      <c r="E64" t="s">
        <v>557</v>
      </c>
      <c r="F64" t="s">
        <v>394</v>
      </c>
    </row>
    <row r="65" spans="1:6" x14ac:dyDescent="0.25">
      <c r="A65" t="s">
        <v>232</v>
      </c>
      <c r="B65" t="s">
        <v>233</v>
      </c>
      <c r="C65" t="s">
        <v>562</v>
      </c>
      <c r="D65" t="s">
        <v>563</v>
      </c>
      <c r="E65" t="s">
        <v>524</v>
      </c>
      <c r="F65" t="s">
        <v>394</v>
      </c>
    </row>
    <row r="66" spans="1:6" x14ac:dyDescent="0.25">
      <c r="A66" t="s">
        <v>377</v>
      </c>
      <c r="B66" t="s">
        <v>378</v>
      </c>
      <c r="C66" t="s">
        <v>564</v>
      </c>
      <c r="D66" t="s">
        <v>565</v>
      </c>
      <c r="E66" t="s">
        <v>566</v>
      </c>
      <c r="F66" t="s">
        <v>394</v>
      </c>
    </row>
    <row r="67" spans="1:6" x14ac:dyDescent="0.25">
      <c r="A67" t="s">
        <v>327</v>
      </c>
      <c r="B67" t="s">
        <v>328</v>
      </c>
      <c r="C67" t="s">
        <v>567</v>
      </c>
      <c r="D67" t="s">
        <v>568</v>
      </c>
      <c r="E67" t="s">
        <v>566</v>
      </c>
      <c r="F67" t="s">
        <v>394</v>
      </c>
    </row>
    <row r="68" spans="1:6" x14ac:dyDescent="0.25">
      <c r="A68" t="s">
        <v>365</v>
      </c>
      <c r="B68" t="s">
        <v>366</v>
      </c>
      <c r="C68" t="s">
        <v>569</v>
      </c>
      <c r="D68" t="s">
        <v>570</v>
      </c>
      <c r="E68" t="s">
        <v>571</v>
      </c>
      <c r="F68" t="s">
        <v>394</v>
      </c>
    </row>
    <row r="69" spans="1:6" x14ac:dyDescent="0.25">
      <c r="A69" t="s">
        <v>52</v>
      </c>
      <c r="B69" t="s">
        <v>53</v>
      </c>
      <c r="C69" t="s">
        <v>572</v>
      </c>
      <c r="D69" t="s">
        <v>573</v>
      </c>
      <c r="E69" t="s">
        <v>574</v>
      </c>
      <c r="F69" t="s">
        <v>394</v>
      </c>
    </row>
    <row r="70" spans="1:6" x14ac:dyDescent="0.25">
      <c r="A70" t="s">
        <v>102</v>
      </c>
      <c r="B70" t="s">
        <v>103</v>
      </c>
      <c r="C70" t="s">
        <v>575</v>
      </c>
      <c r="D70" t="s">
        <v>576</v>
      </c>
      <c r="E70" t="s">
        <v>574</v>
      </c>
      <c r="F70" t="s">
        <v>394</v>
      </c>
    </row>
    <row r="71" spans="1:6" x14ac:dyDescent="0.25">
      <c r="A71" t="s">
        <v>267</v>
      </c>
      <c r="B71" t="s">
        <v>268</v>
      </c>
      <c r="C71" t="s">
        <v>577</v>
      </c>
      <c r="D71" t="s">
        <v>578</v>
      </c>
      <c r="E71" t="s">
        <v>579</v>
      </c>
      <c r="F71" t="s">
        <v>394</v>
      </c>
    </row>
    <row r="72" spans="1:6" x14ac:dyDescent="0.25">
      <c r="A72" t="s">
        <v>184</v>
      </c>
      <c r="B72" t="s">
        <v>185</v>
      </c>
      <c r="C72" t="s">
        <v>580</v>
      </c>
      <c r="D72" t="s">
        <v>581</v>
      </c>
      <c r="E72" t="s">
        <v>582</v>
      </c>
      <c r="F72" t="s">
        <v>394</v>
      </c>
    </row>
    <row r="73" spans="1:6" x14ac:dyDescent="0.25">
      <c r="A73" t="s">
        <v>190</v>
      </c>
      <c r="B73" t="s">
        <v>191</v>
      </c>
      <c r="C73" t="s">
        <v>583</v>
      </c>
      <c r="D73" t="s">
        <v>584</v>
      </c>
      <c r="E73" s="11" t="s">
        <v>585</v>
      </c>
      <c r="F73" t="s">
        <v>394</v>
      </c>
    </row>
    <row r="74" spans="1:6" x14ac:dyDescent="0.25">
      <c r="A74" t="s">
        <v>250</v>
      </c>
      <c r="B74" t="s">
        <v>251</v>
      </c>
      <c r="C74" t="s">
        <v>586</v>
      </c>
      <c r="D74" t="s">
        <v>587</v>
      </c>
      <c r="E74" s="11" t="s">
        <v>585</v>
      </c>
      <c r="F74" t="s">
        <v>394</v>
      </c>
    </row>
    <row r="75" spans="1:6" x14ac:dyDescent="0.25">
      <c r="A75" t="s">
        <v>200</v>
      </c>
      <c r="B75" t="s">
        <v>201</v>
      </c>
      <c r="C75" t="s">
        <v>588</v>
      </c>
      <c r="D75" t="s">
        <v>589</v>
      </c>
      <c r="E75" t="s">
        <v>590</v>
      </c>
      <c r="F75" t="s">
        <v>394</v>
      </c>
    </row>
    <row r="76" spans="1:6" x14ac:dyDescent="0.25">
      <c r="A76" t="s">
        <v>270</v>
      </c>
      <c r="B76" t="s">
        <v>271</v>
      </c>
      <c r="C76" t="s">
        <v>591</v>
      </c>
      <c r="D76" t="s">
        <v>592</v>
      </c>
      <c r="E76" s="11" t="s">
        <v>585</v>
      </c>
      <c r="F76" t="s">
        <v>394</v>
      </c>
    </row>
    <row r="77" spans="1:6" x14ac:dyDescent="0.25">
      <c r="A77" t="s">
        <v>224</v>
      </c>
      <c r="B77" t="s">
        <v>225</v>
      </c>
      <c r="C77" t="s">
        <v>593</v>
      </c>
      <c r="D77" t="s">
        <v>594</v>
      </c>
      <c r="E77" t="s">
        <v>595</v>
      </c>
      <c r="F77" t="s">
        <v>394</v>
      </c>
    </row>
    <row r="78" spans="1:6" x14ac:dyDescent="0.25">
      <c r="A78" t="s">
        <v>127</v>
      </c>
      <c r="B78" t="s">
        <v>128</v>
      </c>
      <c r="C78" t="s">
        <v>596</v>
      </c>
      <c r="D78" t="s">
        <v>597</v>
      </c>
      <c r="E78" t="s">
        <v>598</v>
      </c>
      <c r="F78" t="s">
        <v>394</v>
      </c>
    </row>
    <row r="79" spans="1:6" x14ac:dyDescent="0.25">
      <c r="A79" t="s">
        <v>182</v>
      </c>
      <c r="B79" t="s">
        <v>183</v>
      </c>
      <c r="C79" t="s">
        <v>599</v>
      </c>
      <c r="D79" t="s">
        <v>600</v>
      </c>
      <c r="E79" t="s">
        <v>601</v>
      </c>
      <c r="F79" t="s">
        <v>394</v>
      </c>
    </row>
    <row r="80" spans="1:6" x14ac:dyDescent="0.25">
      <c r="A80" t="s">
        <v>149</v>
      </c>
      <c r="B80" t="s">
        <v>150</v>
      </c>
      <c r="C80" t="s">
        <v>602</v>
      </c>
      <c r="D80" t="s">
        <v>603</v>
      </c>
      <c r="E80" t="s">
        <v>604</v>
      </c>
      <c r="F80" t="s">
        <v>394</v>
      </c>
    </row>
    <row r="81" spans="1:6" x14ac:dyDescent="0.25">
      <c r="A81" t="s">
        <v>75</v>
      </c>
      <c r="B81" t="s">
        <v>76</v>
      </c>
      <c r="C81" t="s">
        <v>605</v>
      </c>
      <c r="D81" t="s">
        <v>606</v>
      </c>
      <c r="E81" t="s">
        <v>607</v>
      </c>
      <c r="F81" t="s">
        <v>394</v>
      </c>
    </row>
    <row r="82" spans="1:6" x14ac:dyDescent="0.25">
      <c r="A82" t="s">
        <v>367</v>
      </c>
      <c r="B82" t="s">
        <v>368</v>
      </c>
      <c r="C82" t="s">
        <v>608</v>
      </c>
      <c r="D82" t="s">
        <v>609</v>
      </c>
      <c r="E82" t="s">
        <v>607</v>
      </c>
      <c r="F82" t="s">
        <v>394</v>
      </c>
    </row>
    <row r="83" spans="1:6" x14ac:dyDescent="0.25">
      <c r="A83" t="s">
        <v>161</v>
      </c>
      <c r="B83" t="s">
        <v>162</v>
      </c>
      <c r="C83" t="s">
        <v>610</v>
      </c>
      <c r="D83" t="s">
        <v>611</v>
      </c>
      <c r="E83" t="s">
        <v>612</v>
      </c>
      <c r="F83" t="s">
        <v>394</v>
      </c>
    </row>
    <row r="84" spans="1:6" x14ac:dyDescent="0.25">
      <c r="A84" t="s">
        <v>77</v>
      </c>
      <c r="B84" t="s">
        <v>78</v>
      </c>
      <c r="C84" t="s">
        <v>613</v>
      </c>
      <c r="D84" t="s">
        <v>614</v>
      </c>
      <c r="E84" t="s">
        <v>612</v>
      </c>
      <c r="F84" t="s">
        <v>394</v>
      </c>
    </row>
    <row r="85" spans="1:6" x14ac:dyDescent="0.25">
      <c r="A85" t="s">
        <v>247</v>
      </c>
      <c r="B85" t="s">
        <v>248</v>
      </c>
      <c r="C85" t="s">
        <v>615</v>
      </c>
      <c r="D85" t="s">
        <v>616</v>
      </c>
      <c r="E85" t="s">
        <v>574</v>
      </c>
      <c r="F85" t="s">
        <v>394</v>
      </c>
    </row>
    <row r="86" spans="1:6" x14ac:dyDescent="0.25">
      <c r="A86" t="s">
        <v>154</v>
      </c>
      <c r="B86" t="s">
        <v>155</v>
      </c>
      <c r="C86" t="s">
        <v>617</v>
      </c>
      <c r="D86" t="s">
        <v>618</v>
      </c>
      <c r="E86" t="s">
        <v>574</v>
      </c>
      <c r="F86" t="s">
        <v>394</v>
      </c>
    </row>
    <row r="87" spans="1:6" x14ac:dyDescent="0.25">
      <c r="A87" t="s">
        <v>116</v>
      </c>
      <c r="B87" t="s">
        <v>117</v>
      </c>
      <c r="C87" t="s">
        <v>619</v>
      </c>
      <c r="D87" t="s">
        <v>620</v>
      </c>
      <c r="E87" t="s">
        <v>621</v>
      </c>
      <c r="F87" t="s">
        <v>394</v>
      </c>
    </row>
    <row r="88" spans="1:6" x14ac:dyDescent="0.25">
      <c r="A88" t="s">
        <v>281</v>
      </c>
      <c r="B88" t="s">
        <v>282</v>
      </c>
      <c r="C88" t="s">
        <v>622</v>
      </c>
      <c r="D88" t="s">
        <v>623</v>
      </c>
      <c r="E88" t="s">
        <v>624</v>
      </c>
      <c r="F88" t="s">
        <v>394</v>
      </c>
    </row>
    <row r="89" spans="1:6" x14ac:dyDescent="0.25">
      <c r="A89" t="s">
        <v>205</v>
      </c>
      <c r="B89" t="s">
        <v>206</v>
      </c>
      <c r="C89" t="s">
        <v>625</v>
      </c>
      <c r="D89" t="s">
        <v>626</v>
      </c>
      <c r="E89" t="s">
        <v>627</v>
      </c>
      <c r="F89" t="s">
        <v>394</v>
      </c>
    </row>
    <row r="90" spans="1:6" x14ac:dyDescent="0.25">
      <c r="A90" t="s">
        <v>119</v>
      </c>
      <c r="B90" t="s">
        <v>120</v>
      </c>
      <c r="C90" t="s">
        <v>628</v>
      </c>
      <c r="D90" t="s">
        <v>629</v>
      </c>
      <c r="E90" t="s">
        <v>630</v>
      </c>
      <c r="F90" t="s">
        <v>394</v>
      </c>
    </row>
    <row r="91" spans="1:6" x14ac:dyDescent="0.25">
      <c r="A91" t="s">
        <v>124</v>
      </c>
      <c r="B91" t="s">
        <v>125</v>
      </c>
      <c r="C91" t="s">
        <v>631</v>
      </c>
      <c r="D91" t="s">
        <v>632</v>
      </c>
      <c r="E91" t="s">
        <v>630</v>
      </c>
      <c r="F91" t="s">
        <v>394</v>
      </c>
    </row>
    <row r="92" spans="1:6" x14ac:dyDescent="0.25">
      <c r="A92" t="s">
        <v>203</v>
      </c>
      <c r="B92" t="s">
        <v>204</v>
      </c>
      <c r="C92" t="s">
        <v>633</v>
      </c>
      <c r="D92" t="s">
        <v>634</v>
      </c>
      <c r="E92" t="s">
        <v>630</v>
      </c>
      <c r="F92" t="s">
        <v>394</v>
      </c>
    </row>
    <row r="93" spans="1:6" x14ac:dyDescent="0.25">
      <c r="A93" t="s">
        <v>289</v>
      </c>
      <c r="B93" t="s">
        <v>290</v>
      </c>
      <c r="C93" t="s">
        <v>635</v>
      </c>
      <c r="D93" t="s">
        <v>636</v>
      </c>
      <c r="E93" t="s">
        <v>637</v>
      </c>
      <c r="F93" t="s">
        <v>394</v>
      </c>
    </row>
    <row r="94" spans="1:6" x14ac:dyDescent="0.25">
      <c r="A94" t="s">
        <v>167</v>
      </c>
      <c r="B94" t="s">
        <v>168</v>
      </c>
      <c r="C94" t="s">
        <v>638</v>
      </c>
      <c r="D94" t="s">
        <v>639</v>
      </c>
      <c r="E94" t="s">
        <v>640</v>
      </c>
      <c r="F94" t="s">
        <v>394</v>
      </c>
    </row>
    <row r="95" spans="1:6" x14ac:dyDescent="0.25">
      <c r="A95" t="s">
        <v>151</v>
      </c>
      <c r="B95" t="s">
        <v>152</v>
      </c>
      <c r="C95" t="s">
        <v>641</v>
      </c>
      <c r="D95" t="s">
        <v>642</v>
      </c>
      <c r="E95" t="s">
        <v>643</v>
      </c>
      <c r="F95" t="s">
        <v>394</v>
      </c>
    </row>
    <row r="96" spans="1:6" x14ac:dyDescent="0.25">
      <c r="A96" t="s">
        <v>292</v>
      </c>
      <c r="B96" t="s">
        <v>293</v>
      </c>
      <c r="C96" t="s">
        <v>644</v>
      </c>
      <c r="D96" t="s">
        <v>645</v>
      </c>
      <c r="E96" t="s">
        <v>646</v>
      </c>
      <c r="F96" t="s">
        <v>394</v>
      </c>
    </row>
    <row r="97" spans="1:6" x14ac:dyDescent="0.25">
      <c r="A97" t="s">
        <v>219</v>
      </c>
      <c r="B97" t="s">
        <v>220</v>
      </c>
      <c r="C97" t="s">
        <v>647</v>
      </c>
      <c r="D97" t="s">
        <v>648</v>
      </c>
      <c r="E97" t="s">
        <v>649</v>
      </c>
      <c r="F97" t="s">
        <v>394</v>
      </c>
    </row>
    <row r="98" spans="1:6" x14ac:dyDescent="0.25">
      <c r="A98" t="s">
        <v>294</v>
      </c>
      <c r="B98" t="s">
        <v>295</v>
      </c>
      <c r="C98" t="s">
        <v>650</v>
      </c>
      <c r="D98" t="s">
        <v>651</v>
      </c>
      <c r="E98" t="s">
        <v>652</v>
      </c>
      <c r="F98" t="s">
        <v>394</v>
      </c>
    </row>
    <row r="99" spans="1:6" x14ac:dyDescent="0.25">
      <c r="A99" t="s">
        <v>296</v>
      </c>
      <c r="B99" t="s">
        <v>297</v>
      </c>
      <c r="C99" t="s">
        <v>653</v>
      </c>
      <c r="D99" t="s">
        <v>654</v>
      </c>
      <c r="E99" t="s">
        <v>655</v>
      </c>
      <c r="F99" t="s">
        <v>394</v>
      </c>
    </row>
    <row r="100" spans="1:6" x14ac:dyDescent="0.25">
      <c r="A100" t="s">
        <v>299</v>
      </c>
      <c r="B100" t="s">
        <v>300</v>
      </c>
      <c r="C100" t="s">
        <v>656</v>
      </c>
      <c r="D100" t="s">
        <v>657</v>
      </c>
      <c r="E100" t="s">
        <v>658</v>
      </c>
      <c r="F100" t="s">
        <v>394</v>
      </c>
    </row>
  </sheetData>
  <autoFilter ref="A1:F1" xr:uid="{10706BDC-29F8-4355-B360-D3F9BAD420B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5B27-0568-487F-B7D2-8E21C4911E78}">
  <sheetPr>
    <tabColor theme="7" tint="0.79995117038483843"/>
  </sheetPr>
  <dimension ref="A1:J4"/>
  <sheetViews>
    <sheetView workbookViewId="0">
      <selection activeCell="A3" sqref="A3"/>
    </sheetView>
  </sheetViews>
  <sheetFormatPr defaultRowHeight="15" x14ac:dyDescent="0.25"/>
  <cols>
    <col min="1" max="1" width="19.5703125" bestFit="1" customWidth="1"/>
    <col min="2" max="2" width="45.5703125" bestFit="1" customWidth="1"/>
    <col min="3" max="3" width="15.7109375" bestFit="1" customWidth="1"/>
    <col min="4" max="4" width="12" bestFit="1" customWidth="1"/>
    <col min="6" max="6" width="35.28515625" bestFit="1" customWidth="1"/>
    <col min="7" max="7" width="10.85546875" bestFit="1" customWidth="1"/>
    <col min="8" max="8" width="9.7109375" bestFit="1" customWidth="1"/>
    <col min="9" max="9" width="13.140625" bestFit="1" customWidth="1"/>
    <col min="10" max="10" width="25" bestFit="1" customWidth="1"/>
  </cols>
  <sheetData>
    <row r="1" spans="1:10" x14ac:dyDescent="0.25">
      <c r="A1" t="s">
        <v>702</v>
      </c>
    </row>
    <row r="3" spans="1:10" x14ac:dyDescent="0.25">
      <c r="A3" s="65" t="s">
        <v>385</v>
      </c>
      <c r="B3" s="65" t="s">
        <v>2</v>
      </c>
      <c r="C3" s="65" t="s">
        <v>0</v>
      </c>
      <c r="D3" s="65" t="s">
        <v>3</v>
      </c>
      <c r="E3" s="65" t="s">
        <v>13</v>
      </c>
      <c r="F3" s="65" t="s">
        <v>14</v>
      </c>
      <c r="G3" s="65" t="s">
        <v>15</v>
      </c>
      <c r="H3" s="65" t="s">
        <v>18</v>
      </c>
      <c r="I3" s="65" t="s">
        <v>384</v>
      </c>
      <c r="J3" s="65" t="s">
        <v>695</v>
      </c>
    </row>
    <row r="4" spans="1:10" x14ac:dyDescent="0.25">
      <c r="A4" s="14" t="s">
        <v>701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Keuringsplan</vt:lpstr>
      <vt:lpstr>Objectadressen</vt:lpstr>
      <vt:lpstr>Gegevens t.b.v. 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Hout, Robert van</dc:creator>
  <cp:lastModifiedBy>Hout, Robert van</cp:lastModifiedBy>
  <dcterms:created xsi:type="dcterms:W3CDTF">2023-05-30T08:58:29Z</dcterms:created>
  <dcterms:modified xsi:type="dcterms:W3CDTF">2023-05-30T10:15:21Z</dcterms:modified>
</cp:coreProperties>
</file>