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filterPrivacy="1" autoCompressPictures="0"/>
  <xr:revisionPtr revIDLastSave="0" documentId="13_ncr:1_{8E96CFB2-65C1-9D4C-93A5-53A5A99A8262}" xr6:coauthVersionLast="47" xr6:coauthVersionMax="47" xr10:uidLastSave="{00000000-0000-0000-0000-000000000000}"/>
  <bookViews>
    <workbookView xWindow="33060" yWindow="500" windowWidth="37840" windowHeight="20360" xr2:uid="{00000000-000D-0000-FFFF-FFFF00000000}"/>
  </bookViews>
  <sheets>
    <sheet name="Prijzenblad" sheetId="1" r:id="rId1"/>
  </sheets>
  <definedNames>
    <definedName name="_xlnm.Print_Area" localSheetId="0">Prijzenblad!$A$3:$F$73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3" i="1"/>
  <c r="F14" i="1"/>
  <c r="F16" i="1"/>
  <c r="F17" i="1"/>
  <c r="F19" i="1"/>
  <c r="F20" i="1"/>
  <c r="F21" i="1"/>
  <c r="F22" i="1"/>
  <c r="F23" i="1"/>
  <c r="F24" i="1"/>
  <c r="F26" i="1"/>
  <c r="F27" i="1"/>
  <c r="F28" i="1"/>
  <c r="F29" i="1"/>
  <c r="F30" i="1"/>
  <c r="F31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7" i="1"/>
  <c r="F48" i="1"/>
  <c r="F49" i="1"/>
  <c r="F50" i="1"/>
  <c r="F52" i="1"/>
  <c r="F53" i="1"/>
  <c r="F54" i="1"/>
  <c r="F56" i="1"/>
  <c r="F57" i="1"/>
  <c r="F58" i="1"/>
  <c r="F60" i="1"/>
  <c r="F61" i="1"/>
  <c r="F62" i="1"/>
  <c r="F63" i="1"/>
  <c r="F64" i="1"/>
  <c r="F65" i="1"/>
  <c r="F67" i="1"/>
  <c r="F68" i="1"/>
  <c r="F69" i="1"/>
  <c r="F70" i="1"/>
  <c r="F71" i="1"/>
  <c r="F72" i="1"/>
</calcChain>
</file>

<file path=xl/sharedStrings.xml><?xml version="1.0" encoding="utf-8"?>
<sst xmlns="http://schemas.openxmlformats.org/spreadsheetml/2006/main" count="131" uniqueCount="106">
  <si>
    <t>NOTE: inschrijver dient alle onderstaande GROENE cellen in te vullen op dit werkblad</t>
  </si>
  <si>
    <t>Naam Inschrijver</t>
  </si>
  <si>
    <t>aantal eenheden (fictief)</t>
  </si>
  <si>
    <t>Prijzenblad en productspecificaties Stichting ZAAM, Interconfessioneel Voortgezet Onderwijs</t>
  </si>
  <si>
    <t>Totaal ten behoeve van het criterium prijs (totaalsom)</t>
  </si>
  <si>
    <t>Coca Cola</t>
  </si>
  <si>
    <t>Mars</t>
  </si>
  <si>
    <t>Snoep</t>
  </si>
  <si>
    <t>Fruit</t>
  </si>
  <si>
    <t>Groente</t>
  </si>
  <si>
    <t>Komkommer (per stuk)</t>
  </si>
  <si>
    <t>Caprisun</t>
  </si>
  <si>
    <t>Vleeswaren</t>
  </si>
  <si>
    <t>Spa</t>
  </si>
  <si>
    <t>Zuivel</t>
  </si>
  <si>
    <t>Campina</t>
  </si>
  <si>
    <t>Beemster</t>
  </si>
  <si>
    <t>Brood</t>
  </si>
  <si>
    <t>Jonagold</t>
  </si>
  <si>
    <t>Chaudfontaine</t>
  </si>
  <si>
    <t>Chips</t>
  </si>
  <si>
    <t>Lays</t>
  </si>
  <si>
    <t>Fanta</t>
  </si>
  <si>
    <t>Koek</t>
  </si>
  <si>
    <t>Peijnenburg</t>
  </si>
  <si>
    <t>Verkade</t>
  </si>
  <si>
    <t>Paprika rood (per stuk)</t>
  </si>
  <si>
    <t>Douwe Egberts</t>
  </si>
  <si>
    <t>Fristi</t>
  </si>
  <si>
    <t>Bravour</t>
  </si>
  <si>
    <t>Koffie en thee</t>
  </si>
  <si>
    <t>Pickwick</t>
  </si>
  <si>
    <t>Hero</t>
  </si>
  <si>
    <t>Kern</t>
  </si>
  <si>
    <t>Landhof</t>
  </si>
  <si>
    <t>Liga</t>
  </si>
  <si>
    <t>Evergreen krent 24 stuks</t>
  </si>
  <si>
    <t>Optimel</t>
  </si>
  <si>
    <t>Chocomel</t>
  </si>
  <si>
    <t>Soep</t>
  </si>
  <si>
    <t>Cup a Soup</t>
  </si>
  <si>
    <t>Autodrop</t>
  </si>
  <si>
    <t>Kinder</t>
  </si>
  <si>
    <t>Bananen (per kilo)</t>
  </si>
  <si>
    <t>Mandarijnen (per kilo)</t>
  </si>
  <si>
    <t>Appels (per kilo)</t>
  </si>
  <si>
    <t>Hand sinaasappel (per kilo)</t>
  </si>
  <si>
    <t>Fuji</t>
  </si>
  <si>
    <t>Chiquita</t>
  </si>
  <si>
    <t>Tosti ham dik gesneden 10 cm (per 100 gram)</t>
  </si>
  <si>
    <t>Halfvolle melk (per liter)</t>
  </si>
  <si>
    <t>Volle melk houdbaar 12 x 1 liter</t>
  </si>
  <si>
    <t>Drink yoghurt 0% AAR/FRAMB 30 X 20 centiliter</t>
  </si>
  <si>
    <t>Chocomel 24 blikjes á 250 ml</t>
  </si>
  <si>
    <t>Karnemelk (per liter)</t>
  </si>
  <si>
    <t>Caprisun orange 40 X 20 centiliter</t>
  </si>
  <si>
    <t>Bronwater blauw 24 X 33 centiliter PET fles</t>
  </si>
  <si>
    <t>Bronwater blauw 24 X 50 centiliter PET</t>
  </si>
  <si>
    <t>Bronwater rood 6 X 1.5 liter</t>
  </si>
  <si>
    <t>Cola zero 24 X 33 centiliter BLIK</t>
  </si>
  <si>
    <t>Cola zero 6 X 1.5 liter PET fles</t>
  </si>
  <si>
    <t>Cola regular  24 X 33 centiliter BLIK</t>
  </si>
  <si>
    <t>Cola regular  6 X 1.5 liter PET fles</t>
  </si>
  <si>
    <t>Fanta orange zero 24 X 33 centiliter BLIK</t>
  </si>
  <si>
    <t>Fristi 24 blik á 250 milliliter</t>
  </si>
  <si>
    <t>Chips paprika oven 20 X 40 gram</t>
  </si>
  <si>
    <t>Chips naturel oven 20 X 40 gram</t>
  </si>
  <si>
    <t>Wokkels paprika 24 X 30 gram</t>
  </si>
  <si>
    <t>Chips naturel 20 X 40 gram</t>
  </si>
  <si>
    <t>Cup a Soup champignon créme verpakking á 21 zakjes</t>
  </si>
  <si>
    <t>Cup a Soup tomaat verpakking á 21 zakjes</t>
  </si>
  <si>
    <t>Cup a Soup kerrie verpakking á 21 zakjes</t>
  </si>
  <si>
    <t>Mars mini 443 gram</t>
  </si>
  <si>
    <t>Zure Cadillac 16 x 85 gram</t>
  </si>
  <si>
    <t>Bueno 30 stuks</t>
  </si>
  <si>
    <t>Snelle Jelle 20 stuks</t>
  </si>
  <si>
    <t>Sultana naturel 24 stuks</t>
  </si>
  <si>
    <t>Sultana bosvruchten 24 stuks</t>
  </si>
  <si>
    <t>B'tween  0% witte chocolade 6 X 20 gram</t>
  </si>
  <si>
    <t>Ontbijtkoek 485 gram</t>
  </si>
  <si>
    <t>Espresso cups Lungo NR.10 20 stuks</t>
  </si>
  <si>
    <t>Thee rooibos 80 x 2 gram</t>
  </si>
  <si>
    <t>Engelse thee 100 x 2 gram</t>
  </si>
  <si>
    <t>Thee sterremunt 80 x 2 gram</t>
  </si>
  <si>
    <t>Thee bosvruchten 80 x 2 gram</t>
  </si>
  <si>
    <t>Kosten (fictieve eenheden x prijs per eenheid)</t>
  </si>
  <si>
    <t>Kipfilet naturel (per 100 gram)</t>
  </si>
  <si>
    <t>Wahid</t>
  </si>
  <si>
    <t>Huismerk</t>
  </si>
  <si>
    <t>Kaas gesneden jong belegen 48+ 50 plakken</t>
  </si>
  <si>
    <t>Dranken</t>
  </si>
  <si>
    <t>Heineken</t>
  </si>
  <si>
    <t>Bier 0,0% 24x30CL</t>
  </si>
  <si>
    <t>Bier 5% 24x30CL</t>
  </si>
  <si>
    <t>Wijn Sauvignon blanc (per fles van 750 ml)</t>
  </si>
  <si>
    <t>Villebois Sancerre</t>
  </si>
  <si>
    <t>Voedingsmiddelen KLEINVERBRUIK</t>
  </si>
  <si>
    <t>EAN nummer</t>
  </si>
  <si>
    <t>Consumentenprijs
(peildatum 4 oktober 2022)
inclusief BTW</t>
  </si>
  <si>
    <t>Pistolet wit 85 gram (prijs per stuk)</t>
  </si>
  <si>
    <t>Pistolet bruin 85 gram (prijs per stuk)</t>
  </si>
  <si>
    <t>Pistolet multigranen 80 gram (prijs per stuk)</t>
  </si>
  <si>
    <t>Kaasbroodjes 100 gram (prijs per stuk)</t>
  </si>
  <si>
    <t>Frikadelbroodje halal (prijs per stuk)</t>
  </si>
  <si>
    <t>Saucijzenbroodje 72 gram (prijs per stuk)</t>
  </si>
  <si>
    <t xml:space="preserve">Beschrijving product 
(in het geval dat inschrijver een minimaal gelijkwaardig alternatief aanbiedt).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</si>
</sst>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"/>
    <numFmt numFmtId="169" formatCode="#,##0_ ;\-#,##0\ 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b/>
      <i/>
      <sz val="14"/>
      <color theme="1"/>
      <name val="Verdana"/>
      <family val="2"/>
    </font>
    <font>
      <b/>
      <sz val="14"/>
      <color theme="0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2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3577">
    <xf numFmtId="0" fontId="0" fillId="0" borderId="0"/>
    <xf numFmtId="165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167" fontId="17" fillId="6" borderId="0" xfId="1" applyNumberFormat="1" applyFont="1" applyFill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9" fontId="2" fillId="0" borderId="1" xfId="0" applyNumberFormat="1" applyFont="1" applyBorder="1" applyAlignment="1">
      <alignment horizontal="center" vertical="center"/>
    </xf>
    <xf numFmtId="169" fontId="3" fillId="3" borderId="1" xfId="1" applyNumberFormat="1" applyFont="1" applyFill="1" applyBorder="1" applyAlignment="1" applyProtection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left" vertical="center" wrapText="1"/>
    </xf>
    <xf numFmtId="3" fontId="19" fillId="0" borderId="1" xfId="1" applyNumberFormat="1" applyFont="1" applyBorder="1" applyAlignment="1">
      <alignment horizontal="center" vertical="center" wrapText="1"/>
    </xf>
    <xf numFmtId="0" fontId="19" fillId="4" borderId="4" xfId="3" applyFont="1" applyFill="1" applyBorder="1" applyAlignment="1">
      <alignment horizontal="left" vertical="center" wrapText="1"/>
    </xf>
    <xf numFmtId="0" fontId="19" fillId="4" borderId="1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vertical="center" wrapText="1"/>
    </xf>
    <xf numFmtId="0" fontId="20" fillId="10" borderId="15" xfId="3" applyFont="1" applyFill="1" applyBorder="1" applyAlignment="1">
      <alignment vertical="center" wrapText="1"/>
    </xf>
    <xf numFmtId="0" fontId="17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20" fillId="10" borderId="16" xfId="3" applyFont="1" applyFill="1" applyBorder="1" applyAlignment="1">
      <alignment horizontal="center" vertical="center" wrapText="1"/>
    </xf>
    <xf numFmtId="168" fontId="2" fillId="0" borderId="12" xfId="0" applyNumberFormat="1" applyFont="1" applyBorder="1" applyAlignment="1">
      <alignment horizontal="center" vertical="center"/>
    </xf>
    <xf numFmtId="0" fontId="20" fillId="10" borderId="17" xfId="3" applyFont="1" applyFill="1" applyBorder="1" applyAlignment="1">
      <alignment horizontal="center" vertical="center" wrapText="1"/>
    </xf>
    <xf numFmtId="168" fontId="7" fillId="8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 applyProtection="1">
      <alignment horizontal="center" vertical="center" wrapText="1"/>
      <protection locked="0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>
      <alignment horizontal="left" vertical="center" wrapText="1" indent="1"/>
    </xf>
    <xf numFmtId="0" fontId="12" fillId="2" borderId="8" xfId="0" applyFont="1" applyFill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left" vertical="center" wrapText="1" indent="1"/>
    </xf>
    <xf numFmtId="0" fontId="12" fillId="2" borderId="10" xfId="0" applyFont="1" applyFill="1" applyBorder="1" applyAlignment="1">
      <alignment horizontal="left" vertical="center" wrapText="1" indent="1"/>
    </xf>
    <xf numFmtId="0" fontId="12" fillId="2" borderId="0" xfId="0" applyFont="1" applyFill="1" applyAlignment="1">
      <alignment horizontal="left" vertical="center" wrapText="1" indent="1"/>
    </xf>
    <xf numFmtId="0" fontId="12" fillId="2" borderId="11" xfId="0" applyFont="1" applyFill="1" applyBorder="1" applyAlignment="1">
      <alignment horizontal="left" vertical="center" wrapText="1" indent="1"/>
    </xf>
    <xf numFmtId="0" fontId="20" fillId="10" borderId="15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horizontal="left" vertical="center" wrapText="1"/>
    </xf>
    <xf numFmtId="0" fontId="20" fillId="10" borderId="17" xfId="3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0" fontId="20" fillId="10" borderId="16" xfId="3" applyNumberFormat="1" applyFont="1" applyFill="1" applyBorder="1" applyAlignment="1">
      <alignment horizontal="center" vertical="center" wrapText="1"/>
    </xf>
    <xf numFmtId="0" fontId="13" fillId="5" borderId="0" xfId="0" applyNumberFormat="1" applyFont="1" applyFill="1" applyAlignment="1">
      <alignment horizontal="left" vertical="center" wrapText="1"/>
    </xf>
    <xf numFmtId="0" fontId="17" fillId="6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left" vertical="center" wrapText="1"/>
    </xf>
    <xf numFmtId="0" fontId="2" fillId="10" borderId="0" xfId="0" applyNumberFormat="1" applyFont="1" applyFill="1" applyAlignment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H75"/>
  <sheetViews>
    <sheetView showGridLines="0" tabSelected="1" topLeftCell="A7" zoomScale="130" zoomScaleNormal="130" zoomScalePageLayoutView="93" workbookViewId="0">
      <selection activeCell="E10" sqref="E10"/>
    </sheetView>
  </sheetViews>
  <sheetFormatPr baseColWidth="10" defaultColWidth="9.1640625" defaultRowHeight="13" x14ac:dyDescent="0.2"/>
  <cols>
    <col min="1" max="1" width="50.83203125" style="2" customWidth="1"/>
    <col min="2" max="3" width="28.83203125" style="2" customWidth="1"/>
    <col min="4" max="4" width="26.83203125" style="3" customWidth="1"/>
    <col min="5" max="5" width="25.83203125" style="24" customWidth="1"/>
    <col min="6" max="6" width="26.1640625" style="24" customWidth="1"/>
    <col min="7" max="7" width="35.83203125" style="54" customWidth="1"/>
    <col min="8" max="9" width="20.6640625" style="2" customWidth="1"/>
    <col min="10" max="10" width="22.6640625" style="2" customWidth="1"/>
    <col min="11" max="11" width="23.1640625" style="2" customWidth="1"/>
    <col min="12" max="12" width="18" style="2" customWidth="1"/>
    <col min="13" max="13" width="20" style="2" customWidth="1"/>
    <col min="14" max="16384" width="9.1640625" style="2"/>
  </cols>
  <sheetData>
    <row r="1" spans="1:7" s="11" customFormat="1" ht="27" customHeight="1" x14ac:dyDescent="0.2">
      <c r="A1" s="9" t="s">
        <v>0</v>
      </c>
      <c r="B1" s="9"/>
      <c r="C1" s="9"/>
      <c r="D1" s="10"/>
      <c r="E1" s="23"/>
      <c r="F1" s="23"/>
      <c r="G1" s="53"/>
    </row>
    <row r="2" spans="1:7" ht="14" thickBot="1" x14ac:dyDescent="0.25"/>
    <row r="3" spans="1:7" s="5" customFormat="1" ht="22" customHeight="1" x14ac:dyDescent="0.2">
      <c r="A3" s="36" t="s">
        <v>3</v>
      </c>
      <c r="B3" s="37"/>
      <c r="C3" s="37"/>
      <c r="D3" s="37"/>
      <c r="E3" s="37"/>
      <c r="F3" s="38"/>
      <c r="G3" s="52"/>
    </row>
    <row r="4" spans="1:7" s="5" customFormat="1" ht="22" customHeight="1" x14ac:dyDescent="0.2">
      <c r="A4" s="39" t="s">
        <v>96</v>
      </c>
      <c r="B4" s="40"/>
      <c r="C4" s="40"/>
      <c r="D4" s="40"/>
      <c r="E4" s="40"/>
      <c r="F4" s="41"/>
      <c r="G4" s="52"/>
    </row>
    <row r="5" spans="1:7" s="1" customFormat="1" ht="56" x14ac:dyDescent="0.2">
      <c r="A5" s="45"/>
      <c r="B5" s="46"/>
      <c r="C5" s="15" t="s">
        <v>97</v>
      </c>
      <c r="D5" s="15" t="s">
        <v>2</v>
      </c>
      <c r="E5" s="25" t="s">
        <v>98</v>
      </c>
      <c r="F5" s="12" t="s">
        <v>85</v>
      </c>
      <c r="G5" s="50" t="s">
        <v>105</v>
      </c>
    </row>
    <row r="6" spans="1:7" ht="20" customHeight="1" x14ac:dyDescent="0.2">
      <c r="A6" s="22" t="s">
        <v>8</v>
      </c>
      <c r="B6" s="21"/>
      <c r="C6" s="21"/>
      <c r="D6" s="21"/>
      <c r="E6" s="26"/>
      <c r="F6" s="28"/>
      <c r="G6" s="51"/>
    </row>
    <row r="7" spans="1:7" ht="25" customHeight="1" x14ac:dyDescent="0.2">
      <c r="A7" s="19" t="s">
        <v>43</v>
      </c>
      <c r="B7" s="16" t="s">
        <v>48</v>
      </c>
      <c r="C7" s="30">
        <v>8713507096279</v>
      </c>
      <c r="D7" s="14">
        <v>250</v>
      </c>
      <c r="E7" s="29">
        <v>0</v>
      </c>
      <c r="F7" s="27">
        <f>D7*E7</f>
        <v>0</v>
      </c>
      <c r="G7" s="55"/>
    </row>
    <row r="8" spans="1:7" ht="25" customHeight="1" x14ac:dyDescent="0.2">
      <c r="A8" s="19" t="s">
        <v>44</v>
      </c>
      <c r="B8" s="16" t="s">
        <v>88</v>
      </c>
      <c r="C8" s="30"/>
      <c r="D8" s="14">
        <v>85</v>
      </c>
      <c r="E8" s="29">
        <v>0</v>
      </c>
      <c r="F8" s="27">
        <f t="shared" ref="F8:F11" si="0">D8*E8</f>
        <v>0</v>
      </c>
      <c r="G8" s="55"/>
    </row>
    <row r="9" spans="1:7" ht="25" customHeight="1" x14ac:dyDescent="0.2">
      <c r="A9" s="19" t="s">
        <v>45</v>
      </c>
      <c r="B9" s="16" t="s">
        <v>47</v>
      </c>
      <c r="C9" s="30"/>
      <c r="D9" s="14">
        <v>140</v>
      </c>
      <c r="E9" s="29">
        <v>0</v>
      </c>
      <c r="F9" s="27">
        <f t="shared" si="0"/>
        <v>0</v>
      </c>
      <c r="G9" s="55"/>
    </row>
    <row r="10" spans="1:7" ht="25" customHeight="1" x14ac:dyDescent="0.2">
      <c r="A10" s="19" t="s">
        <v>46</v>
      </c>
      <c r="B10" s="16" t="s">
        <v>88</v>
      </c>
      <c r="C10" s="30"/>
      <c r="D10" s="14">
        <v>16</v>
      </c>
      <c r="E10" s="29">
        <v>0</v>
      </c>
      <c r="F10" s="27">
        <f t="shared" si="0"/>
        <v>0</v>
      </c>
      <c r="G10" s="55"/>
    </row>
    <row r="11" spans="1:7" ht="25" customHeight="1" x14ac:dyDescent="0.2">
      <c r="A11" s="19" t="s">
        <v>45</v>
      </c>
      <c r="B11" s="16" t="s">
        <v>18</v>
      </c>
      <c r="C11" s="30">
        <v>8713893009655</v>
      </c>
      <c r="D11" s="14">
        <v>20</v>
      </c>
      <c r="E11" s="29">
        <v>0</v>
      </c>
      <c r="F11" s="27">
        <f t="shared" si="0"/>
        <v>0</v>
      </c>
      <c r="G11" s="55"/>
    </row>
    <row r="12" spans="1:7" ht="20" customHeight="1" x14ac:dyDescent="0.2">
      <c r="A12" s="22" t="s">
        <v>9</v>
      </c>
      <c r="B12" s="21"/>
      <c r="C12" s="21"/>
      <c r="D12" s="21"/>
      <c r="E12" s="26"/>
      <c r="F12" s="28"/>
      <c r="G12" s="51"/>
    </row>
    <row r="13" spans="1:7" ht="25" customHeight="1" x14ac:dyDescent="0.2">
      <c r="A13" s="19" t="s">
        <v>10</v>
      </c>
      <c r="B13" s="16" t="s">
        <v>88</v>
      </c>
      <c r="C13" s="30"/>
      <c r="D13" s="14">
        <v>380</v>
      </c>
      <c r="E13" s="29">
        <v>0</v>
      </c>
      <c r="F13" s="27">
        <f t="shared" ref="F13:F14" si="1">D13*E13</f>
        <v>0</v>
      </c>
      <c r="G13" s="55"/>
    </row>
    <row r="14" spans="1:7" ht="25" customHeight="1" x14ac:dyDescent="0.2">
      <c r="A14" s="19" t="s">
        <v>26</v>
      </c>
      <c r="B14" s="16" t="s">
        <v>88</v>
      </c>
      <c r="C14" s="30"/>
      <c r="D14" s="14">
        <v>192</v>
      </c>
      <c r="E14" s="29">
        <v>0</v>
      </c>
      <c r="F14" s="27">
        <f t="shared" si="1"/>
        <v>0</v>
      </c>
      <c r="G14" s="55"/>
    </row>
    <row r="15" spans="1:7" ht="20" customHeight="1" x14ac:dyDescent="0.2">
      <c r="A15" s="22" t="s">
        <v>12</v>
      </c>
      <c r="B15" s="21"/>
      <c r="C15" s="21"/>
      <c r="D15" s="21"/>
      <c r="E15" s="26"/>
      <c r="F15" s="28"/>
      <c r="G15" s="51"/>
    </row>
    <row r="16" spans="1:7" ht="25" customHeight="1" x14ac:dyDescent="0.2">
      <c r="A16" s="19" t="s">
        <v>86</v>
      </c>
      <c r="B16" s="16" t="s">
        <v>87</v>
      </c>
      <c r="C16" s="30">
        <v>4017979013005</v>
      </c>
      <c r="D16" s="14">
        <v>215</v>
      </c>
      <c r="E16" s="29">
        <v>0</v>
      </c>
      <c r="F16" s="27">
        <f t="shared" ref="F16:F17" si="2">D16*E16</f>
        <v>0</v>
      </c>
      <c r="G16" s="55"/>
    </row>
    <row r="17" spans="1:7" ht="25" customHeight="1" x14ac:dyDescent="0.2">
      <c r="A17" s="19" t="s">
        <v>49</v>
      </c>
      <c r="B17" s="16" t="s">
        <v>88</v>
      </c>
      <c r="C17" s="30"/>
      <c r="D17" s="14">
        <v>70</v>
      </c>
      <c r="E17" s="29">
        <v>0</v>
      </c>
      <c r="F17" s="27">
        <f t="shared" si="2"/>
        <v>0</v>
      </c>
      <c r="G17" s="55"/>
    </row>
    <row r="18" spans="1:7" ht="20" customHeight="1" x14ac:dyDescent="0.2">
      <c r="A18" s="22" t="s">
        <v>14</v>
      </c>
      <c r="B18" s="21"/>
      <c r="C18" s="21"/>
      <c r="D18" s="21"/>
      <c r="E18" s="26"/>
      <c r="F18" s="28"/>
      <c r="G18" s="51"/>
    </row>
    <row r="19" spans="1:7" ht="25" customHeight="1" x14ac:dyDescent="0.2">
      <c r="A19" s="19" t="s">
        <v>50</v>
      </c>
      <c r="B19" s="16" t="s">
        <v>15</v>
      </c>
      <c r="C19" s="30">
        <v>8712800547006</v>
      </c>
      <c r="D19" s="14">
        <v>125</v>
      </c>
      <c r="E19" s="29">
        <v>0</v>
      </c>
      <c r="F19" s="27">
        <f t="shared" ref="F19:F24" si="3">D19*E19</f>
        <v>0</v>
      </c>
      <c r="G19" s="55"/>
    </row>
    <row r="20" spans="1:7" ht="25" customHeight="1" x14ac:dyDescent="0.2">
      <c r="A20" s="19" t="s">
        <v>51</v>
      </c>
      <c r="B20" s="16" t="s">
        <v>34</v>
      </c>
      <c r="C20" s="30"/>
      <c r="D20" s="14">
        <v>30</v>
      </c>
      <c r="E20" s="29">
        <v>0</v>
      </c>
      <c r="F20" s="27">
        <f t="shared" si="3"/>
        <v>0</v>
      </c>
      <c r="G20" s="55"/>
    </row>
    <row r="21" spans="1:7" ht="25" customHeight="1" x14ac:dyDescent="0.2">
      <c r="A21" s="19" t="s">
        <v>52</v>
      </c>
      <c r="B21" s="16" t="s">
        <v>37</v>
      </c>
      <c r="C21" s="30"/>
      <c r="D21" s="14">
        <v>25</v>
      </c>
      <c r="E21" s="29">
        <v>0</v>
      </c>
      <c r="F21" s="27">
        <f t="shared" si="3"/>
        <v>0</v>
      </c>
      <c r="G21" s="55"/>
    </row>
    <row r="22" spans="1:7" ht="25" customHeight="1" x14ac:dyDescent="0.2">
      <c r="A22" s="19" t="s">
        <v>53</v>
      </c>
      <c r="B22" s="16" t="s">
        <v>38</v>
      </c>
      <c r="C22" s="30">
        <v>8712400009164</v>
      </c>
      <c r="D22" s="14">
        <v>25</v>
      </c>
      <c r="E22" s="29">
        <v>0</v>
      </c>
      <c r="F22" s="27">
        <f t="shared" si="3"/>
        <v>0</v>
      </c>
      <c r="G22" s="55"/>
    </row>
    <row r="23" spans="1:7" ht="25" customHeight="1" x14ac:dyDescent="0.2">
      <c r="A23" s="19" t="s">
        <v>54</v>
      </c>
      <c r="B23" s="16" t="s">
        <v>15</v>
      </c>
      <c r="C23" s="30">
        <v>8712800001195</v>
      </c>
      <c r="D23" s="14">
        <v>20</v>
      </c>
      <c r="E23" s="29">
        <v>0</v>
      </c>
      <c r="F23" s="27">
        <f t="shared" si="3"/>
        <v>0</v>
      </c>
      <c r="G23" s="55"/>
    </row>
    <row r="24" spans="1:7" ht="25" customHeight="1" x14ac:dyDescent="0.2">
      <c r="A24" s="19" t="s">
        <v>89</v>
      </c>
      <c r="B24" s="16" t="s">
        <v>16</v>
      </c>
      <c r="C24" s="30"/>
      <c r="D24" s="14">
        <v>125</v>
      </c>
      <c r="E24" s="29">
        <v>0</v>
      </c>
      <c r="F24" s="27">
        <f t="shared" si="3"/>
        <v>0</v>
      </c>
      <c r="G24" s="55"/>
    </row>
    <row r="25" spans="1:7" ht="20" customHeight="1" x14ac:dyDescent="0.2">
      <c r="A25" s="22" t="s">
        <v>17</v>
      </c>
      <c r="B25" s="21"/>
      <c r="C25" s="21"/>
      <c r="D25" s="21"/>
      <c r="E25" s="26"/>
      <c r="F25" s="28"/>
      <c r="G25" s="51"/>
    </row>
    <row r="26" spans="1:7" ht="25" customHeight="1" x14ac:dyDescent="0.2">
      <c r="A26" s="19" t="s">
        <v>99</v>
      </c>
      <c r="B26" s="16" t="s">
        <v>88</v>
      </c>
      <c r="C26" s="30"/>
      <c r="D26" s="14">
        <v>250</v>
      </c>
      <c r="E26" s="29">
        <v>0</v>
      </c>
      <c r="F26" s="27">
        <f t="shared" ref="F26:F31" si="4">D26*E26</f>
        <v>0</v>
      </c>
      <c r="G26" s="55"/>
    </row>
    <row r="27" spans="1:7" ht="25" customHeight="1" x14ac:dyDescent="0.2">
      <c r="A27" s="19" t="s">
        <v>100</v>
      </c>
      <c r="B27" s="16" t="s">
        <v>88</v>
      </c>
      <c r="C27" s="30"/>
      <c r="D27" s="14">
        <v>100</v>
      </c>
      <c r="E27" s="29">
        <v>0</v>
      </c>
      <c r="F27" s="27">
        <f t="shared" si="4"/>
        <v>0</v>
      </c>
      <c r="G27" s="55"/>
    </row>
    <row r="28" spans="1:7" ht="25" customHeight="1" x14ac:dyDescent="0.2">
      <c r="A28" s="19" t="s">
        <v>101</v>
      </c>
      <c r="B28" s="16" t="s">
        <v>88</v>
      </c>
      <c r="C28" s="30"/>
      <c r="D28" s="14">
        <v>80</v>
      </c>
      <c r="E28" s="29">
        <v>0</v>
      </c>
      <c r="F28" s="27">
        <f t="shared" si="4"/>
        <v>0</v>
      </c>
      <c r="G28" s="55"/>
    </row>
    <row r="29" spans="1:7" ht="25" customHeight="1" x14ac:dyDescent="0.2">
      <c r="A29" s="19" t="s">
        <v>102</v>
      </c>
      <c r="B29" s="16" t="s">
        <v>29</v>
      </c>
      <c r="C29" s="30"/>
      <c r="D29" s="14">
        <v>100</v>
      </c>
      <c r="E29" s="29">
        <v>0</v>
      </c>
      <c r="F29" s="27">
        <f t="shared" si="4"/>
        <v>0</v>
      </c>
      <c r="G29" s="55"/>
    </row>
    <row r="30" spans="1:7" ht="25" customHeight="1" x14ac:dyDescent="0.2">
      <c r="A30" s="19" t="s">
        <v>103</v>
      </c>
      <c r="B30" s="16" t="s">
        <v>88</v>
      </c>
      <c r="C30" s="30"/>
      <c r="D30" s="14">
        <v>40</v>
      </c>
      <c r="E30" s="29">
        <v>0</v>
      </c>
      <c r="F30" s="27">
        <f t="shared" si="4"/>
        <v>0</v>
      </c>
      <c r="G30" s="55"/>
    </row>
    <row r="31" spans="1:7" ht="25" customHeight="1" x14ac:dyDescent="0.2">
      <c r="A31" s="19" t="s">
        <v>104</v>
      </c>
      <c r="B31" s="16" t="s">
        <v>33</v>
      </c>
      <c r="C31" s="30"/>
      <c r="D31" s="14">
        <v>60</v>
      </c>
      <c r="E31" s="29">
        <v>0</v>
      </c>
      <c r="F31" s="27">
        <f t="shared" si="4"/>
        <v>0</v>
      </c>
      <c r="G31" s="55"/>
    </row>
    <row r="32" spans="1:7" ht="20" customHeight="1" x14ac:dyDescent="0.2">
      <c r="A32" s="22" t="s">
        <v>90</v>
      </c>
      <c r="B32" s="21"/>
      <c r="C32" s="21"/>
      <c r="D32" s="21"/>
      <c r="E32" s="26"/>
      <c r="F32" s="28"/>
      <c r="G32" s="51"/>
    </row>
    <row r="33" spans="1:7" ht="25" customHeight="1" x14ac:dyDescent="0.2">
      <c r="A33" s="19" t="s">
        <v>55</v>
      </c>
      <c r="B33" s="16" t="s">
        <v>11</v>
      </c>
      <c r="C33" s="30">
        <v>4000177158210</v>
      </c>
      <c r="D33" s="14">
        <v>270</v>
      </c>
      <c r="E33" s="29">
        <v>0</v>
      </c>
      <c r="F33" s="27">
        <f t="shared" ref="F33:F42" si="5">D33*E33</f>
        <v>0</v>
      </c>
      <c r="G33" s="55"/>
    </row>
    <row r="34" spans="1:7" ht="25" customHeight="1" x14ac:dyDescent="0.2">
      <c r="A34" s="19" t="s">
        <v>56</v>
      </c>
      <c r="B34" s="16" t="s">
        <v>13</v>
      </c>
      <c r="C34" s="30">
        <v>5410013128694</v>
      </c>
      <c r="D34" s="14">
        <v>150</v>
      </c>
      <c r="E34" s="29">
        <v>0</v>
      </c>
      <c r="F34" s="27">
        <f t="shared" si="5"/>
        <v>0</v>
      </c>
      <c r="G34" s="55"/>
    </row>
    <row r="35" spans="1:7" ht="25" customHeight="1" x14ac:dyDescent="0.2">
      <c r="A35" s="19" t="s">
        <v>57</v>
      </c>
      <c r="B35" s="16" t="s">
        <v>19</v>
      </c>
      <c r="C35" s="30">
        <v>5449000111678</v>
      </c>
      <c r="D35" s="14">
        <v>95</v>
      </c>
      <c r="E35" s="29">
        <v>0</v>
      </c>
      <c r="F35" s="27">
        <f t="shared" si="5"/>
        <v>0</v>
      </c>
      <c r="G35" s="55"/>
    </row>
    <row r="36" spans="1:7" ht="25" customHeight="1" x14ac:dyDescent="0.2">
      <c r="A36" s="19" t="s">
        <v>58</v>
      </c>
      <c r="B36" s="16" t="s">
        <v>13</v>
      </c>
      <c r="C36" s="30">
        <v>5410013136620</v>
      </c>
      <c r="D36" s="14">
        <v>20</v>
      </c>
      <c r="E36" s="29">
        <v>0</v>
      </c>
      <c r="F36" s="27">
        <f t="shared" si="5"/>
        <v>0</v>
      </c>
      <c r="G36" s="55"/>
    </row>
    <row r="37" spans="1:7" ht="25" customHeight="1" x14ac:dyDescent="0.2">
      <c r="A37" s="19" t="s">
        <v>59</v>
      </c>
      <c r="B37" s="16" t="s">
        <v>5</v>
      </c>
      <c r="C37" s="30">
        <v>5740600995966</v>
      </c>
      <c r="D37" s="14">
        <v>80</v>
      </c>
      <c r="E37" s="29">
        <v>0</v>
      </c>
      <c r="F37" s="27">
        <f t="shared" si="5"/>
        <v>0</v>
      </c>
      <c r="G37" s="55"/>
    </row>
    <row r="38" spans="1:7" ht="25" customHeight="1" x14ac:dyDescent="0.2">
      <c r="A38" s="19" t="s">
        <v>60</v>
      </c>
      <c r="B38" s="16" t="s">
        <v>5</v>
      </c>
      <c r="C38" s="30">
        <v>5000112646719</v>
      </c>
      <c r="D38" s="14">
        <v>45</v>
      </c>
      <c r="E38" s="29">
        <v>0</v>
      </c>
      <c r="F38" s="27">
        <f t="shared" si="5"/>
        <v>0</v>
      </c>
      <c r="G38" s="55"/>
    </row>
    <row r="39" spans="1:7" ht="25" customHeight="1" x14ac:dyDescent="0.2">
      <c r="A39" s="19" t="s">
        <v>61</v>
      </c>
      <c r="B39" s="16" t="s">
        <v>5</v>
      </c>
      <c r="C39" s="30">
        <v>8409432232119</v>
      </c>
      <c r="D39" s="14">
        <v>20</v>
      </c>
      <c r="E39" s="29">
        <v>0</v>
      </c>
      <c r="F39" s="27">
        <f t="shared" si="5"/>
        <v>0</v>
      </c>
      <c r="G39" s="55"/>
    </row>
    <row r="40" spans="1:7" ht="25" customHeight="1" x14ac:dyDescent="0.2">
      <c r="A40" s="19" t="s">
        <v>62</v>
      </c>
      <c r="B40" s="16" t="s">
        <v>5</v>
      </c>
      <c r="C40" s="30">
        <v>5000112646627</v>
      </c>
      <c r="D40" s="14">
        <v>55</v>
      </c>
      <c r="E40" s="29">
        <v>0</v>
      </c>
      <c r="F40" s="27">
        <f t="shared" si="5"/>
        <v>0</v>
      </c>
      <c r="G40" s="55"/>
    </row>
    <row r="41" spans="1:7" ht="25" customHeight="1" x14ac:dyDescent="0.2">
      <c r="A41" s="19" t="s">
        <v>63</v>
      </c>
      <c r="B41" s="16" t="s">
        <v>22</v>
      </c>
      <c r="C41" s="30">
        <v>5449000287045</v>
      </c>
      <c r="D41" s="14">
        <v>50</v>
      </c>
      <c r="E41" s="29">
        <v>0</v>
      </c>
      <c r="F41" s="27">
        <f t="shared" si="5"/>
        <v>0</v>
      </c>
      <c r="G41" s="55"/>
    </row>
    <row r="42" spans="1:7" ht="25" customHeight="1" x14ac:dyDescent="0.2">
      <c r="A42" s="19" t="s">
        <v>64</v>
      </c>
      <c r="B42" s="16" t="s">
        <v>28</v>
      </c>
      <c r="C42" s="30">
        <v>8712400010054</v>
      </c>
      <c r="D42" s="14">
        <v>40</v>
      </c>
      <c r="E42" s="29">
        <v>0</v>
      </c>
      <c r="F42" s="27">
        <f t="shared" si="5"/>
        <v>0</v>
      </c>
      <c r="G42" s="55"/>
    </row>
    <row r="43" spans="1:7" ht="25" customHeight="1" x14ac:dyDescent="0.2">
      <c r="A43" s="19" t="s">
        <v>93</v>
      </c>
      <c r="B43" s="16" t="s">
        <v>91</v>
      </c>
      <c r="C43" s="30">
        <v>8712000033040</v>
      </c>
      <c r="D43" s="14">
        <v>10</v>
      </c>
      <c r="E43" s="29">
        <v>0</v>
      </c>
      <c r="F43" s="27">
        <f t="shared" ref="F43:F45" si="6">D43*E43</f>
        <v>0</v>
      </c>
      <c r="G43" s="55"/>
    </row>
    <row r="44" spans="1:7" ht="25" customHeight="1" x14ac:dyDescent="0.2">
      <c r="A44" s="19" t="s">
        <v>92</v>
      </c>
      <c r="B44" s="16" t="s">
        <v>91</v>
      </c>
      <c r="C44" s="30">
        <v>8712000050030</v>
      </c>
      <c r="D44" s="14">
        <v>10</v>
      </c>
      <c r="E44" s="29">
        <v>0</v>
      </c>
      <c r="F44" s="27">
        <f t="shared" si="6"/>
        <v>0</v>
      </c>
      <c r="G44" s="55"/>
    </row>
    <row r="45" spans="1:7" ht="25" customHeight="1" x14ac:dyDescent="0.2">
      <c r="A45" s="19" t="s">
        <v>94</v>
      </c>
      <c r="B45" s="16" t="s">
        <v>95</v>
      </c>
      <c r="C45" s="30">
        <v>3760189780557</v>
      </c>
      <c r="D45" s="14">
        <v>5</v>
      </c>
      <c r="E45" s="29">
        <v>0</v>
      </c>
      <c r="F45" s="27">
        <f t="shared" si="6"/>
        <v>0</v>
      </c>
      <c r="G45" s="55"/>
    </row>
    <row r="46" spans="1:7" ht="20" customHeight="1" x14ac:dyDescent="0.2">
      <c r="A46" s="42" t="s">
        <v>20</v>
      </c>
      <c r="B46" s="43"/>
      <c r="C46" s="43"/>
      <c r="D46" s="43"/>
      <c r="E46" s="43"/>
      <c r="F46" s="44"/>
      <c r="G46" s="58"/>
    </row>
    <row r="47" spans="1:7" ht="25" customHeight="1" x14ac:dyDescent="0.2">
      <c r="A47" s="19" t="s">
        <v>65</v>
      </c>
      <c r="B47" s="16" t="s">
        <v>21</v>
      </c>
      <c r="C47" s="30">
        <v>8710398161949</v>
      </c>
      <c r="D47" s="14">
        <v>50</v>
      </c>
      <c r="E47" s="29">
        <v>0</v>
      </c>
      <c r="F47" s="27">
        <f t="shared" ref="F47:F50" si="7">D47*E47</f>
        <v>0</v>
      </c>
      <c r="G47" s="55"/>
    </row>
    <row r="48" spans="1:7" ht="25" customHeight="1" x14ac:dyDescent="0.2">
      <c r="A48" s="17" t="s">
        <v>66</v>
      </c>
      <c r="B48" s="16" t="s">
        <v>21</v>
      </c>
      <c r="C48" s="30">
        <v>8710398161925</v>
      </c>
      <c r="D48" s="14">
        <v>50</v>
      </c>
      <c r="E48" s="29">
        <v>0</v>
      </c>
      <c r="F48" s="27">
        <f t="shared" si="7"/>
        <v>0</v>
      </c>
      <c r="G48" s="55"/>
    </row>
    <row r="49" spans="1:7" ht="25" customHeight="1" x14ac:dyDescent="0.2">
      <c r="A49" s="17" t="s">
        <v>67</v>
      </c>
      <c r="B49" s="16" t="s">
        <v>21</v>
      </c>
      <c r="C49" s="30">
        <v>8710398504753</v>
      </c>
      <c r="D49" s="14">
        <v>25</v>
      </c>
      <c r="E49" s="29">
        <v>0</v>
      </c>
      <c r="F49" s="27">
        <f t="shared" si="7"/>
        <v>0</v>
      </c>
      <c r="G49" s="55"/>
    </row>
    <row r="50" spans="1:7" ht="25" customHeight="1" x14ac:dyDescent="0.2">
      <c r="A50" s="17" t="s">
        <v>68</v>
      </c>
      <c r="B50" s="16" t="s">
        <v>21</v>
      </c>
      <c r="C50" s="30">
        <v>8710398307576</v>
      </c>
      <c r="D50" s="14">
        <v>15</v>
      </c>
      <c r="E50" s="29">
        <v>0</v>
      </c>
      <c r="F50" s="27">
        <f t="shared" si="7"/>
        <v>0</v>
      </c>
      <c r="G50" s="55"/>
    </row>
    <row r="51" spans="1:7" ht="20" customHeight="1" x14ac:dyDescent="0.2">
      <c r="A51" s="42" t="s">
        <v>39</v>
      </c>
      <c r="B51" s="43"/>
      <c r="C51" s="43"/>
      <c r="D51" s="43"/>
      <c r="E51" s="43"/>
      <c r="F51" s="44"/>
      <c r="G51" s="58"/>
    </row>
    <row r="52" spans="1:7" ht="25" customHeight="1" x14ac:dyDescent="0.2">
      <c r="A52" s="19" t="s">
        <v>69</v>
      </c>
      <c r="B52" s="16" t="s">
        <v>40</v>
      </c>
      <c r="C52" s="30">
        <v>8710908975028</v>
      </c>
      <c r="D52" s="14">
        <v>25</v>
      </c>
      <c r="E52" s="29">
        <v>0</v>
      </c>
      <c r="F52" s="27">
        <f t="shared" ref="F52:F54" si="8">D52*E52</f>
        <v>0</v>
      </c>
      <c r="G52" s="55"/>
    </row>
    <row r="53" spans="1:7" ht="25" customHeight="1" x14ac:dyDescent="0.2">
      <c r="A53" s="20" t="s">
        <v>70</v>
      </c>
      <c r="B53" s="18" t="s">
        <v>40</v>
      </c>
      <c r="C53" s="30">
        <v>8710908927768</v>
      </c>
      <c r="D53" s="14">
        <v>20</v>
      </c>
      <c r="E53" s="29">
        <v>0</v>
      </c>
      <c r="F53" s="27">
        <f t="shared" si="8"/>
        <v>0</v>
      </c>
      <c r="G53" s="55"/>
    </row>
    <row r="54" spans="1:7" ht="25" customHeight="1" x14ac:dyDescent="0.2">
      <c r="A54" s="20" t="s">
        <v>71</v>
      </c>
      <c r="B54" s="18" t="s">
        <v>40</v>
      </c>
      <c r="C54" s="30"/>
      <c r="D54" s="14">
        <v>15</v>
      </c>
      <c r="E54" s="29">
        <v>0</v>
      </c>
      <c r="F54" s="27">
        <f t="shared" si="8"/>
        <v>0</v>
      </c>
      <c r="G54" s="55"/>
    </row>
    <row r="55" spans="1:7" ht="20" customHeight="1" x14ac:dyDescent="0.2">
      <c r="A55" s="42" t="s">
        <v>7</v>
      </c>
      <c r="B55" s="43"/>
      <c r="C55" s="43"/>
      <c r="D55" s="43"/>
      <c r="E55" s="43"/>
      <c r="F55" s="44"/>
      <c r="G55" s="58"/>
    </row>
    <row r="56" spans="1:7" ht="25" customHeight="1" x14ac:dyDescent="0.2">
      <c r="A56" s="19" t="s">
        <v>72</v>
      </c>
      <c r="B56" s="16" t="s">
        <v>6</v>
      </c>
      <c r="C56" s="30"/>
      <c r="D56" s="14">
        <v>20</v>
      </c>
      <c r="E56" s="29">
        <v>0</v>
      </c>
      <c r="F56" s="27">
        <f t="shared" ref="F56:F58" si="9">D56*E56</f>
        <v>0</v>
      </c>
      <c r="G56" s="55"/>
    </row>
    <row r="57" spans="1:7" ht="25" customHeight="1" x14ac:dyDescent="0.2">
      <c r="A57" s="19" t="s">
        <v>73</v>
      </c>
      <c r="B57" s="16" t="s">
        <v>41</v>
      </c>
      <c r="C57" s="30"/>
      <c r="D57" s="14">
        <v>20</v>
      </c>
      <c r="E57" s="29">
        <v>0</v>
      </c>
      <c r="F57" s="27">
        <f t="shared" si="9"/>
        <v>0</v>
      </c>
      <c r="G57" s="55"/>
    </row>
    <row r="58" spans="1:7" ht="25" customHeight="1" x14ac:dyDescent="0.2">
      <c r="A58" s="19" t="s">
        <v>74</v>
      </c>
      <c r="B58" s="16" t="s">
        <v>42</v>
      </c>
      <c r="C58" s="30"/>
      <c r="D58" s="14">
        <v>20</v>
      </c>
      <c r="E58" s="29">
        <v>0</v>
      </c>
      <c r="F58" s="27">
        <f t="shared" si="9"/>
        <v>0</v>
      </c>
      <c r="G58" s="55"/>
    </row>
    <row r="59" spans="1:7" ht="20" customHeight="1" x14ac:dyDescent="0.2">
      <c r="A59" s="42" t="s">
        <v>23</v>
      </c>
      <c r="B59" s="43"/>
      <c r="C59" s="43"/>
      <c r="D59" s="43"/>
      <c r="E59" s="43"/>
      <c r="F59" s="44"/>
      <c r="G59" s="58"/>
    </row>
    <row r="60" spans="1:7" ht="25" customHeight="1" x14ac:dyDescent="0.2">
      <c r="A60" s="19" t="s">
        <v>75</v>
      </c>
      <c r="B60" s="16" t="s">
        <v>24</v>
      </c>
      <c r="C60" s="30"/>
      <c r="D60" s="14">
        <v>45</v>
      </c>
      <c r="E60" s="29">
        <v>0</v>
      </c>
      <c r="F60" s="27">
        <f t="shared" ref="F60:F65" si="10">D60*E60</f>
        <v>0</v>
      </c>
      <c r="G60" s="55"/>
    </row>
    <row r="61" spans="1:7" ht="25" customHeight="1" x14ac:dyDescent="0.2">
      <c r="A61" s="19" t="s">
        <v>76</v>
      </c>
      <c r="B61" s="16" t="s">
        <v>25</v>
      </c>
      <c r="C61" s="30"/>
      <c r="D61" s="14">
        <v>45</v>
      </c>
      <c r="E61" s="29">
        <v>0</v>
      </c>
      <c r="F61" s="27">
        <f t="shared" si="10"/>
        <v>0</v>
      </c>
      <c r="G61" s="55"/>
    </row>
    <row r="62" spans="1:7" ht="25" customHeight="1" x14ac:dyDescent="0.2">
      <c r="A62" s="19" t="s">
        <v>77</v>
      </c>
      <c r="B62" s="16" t="s">
        <v>25</v>
      </c>
      <c r="C62" s="30"/>
      <c r="D62" s="14">
        <v>45</v>
      </c>
      <c r="E62" s="29">
        <v>0</v>
      </c>
      <c r="F62" s="27">
        <f t="shared" si="10"/>
        <v>0</v>
      </c>
      <c r="G62" s="55"/>
    </row>
    <row r="63" spans="1:7" ht="25" customHeight="1" x14ac:dyDescent="0.2">
      <c r="A63" s="19" t="s">
        <v>78</v>
      </c>
      <c r="B63" s="16" t="s">
        <v>32</v>
      </c>
      <c r="C63" s="30"/>
      <c r="D63" s="14">
        <v>35</v>
      </c>
      <c r="E63" s="29">
        <v>0</v>
      </c>
      <c r="F63" s="27">
        <f t="shared" si="10"/>
        <v>0</v>
      </c>
      <c r="G63" s="55"/>
    </row>
    <row r="64" spans="1:7" ht="25" customHeight="1" x14ac:dyDescent="0.2">
      <c r="A64" s="19" t="s">
        <v>36</v>
      </c>
      <c r="B64" s="16" t="s">
        <v>35</v>
      </c>
      <c r="C64" s="30"/>
      <c r="D64" s="14">
        <v>30</v>
      </c>
      <c r="E64" s="29">
        <v>0</v>
      </c>
      <c r="F64" s="27">
        <f t="shared" si="10"/>
        <v>0</v>
      </c>
      <c r="G64" s="55"/>
    </row>
    <row r="65" spans="1:8" ht="25" customHeight="1" x14ac:dyDescent="0.2">
      <c r="A65" s="19" t="s">
        <v>79</v>
      </c>
      <c r="B65" s="16" t="s">
        <v>24</v>
      </c>
      <c r="C65" s="30"/>
      <c r="D65" s="14">
        <v>15</v>
      </c>
      <c r="E65" s="29">
        <v>0</v>
      </c>
      <c r="F65" s="27">
        <f t="shared" si="10"/>
        <v>0</v>
      </c>
      <c r="G65" s="55"/>
    </row>
    <row r="66" spans="1:8" ht="20" customHeight="1" x14ac:dyDescent="0.2">
      <c r="A66" s="42" t="s">
        <v>30</v>
      </c>
      <c r="B66" s="43"/>
      <c r="C66" s="43"/>
      <c r="D66" s="43"/>
      <c r="E66" s="43"/>
      <c r="F66" s="44"/>
      <c r="G66" s="58"/>
    </row>
    <row r="67" spans="1:8" ht="25" customHeight="1" x14ac:dyDescent="0.2">
      <c r="A67" s="19" t="s">
        <v>80</v>
      </c>
      <c r="B67" s="16" t="s">
        <v>27</v>
      </c>
      <c r="C67" s="30"/>
      <c r="D67" s="14">
        <v>40</v>
      </c>
      <c r="E67" s="29">
        <v>0</v>
      </c>
      <c r="F67" s="27">
        <f t="shared" ref="F67:F71" si="11">D67*E67</f>
        <v>0</v>
      </c>
      <c r="G67" s="55"/>
    </row>
    <row r="68" spans="1:8" ht="25" customHeight="1" x14ac:dyDescent="0.2">
      <c r="A68" s="17" t="s">
        <v>81</v>
      </c>
      <c r="B68" s="16" t="s">
        <v>31</v>
      </c>
      <c r="C68" s="30"/>
      <c r="D68" s="14">
        <v>35</v>
      </c>
      <c r="E68" s="29">
        <v>0</v>
      </c>
      <c r="F68" s="27">
        <f t="shared" si="11"/>
        <v>0</v>
      </c>
      <c r="G68" s="55"/>
    </row>
    <row r="69" spans="1:8" ht="25" customHeight="1" x14ac:dyDescent="0.2">
      <c r="A69" s="17" t="s">
        <v>82</v>
      </c>
      <c r="B69" s="16" t="s">
        <v>31</v>
      </c>
      <c r="C69" s="30"/>
      <c r="D69" s="14">
        <v>35</v>
      </c>
      <c r="E69" s="29">
        <v>0</v>
      </c>
      <c r="F69" s="27">
        <f t="shared" si="11"/>
        <v>0</v>
      </c>
      <c r="G69" s="55"/>
    </row>
    <row r="70" spans="1:8" ht="25" customHeight="1" x14ac:dyDescent="0.2">
      <c r="A70" s="17" t="s">
        <v>83</v>
      </c>
      <c r="B70" s="16" t="s">
        <v>31</v>
      </c>
      <c r="C70" s="30"/>
      <c r="D70" s="14">
        <v>30</v>
      </c>
      <c r="E70" s="29">
        <v>0</v>
      </c>
      <c r="F70" s="27">
        <f t="shared" si="11"/>
        <v>0</v>
      </c>
      <c r="G70" s="55"/>
    </row>
    <row r="71" spans="1:8" ht="25" customHeight="1" thickBot="1" x14ac:dyDescent="0.25">
      <c r="A71" s="17" t="s">
        <v>84</v>
      </c>
      <c r="B71" s="16" t="s">
        <v>31</v>
      </c>
      <c r="C71" s="30"/>
      <c r="D71" s="14">
        <v>25</v>
      </c>
      <c r="E71" s="29">
        <v>0</v>
      </c>
      <c r="F71" s="27">
        <f t="shared" si="11"/>
        <v>0</v>
      </c>
      <c r="G71" s="55"/>
    </row>
    <row r="72" spans="1:8" ht="39.5" customHeight="1" thickBot="1" x14ac:dyDescent="0.25">
      <c r="A72" s="47" t="s">
        <v>4</v>
      </c>
      <c r="B72" s="48"/>
      <c r="C72" s="48"/>
      <c r="D72" s="48"/>
      <c r="E72" s="49"/>
      <c r="F72" s="8">
        <f>SUM(F7:F71)</f>
        <v>0</v>
      </c>
      <c r="G72" s="56"/>
      <c r="H72" s="6"/>
    </row>
    <row r="73" spans="1:8" ht="20" customHeight="1" x14ac:dyDescent="0.2"/>
    <row r="74" spans="1:8" s="4" customFormat="1" ht="59" customHeight="1" x14ac:dyDescent="0.2">
      <c r="A74" s="31" t="s">
        <v>1</v>
      </c>
      <c r="B74" s="32"/>
      <c r="C74" s="32"/>
      <c r="D74" s="33"/>
      <c r="E74" s="34"/>
      <c r="F74" s="35"/>
      <c r="G74" s="57"/>
      <c r="H74" s="7"/>
    </row>
    <row r="75" spans="1:8" s="6" customFormat="1" ht="43" customHeight="1" x14ac:dyDescent="0.2">
      <c r="A75" s="13"/>
      <c r="B75" s="13"/>
      <c r="C75" s="13"/>
      <c r="D75" s="13"/>
      <c r="E75" s="24"/>
      <c r="F75" s="24"/>
      <c r="G75" s="54"/>
      <c r="H75" s="2"/>
    </row>
  </sheetData>
  <sheetProtection algorithmName="SHA-512" hashValue="5lpjXfAY+SVvw/yzj63tnNNBIDIFmqx/gt6xJCiXry0BgIa7xJ9aUMq+EK//slWuI+n3DtdEVsbOgkIRx9ScMA==" saltValue="QX4B5BCCr54SK7ssPJ78Gw==" spinCount="100000" sheet="1" selectLockedCells="1"/>
  <sortState xmlns:xlrd2="http://schemas.microsoft.com/office/spreadsheetml/2017/richdata2" ref="A4:G75">
    <sortCondition ref="A4"/>
  </sortState>
  <mergeCells count="11">
    <mergeCell ref="A74:D74"/>
    <mergeCell ref="E74:F74"/>
    <mergeCell ref="A3:F3"/>
    <mergeCell ref="A4:F4"/>
    <mergeCell ref="A51:F51"/>
    <mergeCell ref="A66:F66"/>
    <mergeCell ref="A5:B5"/>
    <mergeCell ref="A72:E72"/>
    <mergeCell ref="A46:F46"/>
    <mergeCell ref="A59:F59"/>
    <mergeCell ref="A55:F55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2015-01-19T13:03:00Z</dcterms:created>
  <dcterms:modified xsi:type="dcterms:W3CDTF">2022-09-30T06:58:56Z</dcterms:modified>
  <cp:category/>
</cp:coreProperties>
</file>