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rnl.sharepoint.com/sites/FIT-AanbestedingHoreca/Shared Documents/General/03 Aanbestedingsstukken/Bijlagen/"/>
    </mc:Choice>
  </mc:AlternateContent>
  <xr:revisionPtr revIDLastSave="0" documentId="8_{6247003E-73D5-44E6-8CBD-F9FFEB1895FF}" xr6:coauthVersionLast="47" xr6:coauthVersionMax="47" xr10:uidLastSave="{00000000-0000-0000-0000-000000000000}"/>
  <bookViews>
    <workbookView xWindow="-13320" yWindow="14390" windowWidth="22780" windowHeight="14540" activeTab="2" xr2:uid="{63BA3B96-D3CA-45FE-8D7B-446FA894DFAD}"/>
  </bookViews>
  <sheets>
    <sheet name="Prijzenblad" sheetId="6" r:id="rId1"/>
    <sheet name="Basislunch Horeca" sheetId="3" r:id="rId2"/>
    <sheet name="Banqueting &amp; vergaderservice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5" l="1"/>
  <c r="D20" i="5"/>
  <c r="C7" i="6" s="1"/>
  <c r="F19" i="5" l="1"/>
  <c r="F8" i="5"/>
  <c r="F7" i="5"/>
  <c r="E20" i="5"/>
  <c r="F18" i="5"/>
  <c r="F17" i="5"/>
  <c r="F16" i="5"/>
  <c r="F15" i="5"/>
  <c r="F14" i="5"/>
  <c r="F13" i="5"/>
  <c r="F12" i="5"/>
  <c r="F11" i="5"/>
  <c r="F10" i="5"/>
  <c r="F9" i="5"/>
  <c r="F6" i="5"/>
  <c r="F5" i="5"/>
  <c r="F4" i="5"/>
  <c r="F3" i="5"/>
  <c r="F31" i="3"/>
  <c r="F22" i="3"/>
  <c r="F23" i="3"/>
  <c r="E32" i="3"/>
  <c r="D32" i="3"/>
  <c r="C8" i="6" s="1"/>
  <c r="F29" i="3"/>
  <c r="F28" i="3"/>
  <c r="F27" i="3"/>
  <c r="F26" i="3"/>
  <c r="F24" i="3"/>
  <c r="F21" i="3"/>
  <c r="F20" i="3"/>
  <c r="F19" i="3"/>
  <c r="F17" i="3"/>
  <c r="F16" i="3"/>
  <c r="F15" i="3"/>
  <c r="F13" i="3"/>
  <c r="F12" i="3"/>
  <c r="F11" i="3"/>
  <c r="F10" i="3"/>
  <c r="F9" i="3"/>
  <c r="F8" i="3"/>
  <c r="F6" i="3"/>
  <c r="F5" i="3"/>
  <c r="F4" i="3"/>
  <c r="C10" i="6" l="1"/>
  <c r="F7" i="6"/>
  <c r="F32" i="3"/>
  <c r="F8" i="6" s="1"/>
  <c r="F10" i="6" l="1"/>
</calcChain>
</file>

<file path=xl/sharedStrings.xml><?xml version="1.0" encoding="utf-8"?>
<sst xmlns="http://schemas.openxmlformats.org/spreadsheetml/2006/main" count="71" uniqueCount="65">
  <si>
    <t>Prijzenblad Horeca
Hogeschool Rotterdam
2022/099/FIT-SERVICES</t>
  </si>
  <si>
    <r>
      <rPr>
        <b/>
        <sz val="10"/>
        <color theme="1"/>
        <rFont val="Arial"/>
        <family val="2"/>
      </rPr>
      <t>INVULINSTRUCTIES:</t>
    </r>
    <r>
      <rPr>
        <sz val="10"/>
        <color theme="1"/>
        <rFont val="Arial"/>
        <family val="2"/>
      </rPr>
      <t xml:space="preserve">
1. Alleen de grijs gemarkeerde velden mogen worden ingevuld. Wijziging van de inhoud of samenstelling van het prijzenblad leidt tot uitsluiting van verdere deelname aan de gunningsprocedure.
2. Inschrijver voegt het volledig ingevulde en rechtsgeldig ondertekende Prijzenblad toe aan de Inschrijving.
3. De door Inschrijver aangeboden prijzen (afgerond op 2 decimalen) zijn excl. BTW en 'all-in', dat wil zeggen inclusief salariskosten, servies, aankleding, overheadkosten, kosten voor gebruik apparatuur, testkosten, kosten van keuringen, certificaten, verzekeringen, reis- en verblijfskosten, verpakkings-, transport en opslagkosten, belasting, heffingen, administratieve kosten, kosten voor overleg, etc.</t>
    </r>
  </si>
  <si>
    <t>All-in prijs banqueting en basislunch horeca</t>
  </si>
  <si>
    <t>Onderwerp</t>
  </si>
  <si>
    <t>Prijs</t>
  </si>
  <si>
    <t>Weging</t>
  </si>
  <si>
    <t>Aandeel</t>
  </si>
  <si>
    <t>Banqueting &amp; vergaderservices</t>
  </si>
  <si>
    <t>Basislunch Horeca</t>
  </si>
  <si>
    <t>Totaal</t>
  </si>
  <si>
    <t>Datum</t>
  </si>
  <si>
    <t>Naam</t>
  </si>
  <si>
    <t>Handtekening</t>
  </si>
  <si>
    <t>Type service</t>
  </si>
  <si>
    <t>Tarief ex BTW</t>
  </si>
  <si>
    <t>Uitgifte Basisassortiment</t>
  </si>
  <si>
    <t>Broodjes hard</t>
  </si>
  <si>
    <r>
      <t>Pistolet wit (</t>
    </r>
    <r>
      <rPr>
        <u/>
        <sz val="10"/>
        <color rgb="FF000000"/>
        <rFont val="Arial"/>
        <family val="2"/>
      </rPr>
      <t>&gt;</t>
    </r>
    <r>
      <rPr>
        <sz val="10"/>
        <color rgb="FF000000"/>
        <rFont val="Arial"/>
        <family val="2"/>
      </rPr>
      <t xml:space="preserve"> 80 gram)   </t>
    </r>
  </si>
  <si>
    <r>
      <t>Pistolet bruin meergranen (</t>
    </r>
    <r>
      <rPr>
        <u/>
        <sz val="10"/>
        <color rgb="FF000000"/>
        <rFont val="Arial"/>
        <family val="2"/>
      </rPr>
      <t>&gt;</t>
    </r>
    <r>
      <rPr>
        <sz val="10"/>
        <color rgb="FF000000"/>
        <rFont val="Arial"/>
        <family val="2"/>
      </rPr>
      <t xml:space="preserve"> 80 gram)      </t>
    </r>
  </si>
  <si>
    <r>
      <t>Roomboter croissant naturel (</t>
    </r>
    <r>
      <rPr>
        <u/>
        <sz val="10"/>
        <color indexed="8"/>
        <rFont val="Arial"/>
        <family val="2"/>
      </rPr>
      <t>&gt;</t>
    </r>
    <r>
      <rPr>
        <sz val="10"/>
        <color indexed="8"/>
        <rFont val="Arial"/>
        <family val="2"/>
      </rPr>
      <t xml:space="preserve"> 45 gram)</t>
    </r>
  </si>
  <si>
    <t>Broodjes zacht</t>
  </si>
  <si>
    <t>Zacht bolletje wit (&gt; 50 gram)</t>
  </si>
  <si>
    <t>Zacht bolletje bruin (50 gram)</t>
  </si>
  <si>
    <r>
      <t>Krentenbol (</t>
    </r>
    <r>
      <rPr>
        <u/>
        <sz val="10"/>
        <color rgb="FF000000"/>
        <rFont val="Arial"/>
        <family val="2"/>
      </rPr>
      <t>&gt;</t>
    </r>
    <r>
      <rPr>
        <sz val="10"/>
        <color rgb="FF000000"/>
        <rFont val="Arial"/>
        <family val="2"/>
      </rPr>
      <t xml:space="preserve"> 60 gram)</t>
    </r>
  </si>
  <si>
    <t>Mueslibol (&gt; 60 gram)</t>
  </si>
  <si>
    <t>Boterham wit (prijs per boterham)</t>
  </si>
  <si>
    <t>Boterham bruin (prijs per boterham)</t>
  </si>
  <si>
    <t>Fruit</t>
  </si>
  <si>
    <t>Appel</t>
  </si>
  <si>
    <t>Banaan</t>
  </si>
  <si>
    <t>Sinaasappel</t>
  </si>
  <si>
    <t>Beleg</t>
  </si>
  <si>
    <t>Jonge kaas (prijs per 25 gram)</t>
  </si>
  <si>
    <t>Belegen kaas (prijs per 25 gram)</t>
  </si>
  <si>
    <t>Oude kaas (prijs per 25 gram)</t>
  </si>
  <si>
    <t>Vegetarische worst (prijs per 25 gram)</t>
  </si>
  <si>
    <t>Humus (prijs per 25 gram)</t>
  </si>
  <si>
    <t>Kipfilet  (prijs per 25 gram)</t>
  </si>
  <si>
    <t>Zuivel</t>
  </si>
  <si>
    <t>Halfvolle melk (250 ml)</t>
  </si>
  <si>
    <t>Karnemelk (250 ml)</t>
  </si>
  <si>
    <t>Chocolademelk (250 ml)</t>
  </si>
  <si>
    <t>Drink yoghurt zonder toegevoegde suikers (250 ml)</t>
  </si>
  <si>
    <t>Dranken</t>
  </si>
  <si>
    <t>Vruchtensap flesje zonder toegevoegde suikers(200 ml)</t>
  </si>
  <si>
    <t xml:space="preserve">Gemiddeld gewogen prijsaandeel </t>
  </si>
  <si>
    <t>Banqueting</t>
  </si>
  <si>
    <t>Kan koffie 1 liter (8 kopjes)</t>
  </si>
  <si>
    <t>Kan thee 1 liter (8 kopjes)</t>
  </si>
  <si>
    <t xml:space="preserve">Hollands koekje (zoals kletskop, sprits, bastogne of speculaas) </t>
  </si>
  <si>
    <t>Luxe koeken (muffin/brownie/cookie)</t>
  </si>
  <si>
    <t>Powerbar (zoals muesli-/granen-/fruitreep)</t>
  </si>
  <si>
    <t>Handfruit (seizoensfruit per stuk)</t>
  </si>
  <si>
    <t>Frisdrank (blikje 0,33 liter)</t>
  </si>
  <si>
    <t>Verse Jus d'orange (1 liter)</t>
  </si>
  <si>
    <t>Lunch 1 (vanaf 4 personen): (Per persoon 2 zachte broodjes met vegetarisch beleg, 1 plak bananenbrood, 1 stuk handfruit en een glas ongezoete sap (250 ml)</t>
  </si>
  <si>
    <t>Lunch 2 (vanaf 4 personen): (Per persoon 2 halve royaal belegde baguettes vegetarisch belegd met garnituur, 1 luxe koek (muffin/brownie/ cookie) 1 stuk handfruit en een glas ongezoete sap (250ml)</t>
  </si>
  <si>
    <t>Lunchtasje (af te halen) (lunchtasje met 2 zachte vegetarisch belegde broodjes, 1 stuk handfruit, 1 powerbar en een flesje water</t>
  </si>
  <si>
    <t xml:space="preserve">Krenten- of mueslibol </t>
  </si>
  <si>
    <t xml:space="preserve">Roomboter croissant naturel </t>
  </si>
  <si>
    <t>Zacht belegd broodje met kaas</t>
  </si>
  <si>
    <t>Hard belegd broodje met kaas</t>
  </si>
  <si>
    <r>
      <t xml:space="preserve">Diverse frisdranken, mineraalwater, vruchtensap en alcoholvrij bier
</t>
    </r>
    <r>
      <rPr>
        <i/>
        <sz val="10"/>
        <color theme="1"/>
        <rFont val="Arial"/>
        <family val="2"/>
      </rPr>
      <t>Per persoon twee consumpties</t>
    </r>
    <r>
      <rPr>
        <sz val="10"/>
        <color theme="1"/>
        <rFont val="Arial"/>
        <family val="2"/>
      </rPr>
      <t xml:space="preserve">
Borrelplank, warm vegatarisch hapje, snackgroenten met yoghurtdip, nootjes en zoutjes</t>
    </r>
  </si>
  <si>
    <t>Hospitality tijdens evenementen (inzet personeel, prijs per uur)</t>
  </si>
  <si>
    <t>Gewogen prijs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</si>
</sst>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00_ ;_ [$€-413]\ * \-#,##0.00_ ;_ [$€-413]\ * &quot;-&quot;??_ ;_ @_ "/>
    <numFmt numFmtId="165" formatCode="_ [$€-2]\ * #,##0.00_ ;_ [$€-2]\ * \-#,##0.00_ ;_ [$€-2]\ * &quot;-&quot;??_ ;_ @_ "/>
    <numFmt numFmtId="166" formatCode="#,##0_ ;\-#,##0\ "/>
    <numFmt numFmtId="167" formatCode="_ &quot;€&quot;\ * #,##0_ ;_ &quot;€&quot;\ * \-#,##0_ ;_ &quot;€&quot;\ * &quot;-&quot;??_ ;_ @_ "/>
  </numFmts>
  <fonts count="23" x14ac:knownFonts="1">
    <font>
      <sz val="11"/>
      <color theme="1"/>
      <name val="Calibri"/>
      <family val="2"/>
      <scheme val="minor"/>
    </font>
    <font>
      <sz val="11"/>
      <color theme="1"/>
      <name val="Calibri"/>
      <family val="2"/>
      <scheme val="minor"/>
    </font>
    <font>
      <sz val="10"/>
      <color indexed="8"/>
      <name val="Univers"/>
      <family val="2"/>
    </font>
    <font>
      <sz val="11"/>
      <name val="Univers"/>
      <family val="2"/>
    </font>
    <font>
      <b/>
      <sz val="10"/>
      <name val="Arial"/>
      <family val="2"/>
    </font>
    <font>
      <sz val="10"/>
      <name val="Arial"/>
      <family val="2"/>
    </font>
    <font>
      <sz val="10"/>
      <color indexed="8"/>
      <name val="Arial"/>
      <family val="2"/>
    </font>
    <font>
      <b/>
      <sz val="10"/>
      <color indexed="9"/>
      <name val="Arial"/>
      <family val="2"/>
    </font>
    <font>
      <b/>
      <sz val="10"/>
      <color rgb="FF000000"/>
      <name val="Arial"/>
      <family val="2"/>
    </font>
    <font>
      <sz val="10"/>
      <color rgb="FF000000"/>
      <name val="Arial"/>
      <family val="2"/>
    </font>
    <font>
      <u/>
      <sz val="10"/>
      <color rgb="FF000000"/>
      <name val="Arial"/>
      <family val="2"/>
    </font>
    <font>
      <u/>
      <sz val="10"/>
      <color indexed="8"/>
      <name val="Arial"/>
      <family val="2"/>
    </font>
    <font>
      <b/>
      <sz val="10"/>
      <color indexed="9"/>
      <name val="Univers"/>
      <family val="2"/>
    </font>
    <font>
      <b/>
      <sz val="10"/>
      <name val="Univers"/>
      <family val="2"/>
    </font>
    <font>
      <b/>
      <sz val="10"/>
      <color indexed="8"/>
      <name val="Univers"/>
    </font>
    <font>
      <b/>
      <sz val="10"/>
      <color indexed="8"/>
      <name val="Arial"/>
      <family val="2"/>
    </font>
    <font>
      <i/>
      <sz val="10"/>
      <color theme="1"/>
      <name val="Arial"/>
      <family val="2"/>
    </font>
    <font>
      <sz val="10"/>
      <color theme="1"/>
      <name val="Arial"/>
      <family val="2"/>
    </font>
    <font>
      <b/>
      <sz val="10"/>
      <color theme="1"/>
      <name val="Arial"/>
      <family val="2"/>
    </font>
    <font>
      <sz val="11"/>
      <color theme="1"/>
      <name val="Arial"/>
      <family val="2"/>
    </font>
    <font>
      <b/>
      <sz val="12"/>
      <color theme="1"/>
      <name val="Arial"/>
      <family val="2"/>
    </font>
    <font>
      <sz val="12"/>
      <color theme="1"/>
      <name val="Arial"/>
      <family val="2"/>
    </font>
    <font>
      <b/>
      <sz val="11"/>
      <color theme="1"/>
      <name val="Arial"/>
      <family val="2"/>
    </font>
  </fonts>
  <fills count="8">
    <fill>
      <patternFill patternType="none"/>
    </fill>
    <fill>
      <patternFill patternType="gray125"/>
    </fill>
    <fill>
      <patternFill patternType="solid">
        <fgColor rgb="FFC00000"/>
        <bgColor indexed="64"/>
      </patternFill>
    </fill>
    <fill>
      <patternFill patternType="solid">
        <fgColor theme="4" tint="0.79998168889431442"/>
        <bgColor indexed="64"/>
      </patternFill>
    </fill>
    <fill>
      <patternFill patternType="solid">
        <fgColor indexed="22"/>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9"/>
      </right>
      <top style="thin">
        <color indexed="64"/>
      </top>
      <bottom/>
      <diagonal/>
    </border>
    <border>
      <left style="thin">
        <color indexed="64"/>
      </left>
      <right style="thin">
        <color indexed="9"/>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2">
    <xf numFmtId="0" fontId="0" fillId="0" borderId="0" xfId="0"/>
    <xf numFmtId="0" fontId="2" fillId="0" borderId="0" xfId="0" applyFont="1"/>
    <xf numFmtId="0" fontId="2" fillId="0" borderId="0" xfId="0" applyFont="1" applyAlignment="1">
      <alignment horizontal="center"/>
    </xf>
    <xf numFmtId="0" fontId="3" fillId="0" borderId="0" xfId="0" applyFont="1"/>
    <xf numFmtId="0" fontId="4" fillId="0" borderId="0" xfId="0" applyFont="1" applyAlignment="1">
      <alignment horizontal="center"/>
    </xf>
    <xf numFmtId="0" fontId="5" fillId="0" borderId="0" xfId="0" applyFont="1"/>
    <xf numFmtId="0" fontId="6" fillId="0" borderId="0" xfId="0" applyFont="1"/>
    <xf numFmtId="0" fontId="7" fillId="2" borderId="3" xfId="0" applyFont="1" applyFill="1" applyBorder="1" applyAlignment="1">
      <alignment vertical="center"/>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8" fillId="3" borderId="7" xfId="0" applyFont="1" applyFill="1" applyBorder="1" applyAlignment="1">
      <alignment horizontal="left" vertical="top"/>
    </xf>
    <xf numFmtId="164" fontId="5" fillId="3" borderId="8" xfId="1" applyNumberFormat="1" applyFont="1" applyFill="1" applyBorder="1"/>
    <xf numFmtId="9" fontId="5" fillId="3" borderId="8" xfId="1" applyFont="1" applyFill="1" applyBorder="1" applyAlignment="1">
      <alignment horizontal="center"/>
    </xf>
    <xf numFmtId="44" fontId="6" fillId="3" borderId="9" xfId="0" applyNumberFormat="1" applyFont="1" applyFill="1" applyBorder="1" applyAlignment="1">
      <alignment horizontal="center"/>
    </xf>
    <xf numFmtId="0" fontId="9" fillId="0" borderId="11" xfId="0" applyFont="1" applyBorder="1" applyAlignment="1">
      <alignment horizontal="left" vertical="top"/>
    </xf>
    <xf numFmtId="164" fontId="5" fillId="4" borderId="12" xfId="1" applyNumberFormat="1" applyFont="1" applyFill="1" applyBorder="1" applyProtection="1">
      <protection locked="0"/>
    </xf>
    <xf numFmtId="9" fontId="5" fillId="0" borderId="12" xfId="1" applyFont="1" applyFill="1" applyBorder="1" applyAlignment="1">
      <alignment horizontal="center"/>
    </xf>
    <xf numFmtId="44" fontId="6" fillId="0" borderId="13" xfId="0" applyNumberFormat="1" applyFont="1" applyBorder="1" applyAlignment="1">
      <alignment horizontal="center"/>
    </xf>
    <xf numFmtId="0" fontId="9" fillId="0" borderId="14" xfId="0" applyFont="1" applyBorder="1" applyAlignment="1">
      <alignment horizontal="left" vertical="top"/>
    </xf>
    <xf numFmtId="164" fontId="5" fillId="4" borderId="1" xfId="1" applyNumberFormat="1" applyFont="1" applyFill="1" applyBorder="1" applyProtection="1">
      <protection locked="0"/>
    </xf>
    <xf numFmtId="9" fontId="5" fillId="0" borderId="1" xfId="1" applyFont="1" applyFill="1" applyBorder="1" applyAlignment="1">
      <alignment horizontal="center"/>
    </xf>
    <xf numFmtId="0" fontId="6" fillId="0" borderId="15" xfId="0" applyFont="1" applyBorder="1"/>
    <xf numFmtId="164" fontId="5" fillId="4" borderId="16" xfId="1" applyNumberFormat="1" applyFont="1" applyFill="1" applyBorder="1" applyProtection="1">
      <protection locked="0"/>
    </xf>
    <xf numFmtId="9" fontId="5" fillId="0" borderId="16" xfId="1" applyFont="1" applyFill="1" applyBorder="1" applyAlignment="1">
      <alignment horizontal="center"/>
    </xf>
    <xf numFmtId="44" fontId="6" fillId="0" borderId="12" xfId="0" applyNumberFormat="1" applyFont="1" applyBorder="1" applyAlignment="1">
      <alignment horizontal="center"/>
    </xf>
    <xf numFmtId="44" fontId="6" fillId="0" borderId="1" xfId="0" applyNumberFormat="1" applyFont="1" applyBorder="1" applyAlignment="1">
      <alignment horizontal="center"/>
    </xf>
    <xf numFmtId="44" fontId="6" fillId="0" borderId="16" xfId="0" applyNumberFormat="1" applyFont="1" applyBorder="1" applyAlignment="1">
      <alignment horizontal="center"/>
    </xf>
    <xf numFmtId="0" fontId="12" fillId="3" borderId="17" xfId="0" applyFont="1" applyFill="1" applyBorder="1"/>
    <xf numFmtId="0" fontId="13" fillId="3" borderId="8" xfId="0" applyFont="1" applyFill="1" applyBorder="1"/>
    <xf numFmtId="164" fontId="13" fillId="3" borderId="8" xfId="0" applyNumberFormat="1" applyFont="1" applyFill="1" applyBorder="1" applyAlignment="1">
      <alignment horizontal="center"/>
    </xf>
    <xf numFmtId="9" fontId="13" fillId="3" borderId="8" xfId="1" applyFont="1" applyFill="1" applyBorder="1" applyAlignment="1">
      <alignment vertical="center" wrapText="1"/>
    </xf>
    <xf numFmtId="165" fontId="13" fillId="3" borderId="9" xfId="0" applyNumberFormat="1" applyFont="1" applyFill="1" applyBorder="1" applyAlignment="1">
      <alignment vertical="center" wrapText="1"/>
    </xf>
    <xf numFmtId="166" fontId="2" fillId="0" borderId="0" xfId="0" applyNumberFormat="1" applyFont="1"/>
    <xf numFmtId="0" fontId="14" fillId="0" borderId="0" xfId="0" applyFont="1"/>
    <xf numFmtId="0" fontId="14" fillId="0" borderId="0" xfId="0" applyFont="1" applyAlignment="1">
      <alignment horizontal="right"/>
    </xf>
    <xf numFmtId="0" fontId="7" fillId="2" borderId="7" xfId="0" applyFont="1" applyFill="1" applyBorder="1" applyAlignment="1">
      <alignment vertical="center"/>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6" fillId="0" borderId="19" xfId="0" applyFont="1" applyBorder="1"/>
    <xf numFmtId="0" fontId="6" fillId="0" borderId="20" xfId="0" applyFont="1" applyBorder="1"/>
    <xf numFmtId="0" fontId="6" fillId="0" borderId="20" xfId="0" applyFont="1" applyBorder="1" applyAlignment="1">
      <alignment wrapText="1"/>
    </xf>
    <xf numFmtId="0" fontId="6" fillId="0" borderId="21" xfId="0" applyFont="1" applyBorder="1"/>
    <xf numFmtId="9" fontId="5" fillId="0" borderId="22" xfId="1" applyFont="1" applyFill="1" applyBorder="1" applyAlignment="1">
      <alignment horizontal="center"/>
    </xf>
    <xf numFmtId="0" fontId="4" fillId="3" borderId="17" xfId="0" applyFont="1" applyFill="1" applyBorder="1"/>
    <xf numFmtId="164" fontId="4" fillId="3" borderId="8" xfId="0" applyNumberFormat="1" applyFont="1" applyFill="1" applyBorder="1" applyAlignment="1">
      <alignment horizontal="center"/>
    </xf>
    <xf numFmtId="9" fontId="4" fillId="3" borderId="8" xfId="1" applyFont="1" applyFill="1" applyBorder="1" applyAlignment="1">
      <alignment vertical="center" wrapText="1"/>
    </xf>
    <xf numFmtId="165" fontId="4" fillId="3" borderId="9" xfId="0" applyNumberFormat="1" applyFont="1" applyFill="1" applyBorder="1" applyAlignment="1">
      <alignment vertical="center" wrapText="1"/>
    </xf>
    <xf numFmtId="0" fontId="6" fillId="0" borderId="0" xfId="0" applyFont="1" applyAlignment="1">
      <alignment horizontal="center"/>
    </xf>
    <xf numFmtId="166" fontId="6" fillId="0" borderId="0" xfId="0" applyNumberFormat="1" applyFont="1"/>
    <xf numFmtId="167" fontId="15" fillId="0" borderId="18" xfId="0" applyNumberFormat="1" applyFont="1" applyBorder="1"/>
    <xf numFmtId="0" fontId="6" fillId="0" borderId="20" xfId="0" applyFont="1" applyBorder="1" applyAlignment="1">
      <alignment horizontal="left" vertical="top" wrapText="1"/>
    </xf>
    <xf numFmtId="0" fontId="6" fillId="0" borderId="20" xfId="0" applyFont="1" applyBorder="1" applyAlignment="1">
      <alignment vertical="top" wrapText="1"/>
    </xf>
    <xf numFmtId="0" fontId="0" fillId="0" borderId="0" xfId="0" applyAlignment="1">
      <alignment vertical="top"/>
    </xf>
    <xf numFmtId="0" fontId="19" fillId="0" borderId="0" xfId="0" applyFont="1"/>
    <xf numFmtId="0" fontId="17" fillId="0" borderId="0" xfId="0" applyFont="1"/>
    <xf numFmtId="0" fontId="17" fillId="0" borderId="0" xfId="0" applyFont="1" applyAlignment="1">
      <alignment horizontal="left"/>
    </xf>
    <xf numFmtId="0" fontId="18" fillId="0" borderId="0" xfId="0" applyFont="1"/>
    <xf numFmtId="0" fontId="22" fillId="0" borderId="0" xfId="0" applyFont="1"/>
    <xf numFmtId="0" fontId="19" fillId="0" borderId="0" xfId="0" applyFont="1" applyAlignment="1">
      <alignment horizontal="center"/>
    </xf>
    <xf numFmtId="0" fontId="22" fillId="3" borderId="0" xfId="0" applyFont="1" applyFill="1"/>
    <xf numFmtId="164" fontId="22" fillId="3" borderId="0" xfId="0" applyNumberFormat="1" applyFont="1" applyFill="1" applyAlignment="1">
      <alignment horizontal="center"/>
    </xf>
    <xf numFmtId="0" fontId="17" fillId="0" borderId="0" xfId="0" applyFont="1" applyAlignment="1">
      <alignment horizontal="right" vertical="top"/>
    </xf>
    <xf numFmtId="0" fontId="17" fillId="0" borderId="0" xfId="0" applyFont="1" applyAlignment="1">
      <alignment horizontal="right"/>
    </xf>
    <xf numFmtId="9" fontId="17" fillId="0" borderId="0" xfId="1" applyFont="1" applyAlignment="1">
      <alignment horizontal="right" vertical="top"/>
    </xf>
    <xf numFmtId="0" fontId="22" fillId="6" borderId="0" xfId="0" applyFont="1" applyFill="1" applyAlignment="1">
      <alignment vertical="top" wrapText="1"/>
    </xf>
    <xf numFmtId="0" fontId="18" fillId="6" borderId="0" xfId="0" applyFont="1" applyFill="1" applyAlignment="1">
      <alignment horizontal="right" vertical="top" wrapText="1"/>
    </xf>
    <xf numFmtId="0" fontId="19" fillId="7" borderId="24" xfId="0" applyFont="1" applyFill="1" applyBorder="1" applyAlignment="1" applyProtection="1">
      <alignment horizontal="center" vertical="top"/>
      <protection locked="0"/>
    </xf>
    <xf numFmtId="0" fontId="19" fillId="7" borderId="26" xfId="0" applyFont="1" applyFill="1" applyBorder="1" applyAlignment="1" applyProtection="1">
      <alignment horizontal="center" vertical="top"/>
      <protection locked="0"/>
    </xf>
    <xf numFmtId="0" fontId="19" fillId="7" borderId="25" xfId="0" applyFont="1" applyFill="1" applyBorder="1" applyAlignment="1" applyProtection="1">
      <alignment horizontal="center" vertical="top"/>
      <protection locked="0"/>
    </xf>
    <xf numFmtId="0" fontId="19" fillId="0" borderId="1" xfId="0" applyFont="1" applyBorder="1" applyAlignment="1">
      <alignment horizontal="left" vertical="top"/>
    </xf>
    <xf numFmtId="0" fontId="20" fillId="0" borderId="0" xfId="0" applyFont="1" applyAlignment="1">
      <alignment horizontal="center" vertical="center" wrapText="1"/>
    </xf>
    <xf numFmtId="0" fontId="21" fillId="0" borderId="0" xfId="0" applyFont="1" applyAlignment="1">
      <alignment horizontal="center" vertical="center" wrapText="1"/>
    </xf>
    <xf numFmtId="0" fontId="17" fillId="5" borderId="2" xfId="0" applyFont="1" applyFill="1" applyBorder="1" applyAlignment="1">
      <alignment horizontal="left" vertical="top" wrapText="1"/>
    </xf>
    <xf numFmtId="0" fontId="22" fillId="3" borderId="0" xfId="0" applyFont="1" applyFill="1" applyAlignment="1">
      <alignment horizontal="center" vertical="center"/>
    </xf>
    <xf numFmtId="0" fontId="19" fillId="0" borderId="0" xfId="0" applyFont="1" applyAlignment="1">
      <alignment horizontal="center"/>
    </xf>
    <xf numFmtId="0" fontId="18" fillId="6" borderId="0" xfId="0" applyFont="1" applyFill="1" applyAlignment="1">
      <alignment horizontal="right" vertical="top" wrapText="1"/>
    </xf>
    <xf numFmtId="165" fontId="17" fillId="0" borderId="0" xfId="0" applyNumberFormat="1" applyFont="1" applyAlignment="1">
      <alignment horizontal="left" vertical="top"/>
    </xf>
    <xf numFmtId="164" fontId="22" fillId="3" borderId="0" xfId="0" applyNumberFormat="1" applyFont="1" applyFill="1" applyAlignment="1">
      <alignment horizontal="center"/>
    </xf>
    <xf numFmtId="0" fontId="4" fillId="3" borderId="6" xfId="0" applyFont="1" applyFill="1" applyBorder="1" applyAlignment="1">
      <alignment horizontal="center" vertical="center" textRotation="180"/>
    </xf>
    <xf numFmtId="0" fontId="4" fillId="3" borderId="10" xfId="0" applyFont="1" applyFill="1" applyBorder="1" applyAlignment="1">
      <alignment horizontal="center" vertical="center" textRotation="180"/>
    </xf>
    <xf numFmtId="0" fontId="4" fillId="3" borderId="23" xfId="0" applyFont="1" applyFill="1" applyBorder="1" applyAlignment="1">
      <alignment horizontal="center" vertical="center" textRotation="18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BF85-934C-4E76-BD25-FC05181AB3DF}">
  <dimension ref="A1:G1048576"/>
  <sheetViews>
    <sheetView showGridLines="0" zoomScale="110" zoomScaleNormal="110" workbookViewId="0">
      <selection activeCell="D16" sqref="D16:F16"/>
    </sheetView>
  </sheetViews>
  <sheetFormatPr defaultColWidth="0" defaultRowHeight="15" zeroHeight="1" x14ac:dyDescent="0.25"/>
  <cols>
    <col min="1" max="1" width="1.5703125" customWidth="1"/>
    <col min="2" max="2" width="25.85546875" style="54" bestFit="1" customWidth="1"/>
    <col min="3" max="3" width="23.140625" style="54" customWidth="1"/>
    <col min="4" max="5" width="20.140625" style="54" customWidth="1"/>
    <col min="6" max="6" width="15.85546875" style="54" customWidth="1"/>
    <col min="7" max="7" width="1.85546875" customWidth="1"/>
    <col min="8" max="16384" width="8.7109375" hidden="1"/>
  </cols>
  <sheetData>
    <row r="1" spans="2:7" ht="70.5" customHeight="1" x14ac:dyDescent="0.25">
      <c r="B1" s="71" t="s">
        <v>0</v>
      </c>
      <c r="C1" s="72"/>
      <c r="D1" s="72"/>
      <c r="E1" s="72"/>
      <c r="F1" s="72"/>
    </row>
    <row r="2" spans="2:7" ht="102.6" customHeight="1" x14ac:dyDescent="0.25">
      <c r="B2" s="73" t="s">
        <v>1</v>
      </c>
      <c r="C2" s="73"/>
      <c r="D2" s="73"/>
      <c r="E2" s="73"/>
      <c r="F2" s="73"/>
    </row>
    <row r="3" spans="2:7" x14ac:dyDescent="0.25"/>
    <row r="4" spans="2:7" ht="27.95" customHeight="1" x14ac:dyDescent="0.25">
      <c r="B4" s="74" t="s">
        <v>2</v>
      </c>
      <c r="C4" s="74"/>
      <c r="D4" s="74"/>
      <c r="E4" s="74"/>
      <c r="F4" s="74"/>
    </row>
    <row r="5" spans="2:7" ht="29.25" customHeight="1" x14ac:dyDescent="0.25">
      <c r="B5" s="65" t="s">
        <v>3</v>
      </c>
      <c r="C5" s="76" t="s">
        <v>4</v>
      </c>
      <c r="D5" s="76"/>
      <c r="E5" s="66" t="s">
        <v>5</v>
      </c>
      <c r="F5" s="66" t="s">
        <v>64</v>
      </c>
    </row>
    <row r="6" spans="2:7" x14ac:dyDescent="0.25">
      <c r="B6" s="58"/>
      <c r="C6" s="57"/>
      <c r="D6" s="57"/>
      <c r="E6" s="57"/>
      <c r="F6" s="57"/>
    </row>
    <row r="7" spans="2:7" s="53" customFormat="1" x14ac:dyDescent="0.2">
      <c r="B7" s="55" t="s">
        <v>7</v>
      </c>
      <c r="C7" s="77">
        <f>'Banqueting &amp; vergaderservices'!D20</f>
        <v>0</v>
      </c>
      <c r="D7" s="77"/>
      <c r="E7" s="64">
        <v>1</v>
      </c>
      <c r="F7" s="62">
        <f>'Banqueting &amp; vergaderservices'!F20</f>
        <v>0</v>
      </c>
    </row>
    <row r="8" spans="2:7" x14ac:dyDescent="0.25">
      <c r="B8" s="55" t="s">
        <v>8</v>
      </c>
      <c r="C8" s="77">
        <f>'Basislunch Horeca'!D32</f>
        <v>0</v>
      </c>
      <c r="D8" s="77"/>
      <c r="E8" s="64">
        <v>1</v>
      </c>
      <c r="F8" s="63">
        <f>'Basislunch Horeca'!F32</f>
        <v>0</v>
      </c>
    </row>
    <row r="9" spans="2:7" x14ac:dyDescent="0.25">
      <c r="B9" s="75"/>
      <c r="C9" s="75"/>
      <c r="D9" s="59"/>
      <c r="E9" s="59"/>
      <c r="F9" s="56"/>
    </row>
    <row r="10" spans="2:7" x14ac:dyDescent="0.25">
      <c r="B10" s="60" t="s">
        <v>9</v>
      </c>
      <c r="C10" s="78">
        <f>SUM(C7:C8)</f>
        <v>0</v>
      </c>
      <c r="D10" s="78"/>
      <c r="E10" s="61"/>
      <c r="F10" s="78">
        <f>SUM(F7:F8)</f>
        <v>0</v>
      </c>
      <c r="G10" s="78"/>
    </row>
    <row r="11" spans="2:7" x14ac:dyDescent="0.25">
      <c r="C11" s="55"/>
      <c r="D11" s="55"/>
      <c r="E11" s="55"/>
      <c r="F11" s="56"/>
    </row>
    <row r="12" spans="2:7" x14ac:dyDescent="0.25">
      <c r="C12" s="55"/>
      <c r="D12" s="55"/>
      <c r="E12" s="55"/>
      <c r="F12" s="56"/>
    </row>
    <row r="13" spans="2:7" x14ac:dyDescent="0.25">
      <c r="C13" s="55"/>
      <c r="D13" s="55"/>
      <c r="E13" s="55"/>
      <c r="F13" s="55"/>
    </row>
    <row r="14" spans="2:7" ht="21" customHeight="1" x14ac:dyDescent="0.25">
      <c r="B14" s="70" t="s">
        <v>10</v>
      </c>
      <c r="C14" s="70"/>
      <c r="D14" s="67"/>
      <c r="E14" s="68"/>
      <c r="F14" s="69"/>
    </row>
    <row r="15" spans="2:7" ht="22.5" customHeight="1" x14ac:dyDescent="0.25">
      <c r="B15" s="70" t="s">
        <v>11</v>
      </c>
      <c r="C15" s="70"/>
      <c r="D15" s="67"/>
      <c r="E15" s="68"/>
      <c r="F15" s="69"/>
    </row>
    <row r="16" spans="2:7" ht="65.45" customHeight="1" x14ac:dyDescent="0.25">
      <c r="B16" s="70" t="s">
        <v>12</v>
      </c>
      <c r="C16" s="70"/>
      <c r="D16" s="67"/>
      <c r="E16" s="68"/>
      <c r="F16" s="69"/>
    </row>
    <row r="17" x14ac:dyDescent="0.25"/>
    <row r="18" x14ac:dyDescent="0.25"/>
    <row r="19" x14ac:dyDescent="0.25"/>
    <row r="1048576" ht="16.5" hidden="1" customHeight="1" x14ac:dyDescent="0.25"/>
  </sheetData>
  <sheetProtection algorithmName="SHA-512" hashValue="tJsIgTZV1NWlV293JZpVO9rJ12Mk2XmYP2hIRCVXIagAlsmrmSy/EfLeWm8NzR61+NptEPnyeLc4392TylL2Dg==" saltValue="ezpy5MuhWXwAikao4HM0ZA==" spinCount="100000" sheet="1" objects="1" scenarios="1"/>
  <mergeCells count="15">
    <mergeCell ref="D15:F15"/>
    <mergeCell ref="D16:F16"/>
    <mergeCell ref="B15:C15"/>
    <mergeCell ref="B16:C16"/>
    <mergeCell ref="B1:F1"/>
    <mergeCell ref="B2:F2"/>
    <mergeCell ref="B4:F4"/>
    <mergeCell ref="B9:C9"/>
    <mergeCell ref="B14:C14"/>
    <mergeCell ref="C5:D5"/>
    <mergeCell ref="C7:D7"/>
    <mergeCell ref="C8:D8"/>
    <mergeCell ref="C10:D10"/>
    <mergeCell ref="F10:G10"/>
    <mergeCell ref="D14:F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7189B-57F2-4DF7-AFB1-2CCFADF682AA}">
  <dimension ref="A1:I34"/>
  <sheetViews>
    <sheetView showGridLines="0" zoomScaleNormal="100" workbookViewId="0">
      <selection activeCell="D5" sqref="D5"/>
    </sheetView>
  </sheetViews>
  <sheetFormatPr defaultColWidth="0" defaultRowHeight="15" zeroHeight="1" x14ac:dyDescent="0.25"/>
  <cols>
    <col min="1" max="1" width="5.5703125" customWidth="1"/>
    <col min="2" max="2" width="14.5703125" style="1" customWidth="1"/>
    <col min="3" max="3" width="45.85546875" style="1" bestFit="1" customWidth="1"/>
    <col min="4" max="4" width="10.5703125" style="2" customWidth="1"/>
    <col min="5" max="5" width="10.28515625" style="1" customWidth="1"/>
    <col min="6" max="6" width="12.7109375" style="1" customWidth="1"/>
    <col min="7" max="7" width="5.85546875" style="1" customWidth="1"/>
    <col min="8" max="9" width="9.28515625" style="1" hidden="1" customWidth="1"/>
    <col min="10" max="16384" width="8.7109375" hidden="1"/>
  </cols>
  <sheetData>
    <row r="1" spans="2:9" x14ac:dyDescent="0.25">
      <c r="B1" s="3"/>
      <c r="C1" s="4"/>
      <c r="D1" s="5"/>
      <c r="E1" s="5"/>
      <c r="F1" s="5"/>
      <c r="G1" s="3"/>
      <c r="H1" s="3"/>
      <c r="I1" s="3"/>
    </row>
    <row r="2" spans="2:9" ht="26.25" thickBot="1" x14ac:dyDescent="0.3">
      <c r="B2" s="6"/>
      <c r="C2" s="7" t="s">
        <v>13</v>
      </c>
      <c r="D2" s="8" t="s">
        <v>14</v>
      </c>
      <c r="E2" s="9" t="s">
        <v>5</v>
      </c>
      <c r="F2" s="10" t="s">
        <v>6</v>
      </c>
    </row>
    <row r="3" spans="2:9" ht="15.75" thickBot="1" x14ac:dyDescent="0.3">
      <c r="B3" s="79" t="s">
        <v>15</v>
      </c>
      <c r="C3" s="11" t="s">
        <v>16</v>
      </c>
      <c r="D3" s="12"/>
      <c r="E3" s="13"/>
      <c r="F3" s="14"/>
    </row>
    <row r="4" spans="2:9" x14ac:dyDescent="0.25">
      <c r="B4" s="80"/>
      <c r="C4" s="15" t="s">
        <v>17</v>
      </c>
      <c r="D4" s="20">
        <v>0</v>
      </c>
      <c r="E4" s="17">
        <v>0.05</v>
      </c>
      <c r="F4" s="18">
        <f>D4*E4</f>
        <v>0</v>
      </c>
    </row>
    <row r="5" spans="2:9" x14ac:dyDescent="0.25">
      <c r="B5" s="80"/>
      <c r="C5" s="19" t="s">
        <v>18</v>
      </c>
      <c r="D5" s="20">
        <v>0</v>
      </c>
      <c r="E5" s="21">
        <v>0.05</v>
      </c>
      <c r="F5" s="18">
        <f t="shared" ref="F5:F6" si="0">D5*E5</f>
        <v>0</v>
      </c>
    </row>
    <row r="6" spans="2:9" ht="15.75" thickBot="1" x14ac:dyDescent="0.3">
      <c r="B6" s="80"/>
      <c r="C6" s="22" t="s">
        <v>19</v>
      </c>
      <c r="D6" s="20">
        <v>0</v>
      </c>
      <c r="E6" s="21">
        <v>0.05</v>
      </c>
      <c r="F6" s="18">
        <f t="shared" si="0"/>
        <v>0</v>
      </c>
    </row>
    <row r="7" spans="2:9" ht="15.75" thickBot="1" x14ac:dyDescent="0.3">
      <c r="B7" s="80"/>
      <c r="C7" s="11" t="s">
        <v>20</v>
      </c>
      <c r="D7" s="12"/>
      <c r="E7" s="13"/>
      <c r="F7" s="14"/>
    </row>
    <row r="8" spans="2:9" x14ac:dyDescent="0.25">
      <c r="B8" s="80"/>
      <c r="C8" s="15" t="s">
        <v>21</v>
      </c>
      <c r="D8" s="20">
        <v>0</v>
      </c>
      <c r="E8" s="17">
        <v>0.05</v>
      </c>
      <c r="F8" s="18">
        <f>D8*E8</f>
        <v>0</v>
      </c>
    </row>
    <row r="9" spans="2:9" x14ac:dyDescent="0.25">
      <c r="B9" s="80"/>
      <c r="C9" s="15" t="s">
        <v>22</v>
      </c>
      <c r="D9" s="20">
        <v>0</v>
      </c>
      <c r="E9" s="21">
        <v>0.05</v>
      </c>
      <c r="F9" s="18">
        <f t="shared" ref="F9:F13" si="1">D9*E9</f>
        <v>0</v>
      </c>
    </row>
    <row r="10" spans="2:9" x14ac:dyDescent="0.25">
      <c r="B10" s="80"/>
      <c r="C10" s="15" t="s">
        <v>23</v>
      </c>
      <c r="D10" s="20">
        <v>0</v>
      </c>
      <c r="E10" s="21">
        <v>0.05</v>
      </c>
      <c r="F10" s="18">
        <f t="shared" si="1"/>
        <v>0</v>
      </c>
    </row>
    <row r="11" spans="2:9" x14ac:dyDescent="0.25">
      <c r="B11" s="80"/>
      <c r="C11" s="15" t="s">
        <v>24</v>
      </c>
      <c r="D11" s="20">
        <v>0</v>
      </c>
      <c r="E11" s="21">
        <v>0.05</v>
      </c>
      <c r="F11" s="18">
        <f t="shared" si="1"/>
        <v>0</v>
      </c>
    </row>
    <row r="12" spans="2:9" x14ac:dyDescent="0.25">
      <c r="B12" s="80"/>
      <c r="C12" s="15" t="s">
        <v>25</v>
      </c>
      <c r="D12" s="20">
        <v>0</v>
      </c>
      <c r="E12" s="21">
        <v>0.05</v>
      </c>
      <c r="F12" s="18">
        <f t="shared" si="1"/>
        <v>0</v>
      </c>
    </row>
    <row r="13" spans="2:9" ht="15.75" thickBot="1" x14ac:dyDescent="0.3">
      <c r="B13" s="80"/>
      <c r="C13" s="15" t="s">
        <v>26</v>
      </c>
      <c r="D13" s="23">
        <v>0</v>
      </c>
      <c r="E13" s="24">
        <v>0.05</v>
      </c>
      <c r="F13" s="18">
        <f t="shared" si="1"/>
        <v>0</v>
      </c>
    </row>
    <row r="14" spans="2:9" ht="15.75" thickBot="1" x14ac:dyDescent="0.3">
      <c r="B14" s="80"/>
      <c r="C14" s="11" t="s">
        <v>27</v>
      </c>
      <c r="D14" s="12"/>
      <c r="E14" s="13"/>
      <c r="F14" s="14"/>
    </row>
    <row r="15" spans="2:9" x14ac:dyDescent="0.25">
      <c r="B15" s="80"/>
      <c r="C15" s="15" t="s">
        <v>28</v>
      </c>
      <c r="D15" s="16">
        <v>0</v>
      </c>
      <c r="E15" s="17">
        <v>0.05</v>
      </c>
      <c r="F15" s="18">
        <f>D15*E15</f>
        <v>0</v>
      </c>
    </row>
    <row r="16" spans="2:9" x14ac:dyDescent="0.25">
      <c r="B16" s="80"/>
      <c r="C16" s="15" t="s">
        <v>29</v>
      </c>
      <c r="D16" s="20">
        <v>0</v>
      </c>
      <c r="E16" s="21">
        <v>0.05</v>
      </c>
      <c r="F16" s="18">
        <f t="shared" ref="F16:F17" si="2">D16*E16</f>
        <v>0</v>
      </c>
    </row>
    <row r="17" spans="2:6" ht="15.75" thickBot="1" x14ac:dyDescent="0.3">
      <c r="B17" s="80"/>
      <c r="C17" s="15" t="s">
        <v>30</v>
      </c>
      <c r="D17" s="23">
        <v>0</v>
      </c>
      <c r="E17" s="24">
        <v>0.05</v>
      </c>
      <c r="F17" s="18">
        <f t="shared" si="2"/>
        <v>0</v>
      </c>
    </row>
    <row r="18" spans="2:6" ht="15.75" thickBot="1" x14ac:dyDescent="0.3">
      <c r="B18" s="80"/>
      <c r="C18" s="11" t="s">
        <v>31</v>
      </c>
      <c r="D18" s="12"/>
      <c r="E18" s="13"/>
      <c r="F18" s="14"/>
    </row>
    <row r="19" spans="2:6" x14ac:dyDescent="0.25">
      <c r="B19" s="80"/>
      <c r="C19" s="15" t="s">
        <v>32</v>
      </c>
      <c r="D19" s="16">
        <v>0</v>
      </c>
      <c r="E19" s="17">
        <v>0.04</v>
      </c>
      <c r="F19" s="18">
        <f>D19*E19</f>
        <v>0</v>
      </c>
    </row>
    <row r="20" spans="2:6" x14ac:dyDescent="0.25">
      <c r="B20" s="80"/>
      <c r="C20" s="15" t="s">
        <v>33</v>
      </c>
      <c r="D20" s="20">
        <v>0</v>
      </c>
      <c r="E20" s="21">
        <v>0.04</v>
      </c>
      <c r="F20" s="18">
        <f t="shared" ref="F20:F24" si="3">D20*E20</f>
        <v>0</v>
      </c>
    </row>
    <row r="21" spans="2:6" x14ac:dyDescent="0.25">
      <c r="B21" s="80"/>
      <c r="C21" s="15" t="s">
        <v>34</v>
      </c>
      <c r="D21" s="20">
        <v>0</v>
      </c>
      <c r="E21" s="21">
        <v>0.04</v>
      </c>
      <c r="F21" s="18">
        <f t="shared" si="3"/>
        <v>0</v>
      </c>
    </row>
    <row r="22" spans="2:6" x14ac:dyDescent="0.25">
      <c r="B22" s="80"/>
      <c r="C22" s="15" t="s">
        <v>35</v>
      </c>
      <c r="D22" s="20">
        <v>0</v>
      </c>
      <c r="E22" s="21">
        <v>0.04</v>
      </c>
      <c r="F22" s="18">
        <f t="shared" si="3"/>
        <v>0</v>
      </c>
    </row>
    <row r="23" spans="2:6" x14ac:dyDescent="0.25">
      <c r="B23" s="80"/>
      <c r="C23" s="15" t="s">
        <v>36</v>
      </c>
      <c r="D23" s="20">
        <v>0</v>
      </c>
      <c r="E23" s="21">
        <v>0.04</v>
      </c>
      <c r="F23" s="18">
        <f t="shared" si="3"/>
        <v>0</v>
      </c>
    </row>
    <row r="24" spans="2:6" ht="15.75" thickBot="1" x14ac:dyDescent="0.3">
      <c r="B24" s="80"/>
      <c r="C24" s="15" t="s">
        <v>37</v>
      </c>
      <c r="D24" s="20">
        <v>0</v>
      </c>
      <c r="E24" s="21">
        <v>0.04</v>
      </c>
      <c r="F24" s="18">
        <f t="shared" si="3"/>
        <v>0</v>
      </c>
    </row>
    <row r="25" spans="2:6" ht="15.75" thickBot="1" x14ac:dyDescent="0.3">
      <c r="B25" s="80"/>
      <c r="C25" s="11" t="s">
        <v>38</v>
      </c>
      <c r="D25" s="12"/>
      <c r="E25" s="13"/>
      <c r="F25" s="14"/>
    </row>
    <row r="26" spans="2:6" x14ac:dyDescent="0.25">
      <c r="B26" s="80"/>
      <c r="C26" s="15" t="s">
        <v>39</v>
      </c>
      <c r="D26" s="16">
        <v>0</v>
      </c>
      <c r="E26" s="17">
        <v>0.03</v>
      </c>
      <c r="F26" s="25">
        <f>D26*E26</f>
        <v>0</v>
      </c>
    </row>
    <row r="27" spans="2:6" x14ac:dyDescent="0.25">
      <c r="B27" s="80"/>
      <c r="C27" s="15" t="s">
        <v>40</v>
      </c>
      <c r="D27" s="20">
        <v>0</v>
      </c>
      <c r="E27" s="21">
        <v>0.03</v>
      </c>
      <c r="F27" s="26">
        <f t="shared" ref="F27:F29" si="4">D27*E27</f>
        <v>0</v>
      </c>
    </row>
    <row r="28" spans="2:6" x14ac:dyDescent="0.25">
      <c r="B28" s="80"/>
      <c r="C28" s="15" t="s">
        <v>41</v>
      </c>
      <c r="D28" s="20">
        <v>0</v>
      </c>
      <c r="E28" s="21">
        <v>0.03</v>
      </c>
      <c r="F28" s="26">
        <f t="shared" si="4"/>
        <v>0</v>
      </c>
    </row>
    <row r="29" spans="2:6" ht="15.75" thickBot="1" x14ac:dyDescent="0.3">
      <c r="B29" s="80"/>
      <c r="C29" s="15" t="s">
        <v>42</v>
      </c>
      <c r="D29" s="20">
        <v>0</v>
      </c>
      <c r="E29" s="21">
        <v>0.03</v>
      </c>
      <c r="F29" s="26">
        <f t="shared" si="4"/>
        <v>0</v>
      </c>
    </row>
    <row r="30" spans="2:6" ht="15.75" thickBot="1" x14ac:dyDescent="0.3">
      <c r="B30" s="80"/>
      <c r="C30" s="11" t="s">
        <v>43</v>
      </c>
      <c r="D30" s="12"/>
      <c r="E30" s="13"/>
      <c r="F30" s="14"/>
    </row>
    <row r="31" spans="2:6" ht="15.75" thickBot="1" x14ac:dyDescent="0.3">
      <c r="B31" s="80"/>
      <c r="C31" s="15" t="s">
        <v>44</v>
      </c>
      <c r="D31" s="23">
        <v>0</v>
      </c>
      <c r="E31" s="24">
        <v>0.04</v>
      </c>
      <c r="F31" s="27">
        <f t="shared" ref="F31" si="5">D31*E31</f>
        <v>0</v>
      </c>
    </row>
    <row r="32" spans="2:6" ht="15.75" thickBot="1" x14ac:dyDescent="0.3">
      <c r="B32" s="28"/>
      <c r="C32" s="29" t="s">
        <v>45</v>
      </c>
      <c r="D32" s="30">
        <f>SUM(D4:D31)</f>
        <v>0</v>
      </c>
      <c r="E32" s="31">
        <f>SUM(E3:E31)</f>
        <v>1.0000000000000002</v>
      </c>
      <c r="F32" s="32">
        <f>SUM(F3:F31)</f>
        <v>0</v>
      </c>
    </row>
    <row r="33" spans="6:9" x14ac:dyDescent="0.25"/>
    <row r="34" spans="6:9" x14ac:dyDescent="0.25">
      <c r="F34" s="33"/>
      <c r="I34" s="34"/>
    </row>
  </sheetData>
  <sheetProtection algorithmName="SHA-512" hashValue="+V1Nnr+1qBUDb9vLaaL4GU0r1Ek0O+PWjtdbBPg68dFxrK1vtbvGw/86US6Hbnwp8pyOHsmf71MmrPdT48N3CA==" saltValue="XomJDoUajqunTLiCG969BA==" spinCount="100000" sheet="1" objects="1" scenarios="1"/>
  <mergeCells count="1">
    <mergeCell ref="B3:B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2BE01-F399-4D48-8C86-C9E27044BC76}">
  <dimension ref="A1:G27"/>
  <sheetViews>
    <sheetView showGridLines="0" tabSelected="1" zoomScaleNormal="100" workbookViewId="0">
      <selection activeCell="C11" sqref="C11"/>
    </sheetView>
  </sheetViews>
  <sheetFormatPr defaultColWidth="0" defaultRowHeight="15" zeroHeight="1" x14ac:dyDescent="0.25"/>
  <cols>
    <col min="1" max="1" width="4.140625" customWidth="1"/>
    <col min="2" max="2" width="13.5703125" style="6" customWidth="1"/>
    <col min="3" max="3" width="54" style="6" customWidth="1"/>
    <col min="4" max="4" width="10.5703125" style="48" customWidth="1"/>
    <col min="5" max="5" width="10.28515625" style="6" customWidth="1"/>
    <col min="6" max="6" width="12.7109375" style="6" customWidth="1"/>
    <col min="7" max="7" width="5.140625" style="1" customWidth="1"/>
    <col min="8" max="16384" width="8.7109375" hidden="1"/>
  </cols>
  <sheetData>
    <row r="1" spans="2:7" ht="15.75" thickBot="1" x14ac:dyDescent="0.3">
      <c r="B1" s="3"/>
      <c r="C1" s="4"/>
      <c r="D1" s="5"/>
      <c r="E1" s="5"/>
      <c r="F1" s="5"/>
      <c r="G1" s="3"/>
    </row>
    <row r="2" spans="2:7" ht="26.25" thickBot="1" x14ac:dyDescent="0.3">
      <c r="C2" s="36" t="s">
        <v>13</v>
      </c>
      <c r="D2" s="37" t="s">
        <v>14</v>
      </c>
      <c r="E2" s="37" t="s">
        <v>5</v>
      </c>
      <c r="F2" s="38" t="s">
        <v>6</v>
      </c>
    </row>
    <row r="3" spans="2:7" ht="14.45" customHeight="1" x14ac:dyDescent="0.25">
      <c r="B3" s="79" t="s">
        <v>46</v>
      </c>
      <c r="C3" s="39" t="s">
        <v>47</v>
      </c>
      <c r="D3" s="20">
        <v>0</v>
      </c>
      <c r="E3" s="17">
        <v>0.12</v>
      </c>
      <c r="F3" s="18">
        <f>D3*E3</f>
        <v>0</v>
      </c>
    </row>
    <row r="4" spans="2:7" x14ac:dyDescent="0.25">
      <c r="B4" s="80"/>
      <c r="C4" s="40" t="s">
        <v>48</v>
      </c>
      <c r="D4" s="20">
        <v>0</v>
      </c>
      <c r="E4" s="21">
        <v>0.1</v>
      </c>
      <c r="F4" s="18">
        <f t="shared" ref="F4:F19" si="0">D4*E4</f>
        <v>0</v>
      </c>
    </row>
    <row r="5" spans="2:7" x14ac:dyDescent="0.25">
      <c r="B5" s="80"/>
      <c r="C5" s="40" t="s">
        <v>49</v>
      </c>
      <c r="D5" s="20">
        <v>0</v>
      </c>
      <c r="E5" s="21">
        <v>0.03</v>
      </c>
      <c r="F5" s="18">
        <f t="shared" si="0"/>
        <v>0</v>
      </c>
    </row>
    <row r="6" spans="2:7" x14ac:dyDescent="0.25">
      <c r="B6" s="80"/>
      <c r="C6" s="40" t="s">
        <v>50</v>
      </c>
      <c r="D6" s="20">
        <v>0</v>
      </c>
      <c r="E6" s="21">
        <v>0.03</v>
      </c>
      <c r="F6" s="18">
        <f t="shared" si="0"/>
        <v>0</v>
      </c>
    </row>
    <row r="7" spans="2:7" x14ac:dyDescent="0.25">
      <c r="B7" s="80"/>
      <c r="C7" s="40" t="s">
        <v>51</v>
      </c>
      <c r="D7" s="20">
        <v>0</v>
      </c>
      <c r="E7" s="21">
        <v>0.03</v>
      </c>
      <c r="F7" s="18">
        <f t="shared" si="0"/>
        <v>0</v>
      </c>
    </row>
    <row r="8" spans="2:7" x14ac:dyDescent="0.25">
      <c r="B8" s="80"/>
      <c r="C8" s="40" t="s">
        <v>52</v>
      </c>
      <c r="D8" s="20">
        <v>0</v>
      </c>
      <c r="E8" s="21">
        <v>0.03</v>
      </c>
      <c r="F8" s="18">
        <f t="shared" si="0"/>
        <v>0</v>
      </c>
    </row>
    <row r="9" spans="2:7" x14ac:dyDescent="0.25">
      <c r="B9" s="80"/>
      <c r="C9" s="40" t="s">
        <v>53</v>
      </c>
      <c r="D9" s="20">
        <v>0</v>
      </c>
      <c r="E9" s="21">
        <v>0.03</v>
      </c>
      <c r="F9" s="18">
        <f t="shared" si="0"/>
        <v>0</v>
      </c>
    </row>
    <row r="10" spans="2:7" x14ac:dyDescent="0.25">
      <c r="B10" s="80"/>
      <c r="C10" s="40" t="s">
        <v>54</v>
      </c>
      <c r="D10" s="20">
        <v>0</v>
      </c>
      <c r="E10" s="21">
        <v>0.05</v>
      </c>
      <c r="F10" s="18">
        <f t="shared" si="0"/>
        <v>0</v>
      </c>
    </row>
    <row r="11" spans="2:7" ht="39" x14ac:dyDescent="0.25">
      <c r="B11" s="80"/>
      <c r="C11" s="41" t="s">
        <v>55</v>
      </c>
      <c r="D11" s="20">
        <v>0</v>
      </c>
      <c r="E11" s="21">
        <v>0.1</v>
      </c>
      <c r="F11" s="18">
        <f t="shared" si="0"/>
        <v>0</v>
      </c>
    </row>
    <row r="12" spans="2:7" ht="51.75" x14ac:dyDescent="0.25">
      <c r="B12" s="80"/>
      <c r="C12" s="41" t="s">
        <v>56</v>
      </c>
      <c r="D12" s="20">
        <v>0</v>
      </c>
      <c r="E12" s="21">
        <v>0.1</v>
      </c>
      <c r="F12" s="18">
        <f t="shared" si="0"/>
        <v>0</v>
      </c>
    </row>
    <row r="13" spans="2:7" ht="30" customHeight="1" x14ac:dyDescent="0.25">
      <c r="B13" s="80"/>
      <c r="C13" s="51" t="s">
        <v>57</v>
      </c>
      <c r="D13" s="20">
        <v>0</v>
      </c>
      <c r="E13" s="21">
        <v>0.06</v>
      </c>
      <c r="F13" s="18">
        <f t="shared" si="0"/>
        <v>0</v>
      </c>
    </row>
    <row r="14" spans="2:7" x14ac:dyDescent="0.25">
      <c r="B14" s="80"/>
      <c r="C14" s="40" t="s">
        <v>58</v>
      </c>
      <c r="D14" s="20">
        <v>0</v>
      </c>
      <c r="E14" s="21">
        <v>0.04</v>
      </c>
      <c r="F14" s="18">
        <f t="shared" si="0"/>
        <v>0</v>
      </c>
    </row>
    <row r="15" spans="2:7" x14ac:dyDescent="0.25">
      <c r="B15" s="80"/>
      <c r="C15" s="40" t="s">
        <v>59</v>
      </c>
      <c r="D15" s="20">
        <v>0</v>
      </c>
      <c r="E15" s="21">
        <v>0.04</v>
      </c>
      <c r="F15" s="18">
        <f t="shared" si="0"/>
        <v>0</v>
      </c>
    </row>
    <row r="16" spans="2:7" x14ac:dyDescent="0.25">
      <c r="B16" s="80"/>
      <c r="C16" s="40" t="s">
        <v>60</v>
      </c>
      <c r="D16" s="20">
        <v>0</v>
      </c>
      <c r="E16" s="21">
        <v>0.04</v>
      </c>
      <c r="F16" s="18">
        <f t="shared" si="0"/>
        <v>0</v>
      </c>
    </row>
    <row r="17" spans="2:6" ht="15.75" thickBot="1" x14ac:dyDescent="0.3">
      <c r="B17" s="80"/>
      <c r="C17" s="42" t="s">
        <v>61</v>
      </c>
      <c r="D17" s="20">
        <v>0</v>
      </c>
      <c r="E17" s="21">
        <v>0.04</v>
      </c>
      <c r="F17" s="18">
        <f t="shared" si="0"/>
        <v>0</v>
      </c>
    </row>
    <row r="18" spans="2:6" ht="63.75" x14ac:dyDescent="0.25">
      <c r="B18" s="80"/>
      <c r="C18" s="52" t="s">
        <v>62</v>
      </c>
      <c r="D18" s="20">
        <v>0</v>
      </c>
      <c r="E18" s="21">
        <v>0.1</v>
      </c>
      <c r="F18" s="18">
        <f t="shared" si="0"/>
        <v>0</v>
      </c>
    </row>
    <row r="19" spans="2:6" ht="15.75" thickBot="1" x14ac:dyDescent="0.3">
      <c r="B19" s="80"/>
      <c r="C19" s="52" t="s">
        <v>63</v>
      </c>
      <c r="D19" s="20">
        <v>0</v>
      </c>
      <c r="E19" s="43">
        <v>0.06</v>
      </c>
      <c r="F19" s="18">
        <f t="shared" si="0"/>
        <v>0</v>
      </c>
    </row>
    <row r="20" spans="2:6" ht="15.75" thickBot="1" x14ac:dyDescent="0.3">
      <c r="B20" s="81"/>
      <c r="C20" s="44" t="s">
        <v>45</v>
      </c>
      <c r="D20" s="45">
        <f>SUM(D3:D19)</f>
        <v>0</v>
      </c>
      <c r="E20" s="46">
        <f>SUM(E3:E19)</f>
        <v>1.0000000000000002</v>
      </c>
      <c r="F20" s="47">
        <f>SUM(F3:F19)</f>
        <v>0</v>
      </c>
    </row>
    <row r="21" spans="2:6" x14ac:dyDescent="0.25"/>
    <row r="22" spans="2:6" ht="15.75" hidden="1" thickBot="1" x14ac:dyDescent="0.3">
      <c r="F22" s="49"/>
    </row>
    <row r="23" spans="2:6" ht="15.75" hidden="1" thickBot="1" x14ac:dyDescent="0.3">
      <c r="D23" s="2"/>
      <c r="E23" s="35"/>
      <c r="F23" s="50"/>
    </row>
    <row r="24" spans="2:6" hidden="1" x14ac:dyDescent="0.25">
      <c r="D24" s="2"/>
      <c r="E24" s="1"/>
    </row>
    <row r="25" spans="2:6" hidden="1" x14ac:dyDescent="0.25">
      <c r="D25" s="1"/>
      <c r="E25" s="1"/>
    </row>
    <row r="26" spans="2:6" hidden="1" x14ac:dyDescent="0.25">
      <c r="D26" s="1"/>
      <c r="E26" s="1"/>
    </row>
    <row r="27" spans="2:6" hidden="1" x14ac:dyDescent="0.25">
      <c r="D27" s="1"/>
      <c r="E27" s="1"/>
    </row>
  </sheetData>
  <sheetProtection algorithmName="SHA-512" hashValue="RZcRC6xBKFH/u+kkbb8NXuGYJ5EyOZ2gHff3ekZFlxxerZ9l8vO4VkClZbkvQ+xO7Q0q8h04KHfysuiPCcsUng==" saltValue="yp01kPoOWiiK+vmNugq5kg==" spinCount="100000" sheet="1" objects="1" scenarios="1"/>
  <mergeCells count="1">
    <mergeCell ref="B3:B2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cf4c95b-4e68-4195-a006-549e85cd0f6d">
      <Terms xmlns="http://schemas.microsoft.com/office/infopath/2007/PartnerControls"/>
    </lcf76f155ced4ddcb4097134ff3c332f>
    <TaxCatchAll xmlns="aeba0015-9939-4c72-9c20-6b77aa70d9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45FACE0BE38A4C85D6DD5AD1921D53" ma:contentTypeVersion="8" ma:contentTypeDescription="Create a new document." ma:contentTypeScope="" ma:versionID="feedc11b6efdcab40b7f57e4fe5bcc9b">
  <xsd:schema xmlns:xsd="http://www.w3.org/2001/XMLSchema" xmlns:xs="http://www.w3.org/2001/XMLSchema" xmlns:p="http://schemas.microsoft.com/office/2006/metadata/properties" xmlns:ns2="2cf4c95b-4e68-4195-a006-549e85cd0f6d" xmlns:ns3="aeba0015-9939-4c72-9c20-6b77aa70d98e" targetNamespace="http://schemas.microsoft.com/office/2006/metadata/properties" ma:root="true" ma:fieldsID="a75883855a39a56148552f7c34ddddf4" ns2:_="" ns3:_="">
    <xsd:import namespace="2cf4c95b-4e68-4195-a006-549e85cd0f6d"/>
    <xsd:import namespace="aeba0015-9939-4c72-9c20-6b77aa70d98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f4c95b-4e68-4195-a006-549e85cd0f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ba0015-9939-4c72-9c20-6b77aa70d98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5d16ce-eed3-4e59-8118-e56cbd0b365a}" ma:internalName="TaxCatchAll" ma:showField="CatchAllData" ma:web="aeba0015-9939-4c72-9c20-6b77aa70d9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8810A-28E5-47A3-BCA2-EE743392F876}">
  <ds:schemaRefs>
    <ds:schemaRef ds:uri="http://schemas.microsoft.com/sharepoint/v3/contenttype/forms"/>
  </ds:schemaRefs>
</ds:datastoreItem>
</file>

<file path=customXml/itemProps2.xml><?xml version="1.0" encoding="utf-8"?>
<ds:datastoreItem xmlns:ds="http://schemas.openxmlformats.org/officeDocument/2006/customXml" ds:itemID="{A9772040-BDFF-439F-9480-4B2FD1D928B5}">
  <ds:schemaRefs>
    <ds:schemaRef ds:uri="http://schemas.microsoft.com/office/2006/metadata/properties"/>
    <ds:schemaRef ds:uri="http://schemas.microsoft.com/office/infopath/2007/PartnerControls"/>
    <ds:schemaRef ds:uri="2cf4c95b-4e68-4195-a006-549e85cd0f6d"/>
    <ds:schemaRef ds:uri="aeba0015-9939-4c72-9c20-6b77aa70d98e"/>
  </ds:schemaRefs>
</ds:datastoreItem>
</file>

<file path=customXml/itemProps3.xml><?xml version="1.0" encoding="utf-8"?>
<ds:datastoreItem xmlns:ds="http://schemas.openxmlformats.org/officeDocument/2006/customXml" ds:itemID="{5332E248-0ADB-4326-A3C1-D5B168867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f4c95b-4e68-4195-a006-549e85cd0f6d"/>
    <ds:schemaRef ds:uri="aeba0015-9939-4c72-9c20-6b77aa70d9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Basislunch Horeca</vt:lpstr>
      <vt:lpstr>Banqueting &amp; vergaderservices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Riëlle Hagemans - HIP</dc:creator>
  <cp:keywords/>
  <dc:description/>
  <cp:lastModifiedBy>Huijser-de Haij, M.E. (Marije)</cp:lastModifiedBy>
  <cp:revision/>
  <dcterms:created xsi:type="dcterms:W3CDTF">2022-10-18T11:13:04Z</dcterms:created>
  <dcterms:modified xsi:type="dcterms:W3CDTF">2023-02-03T09:04:56Z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0x010100B145FACE0BE38A4C85D6DD5AD1921D53</vt:lpwstr>
  </property>
  <property fmtid="{D5CDD505-2E9C-101B-9397-08002B2CF9AE}" pid="3" name="MediaServiceImageTags">
    <vt:lpwstr/>
  </property>
</Properties>
</file>