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roostergoedinstallaties waterketen\03 Aanbestedingsdocumenten (definitief)\"/>
    </mc:Choice>
  </mc:AlternateContent>
  <xr:revisionPtr revIDLastSave="0" documentId="8_{D2BD4659-7B42-4FC2-9A8E-E7C7DDA719B8}" xr6:coauthVersionLast="47" xr6:coauthVersionMax="47" xr10:uidLastSave="{00000000-0000-0000-0000-000000000000}"/>
  <bookViews>
    <workbookView xWindow="28680" yWindow="-120" windowWidth="29040" windowHeight="15840" xr2:uid="{72F2A4F3-7087-4825-8E5A-D995478CA735}"/>
  </bookViews>
  <sheets>
    <sheet name="Voorblad" sheetId="2" r:id="rId1"/>
    <sheet name="Invul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" i="1" l="1"/>
  <c r="D17" i="1"/>
  <c r="D16" i="1"/>
  <c r="E13" i="1" l="1"/>
  <c r="D19" i="2" s="1"/>
  <c r="D21" i="2" s="1"/>
</calcChain>
</file>

<file path=xl/sharedStrings.xml><?xml version="1.0" encoding="utf-8"?>
<sst xmlns="http://schemas.openxmlformats.org/spreadsheetml/2006/main" count="38" uniqueCount="29">
  <si>
    <t>Datum:</t>
  </si>
  <si>
    <t>Status:</t>
  </si>
  <si>
    <t>Versie:</t>
  </si>
  <si>
    <t>Tabblad:</t>
  </si>
  <si>
    <t>Voorblad</t>
  </si>
  <si>
    <t>Naam Inschrijver:</t>
  </si>
  <si>
    <t>Adres:</t>
  </si>
  <si>
    <t>Postcode:</t>
  </si>
  <si>
    <t>Plaats:</t>
  </si>
  <si>
    <t>Inschrijvingssom (fictief)</t>
  </si>
  <si>
    <t xml:space="preserve">Waardering </t>
  </si>
  <si>
    <t>Aldus naar waarheid en conform Aanbestedingsstukken ingevuld</t>
  </si>
  <si>
    <t>Naam ondertekenaar:</t>
  </si>
  <si>
    <t>Functie:</t>
  </si>
  <si>
    <t>Handtekening:</t>
  </si>
  <si>
    <t>STAAT VAN ONTLEDING INSCHRIJVINGSSOM AANBESTEDING ONDERHOUD ROOSTERGOEDINSTALLATIES</t>
  </si>
  <si>
    <t>Invulblad</t>
  </si>
  <si>
    <t>Aantal uur per jaar (fictief)</t>
  </si>
  <si>
    <t>Totaal</t>
  </si>
  <si>
    <t>Uurtarief</t>
  </si>
  <si>
    <t>Aantal jaar</t>
  </si>
  <si>
    <t>Toeslagen uurtarief</t>
  </si>
  <si>
    <t>%</t>
  </si>
  <si>
    <t>Uurtarief werkdagen 07.00-16.00 uur</t>
  </si>
  <si>
    <t>Werkdagen 16.00 - 7.00 uur volgende dag</t>
  </si>
  <si>
    <t>Weekend en feestdagen 16.00-7.00 uur</t>
  </si>
  <si>
    <t>Weekend en feestdagen 07.00-16.00 uur</t>
  </si>
  <si>
    <t>Definitief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</si>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</sst>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2" fillId="2" borderId="0" xfId="0" applyFont="1" applyFill="1"/>
    <xf numFmtId="43" fontId="0" fillId="2" borderId="0" xfId="0" applyNumberFormat="1" applyFill="1"/>
    <xf numFmtId="44" fontId="0" fillId="2" borderId="0" xfId="0" applyNumberFormat="1" applyFill="1"/>
    <xf numFmtId="0" fontId="1" fillId="2" borderId="0" xfId="0" applyFont="1" applyFill="1"/>
    <xf numFmtId="164" fontId="1" fillId="2" borderId="0" xfId="0" applyNumberFormat="1" applyFont="1" applyFill="1" applyAlignment="1">
      <alignment horizontal="left"/>
    </xf>
    <xf numFmtId="0" fontId="0" fillId="3" borderId="0" xfId="0" applyFill="1"/>
    <xf numFmtId="43" fontId="0" fillId="3" borderId="0" xfId="0" applyNumberFormat="1" applyFill="1"/>
    <xf numFmtId="44" fontId="0" fillId="2" borderId="1" xfId="0" applyNumberFormat="1" applyFill="1" applyBorder="1"/>
    <xf numFmtId="44" fontId="0" fillId="3" borderId="1" xfId="0" applyNumberFormat="1" applyFill="1" applyBorder="1"/>
    <xf numFmtId="43" fontId="0" fillId="4" borderId="1" xfId="0" applyNumberFormat="1" applyFill="1" applyBorder="1"/>
    <xf numFmtId="0" fontId="0" fillId="2" borderId="1" xfId="0" applyFill="1" applyBorder="1"/>
    <xf numFmtId="0" fontId="0" fillId="5" borderId="1" xfId="0" applyFill="1" applyBorder="1"/>
    <xf numFmtId="0" fontId="0" fillId="5" borderId="4" xfId="0" applyFill="1" applyBorder="1"/>
    <xf numFmtId="44" fontId="0" fillId="6" borderId="2" xfId="0" applyNumberFormat="1" applyFill="1" applyBorder="1"/>
    <xf numFmtId="44" fontId="0" fillId="2" borderId="1" xfId="0" applyNumberForma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3" xfId="0" applyFill="1" applyBorder="1"/>
    <xf numFmtId="44" fontId="3" fillId="7" borderId="1" xfId="0" applyNumberFormat="1" applyFont="1" applyFill="1" applyBorder="1"/>
    <xf numFmtId="44" fontId="0" fillId="5" borderId="1" xfId="0" applyNumberFormat="1" applyFill="1" applyBorder="1" applyAlignment="1">
      <alignment wrapText="1"/>
    </xf>
    <xf numFmtId="0" fontId="0" fillId="5" borderId="1" xfId="0" applyFill="1" applyBorder="1" applyAlignment="1">
      <alignment horizontal="center"/>
    </xf>
    <xf numFmtId="9" fontId="0" fillId="3" borderId="1" xfId="0" applyNumberFormat="1" applyFill="1" applyBorder="1"/>
    <xf numFmtId="44" fontId="0" fillId="2" borderId="1" xfId="0" applyNumberForma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BF8B-F656-497F-AAB8-E07CA65C828D}">
  <dimension ref="B1:L37"/>
  <sheetViews>
    <sheetView tabSelected="1" workbookViewId="0">
      <selection activeCell="M34" sqref="M34"/>
    </sheetView>
  </sheetViews>
  <sheetFormatPr defaultRowHeight="11.25" x14ac:dyDescent="0.15"/>
  <cols>
    <col min="1" max="1" width="3.75" style="1" customWidth="1"/>
    <col min="2" max="2" width="19.625" style="1" customWidth="1"/>
    <col min="3" max="3" width="18.875" style="1" customWidth="1"/>
    <col min="4" max="4" width="12.25" style="3" customWidth="1"/>
    <col min="5" max="16384" width="9" style="1"/>
  </cols>
  <sheetData>
    <row r="1" spans="2:12" ht="14.25" x14ac:dyDescent="0.2">
      <c r="B1" s="2" t="s">
        <v>15</v>
      </c>
      <c r="K1" s="4"/>
      <c r="L1" s="4"/>
    </row>
    <row r="2" spans="2:12" x14ac:dyDescent="0.15">
      <c r="K2" s="4"/>
      <c r="L2" s="4"/>
    </row>
    <row r="3" spans="2:12" x14ac:dyDescent="0.15">
      <c r="B3" s="5" t="s">
        <v>0</v>
      </c>
      <c r="C3" s="6">
        <v>44950</v>
      </c>
      <c r="K3" s="4"/>
      <c r="L3" s="4"/>
    </row>
    <row r="4" spans="2:12" x14ac:dyDescent="0.15">
      <c r="B4" s="5"/>
      <c r="C4" s="5"/>
      <c r="K4" s="4"/>
      <c r="L4" s="4"/>
    </row>
    <row r="5" spans="2:12" x14ac:dyDescent="0.15">
      <c r="B5" s="5" t="s">
        <v>1</v>
      </c>
      <c r="C5" s="5" t="s">
        <v>27</v>
      </c>
      <c r="K5" s="4"/>
      <c r="L5" s="4"/>
    </row>
    <row r="6" spans="2:12" x14ac:dyDescent="0.15">
      <c r="B6" s="5"/>
      <c r="C6" s="5"/>
      <c r="K6" s="4"/>
      <c r="L6" s="4"/>
    </row>
    <row r="7" spans="2:12" x14ac:dyDescent="0.15">
      <c r="B7" s="5" t="s">
        <v>2</v>
      </c>
      <c r="C7" s="5" t="s">
        <v>28</v>
      </c>
      <c r="K7" s="4"/>
      <c r="L7" s="4"/>
    </row>
    <row r="8" spans="2:12" x14ac:dyDescent="0.15">
      <c r="B8" s="5"/>
      <c r="C8" s="5"/>
      <c r="K8" s="4"/>
      <c r="L8" s="4"/>
    </row>
    <row r="9" spans="2:12" x14ac:dyDescent="0.15">
      <c r="B9" s="5" t="s">
        <v>3</v>
      </c>
      <c r="C9" s="5" t="s">
        <v>4</v>
      </c>
      <c r="K9" s="4"/>
      <c r="L9" s="4"/>
    </row>
    <row r="11" spans="2:12" x14ac:dyDescent="0.15">
      <c r="B11" s="5" t="s">
        <v>5</v>
      </c>
      <c r="C11" s="7"/>
      <c r="D11" s="8"/>
    </row>
    <row r="12" spans="2:12" x14ac:dyDescent="0.15">
      <c r="B12" s="5"/>
    </row>
    <row r="13" spans="2:12" x14ac:dyDescent="0.15">
      <c r="B13" s="5" t="s">
        <v>6</v>
      </c>
      <c r="C13" s="7"/>
    </row>
    <row r="14" spans="2:12" x14ac:dyDescent="0.15">
      <c r="B14" s="5"/>
    </row>
    <row r="15" spans="2:12" x14ac:dyDescent="0.15">
      <c r="B15" s="5" t="s">
        <v>7</v>
      </c>
      <c r="C15" s="7"/>
    </row>
    <row r="16" spans="2:12" x14ac:dyDescent="0.15">
      <c r="B16" s="5"/>
    </row>
    <row r="17" spans="2:5" x14ac:dyDescent="0.15">
      <c r="B17" s="5" t="s">
        <v>8</v>
      </c>
      <c r="C17" s="7"/>
    </row>
    <row r="18" spans="2:5" ht="12" thickBot="1" x14ac:dyDescent="0.2"/>
    <row r="19" spans="2:5" ht="12" thickBot="1" x14ac:dyDescent="0.2">
      <c r="B19" s="5" t="s">
        <v>9</v>
      </c>
      <c r="D19" s="15">
        <f>Invulblad!$E$13</f>
        <v>0</v>
      </c>
    </row>
    <row r="21" spans="2:5" x14ac:dyDescent="0.15">
      <c r="B21" s="5" t="s">
        <v>10</v>
      </c>
      <c r="D21" s="11" t="str">
        <f>IF(D19=0,"",IF(D19&lt;=57600,100,IF(D19&gt;=76800,0,100/(57600-76800)*(D19-76800))))</f>
        <v/>
      </c>
    </row>
    <row r="23" spans="2:5" x14ac:dyDescent="0.15">
      <c r="B23" s="5" t="s">
        <v>11</v>
      </c>
    </row>
    <row r="25" spans="2:5" x14ac:dyDescent="0.15">
      <c r="B25" s="5" t="s">
        <v>12</v>
      </c>
      <c r="C25" s="7"/>
    </row>
    <row r="26" spans="2:5" x14ac:dyDescent="0.15">
      <c r="B26" s="5"/>
    </row>
    <row r="27" spans="2:5" x14ac:dyDescent="0.15">
      <c r="B27" s="5" t="s">
        <v>13</v>
      </c>
      <c r="C27" s="7"/>
    </row>
    <row r="28" spans="2:5" x14ac:dyDescent="0.15">
      <c r="B28" s="5"/>
    </row>
    <row r="29" spans="2:5" x14ac:dyDescent="0.15">
      <c r="B29" s="5" t="s">
        <v>0</v>
      </c>
      <c r="C29" s="7"/>
    </row>
    <row r="30" spans="2:5" x14ac:dyDescent="0.15">
      <c r="B30" s="5"/>
    </row>
    <row r="31" spans="2:5" x14ac:dyDescent="0.15">
      <c r="B31" s="5" t="s">
        <v>14</v>
      </c>
      <c r="C31" s="7"/>
      <c r="D31" s="8"/>
      <c r="E31" s="7"/>
    </row>
    <row r="32" spans="2:5" x14ac:dyDescent="0.15">
      <c r="C32" s="7"/>
      <c r="D32" s="8"/>
      <c r="E32" s="7"/>
    </row>
    <row r="33" spans="3:5" x14ac:dyDescent="0.15">
      <c r="C33" s="7"/>
      <c r="D33" s="8"/>
      <c r="E33" s="7"/>
    </row>
    <row r="34" spans="3:5" x14ac:dyDescent="0.15">
      <c r="C34" s="7"/>
      <c r="D34" s="8"/>
      <c r="E34" s="7"/>
    </row>
    <row r="35" spans="3:5" x14ac:dyDescent="0.15">
      <c r="C35" s="7"/>
      <c r="D35" s="8"/>
      <c r="E35" s="7"/>
    </row>
    <row r="36" spans="3:5" x14ac:dyDescent="0.15">
      <c r="C36" s="7"/>
      <c r="D36" s="8"/>
      <c r="E36" s="7"/>
    </row>
    <row r="37" spans="3:5" x14ac:dyDescent="0.15">
      <c r="C37" s="7"/>
      <c r="D37" s="8"/>
      <c r="E3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E853-53FF-4E48-921B-61C7F61D6AD9}">
  <dimension ref="B1:L18"/>
  <sheetViews>
    <sheetView workbookViewId="0">
      <selection activeCell="C8" sqref="C8"/>
    </sheetView>
  </sheetViews>
  <sheetFormatPr defaultRowHeight="11.25" x14ac:dyDescent="0.15"/>
  <cols>
    <col min="1" max="1" width="3" style="1" customWidth="1"/>
    <col min="2" max="2" width="18.625" style="1" customWidth="1"/>
    <col min="3" max="3" width="15.5" style="1" customWidth="1"/>
    <col min="4" max="4" width="12" style="1" customWidth="1"/>
    <col min="5" max="5" width="13.625" style="1" customWidth="1"/>
    <col min="6" max="16384" width="9" style="1"/>
  </cols>
  <sheetData>
    <row r="1" spans="2:12" ht="14.25" x14ac:dyDescent="0.2">
      <c r="B1" s="2" t="s">
        <v>15</v>
      </c>
      <c r="D1" s="3"/>
      <c r="K1" s="4"/>
      <c r="L1" s="4"/>
    </row>
    <row r="2" spans="2:12" x14ac:dyDescent="0.15">
      <c r="D2" s="3"/>
      <c r="K2" s="4"/>
      <c r="L2" s="4"/>
    </row>
    <row r="3" spans="2:12" x14ac:dyDescent="0.15">
      <c r="B3" s="5" t="s">
        <v>0</v>
      </c>
      <c r="C3" s="6">
        <v>44946</v>
      </c>
      <c r="D3" s="3"/>
      <c r="K3" s="4"/>
      <c r="L3" s="4"/>
    </row>
    <row r="4" spans="2:12" x14ac:dyDescent="0.15">
      <c r="B4" s="5"/>
      <c r="C4" s="5"/>
      <c r="D4" s="3"/>
      <c r="K4" s="4"/>
      <c r="L4" s="4"/>
    </row>
    <row r="5" spans="2:12" x14ac:dyDescent="0.15">
      <c r="B5" s="5" t="s">
        <v>1</v>
      </c>
      <c r="C5" s="5" t="s">
        <v>27</v>
      </c>
      <c r="D5" s="3"/>
      <c r="K5" s="4"/>
      <c r="L5" s="4"/>
    </row>
    <row r="6" spans="2:12" x14ac:dyDescent="0.15">
      <c r="B6" s="5"/>
      <c r="C6" s="5"/>
      <c r="D6" s="3"/>
      <c r="K6" s="4"/>
      <c r="L6" s="4"/>
    </row>
    <row r="7" spans="2:12" x14ac:dyDescent="0.15">
      <c r="B7" s="5" t="s">
        <v>2</v>
      </c>
      <c r="C7" s="5" t="s">
        <v>28</v>
      </c>
      <c r="D7" s="3"/>
      <c r="K7" s="4"/>
      <c r="L7" s="4"/>
    </row>
    <row r="8" spans="2:12" x14ac:dyDescent="0.15">
      <c r="B8" s="5"/>
      <c r="C8" s="5"/>
      <c r="D8" s="3"/>
      <c r="K8" s="4"/>
      <c r="L8" s="4"/>
    </row>
    <row r="9" spans="2:12" x14ac:dyDescent="0.15">
      <c r="B9" s="5" t="s">
        <v>3</v>
      </c>
      <c r="C9" s="5" t="s">
        <v>16</v>
      </c>
      <c r="D9" s="3"/>
      <c r="K9" s="4"/>
      <c r="L9" s="4"/>
    </row>
    <row r="10" spans="2:12" x14ac:dyDescent="0.15">
      <c r="B10" s="5"/>
      <c r="C10" s="5"/>
      <c r="D10" s="3"/>
      <c r="K10" s="4"/>
      <c r="L10" s="4"/>
    </row>
    <row r="11" spans="2:12" x14ac:dyDescent="0.15">
      <c r="B11" s="5" t="s">
        <v>19</v>
      </c>
      <c r="C11" s="5"/>
      <c r="D11" s="3"/>
      <c r="K11" s="4"/>
      <c r="L11" s="4"/>
    </row>
    <row r="12" spans="2:12" ht="29.25" customHeight="1" x14ac:dyDescent="0.15">
      <c r="B12" s="17" t="s">
        <v>23</v>
      </c>
      <c r="C12" s="18" t="s">
        <v>17</v>
      </c>
      <c r="D12" s="19" t="s">
        <v>20</v>
      </c>
      <c r="E12" s="14" t="s">
        <v>18</v>
      </c>
    </row>
    <row r="13" spans="2:12" ht="29.25" customHeight="1" x14ac:dyDescent="0.15">
      <c r="B13" s="10"/>
      <c r="C13" s="12">
        <v>240</v>
      </c>
      <c r="D13" s="12">
        <v>4</v>
      </c>
      <c r="E13" s="20">
        <f>B13*C13*D13</f>
        <v>0</v>
      </c>
    </row>
    <row r="14" spans="2:12" ht="15" customHeight="1" x14ac:dyDescent="0.15">
      <c r="B14" s="4"/>
      <c r="E14" s="4"/>
    </row>
    <row r="15" spans="2:12" ht="29.25" customHeight="1" x14ac:dyDescent="0.15">
      <c r="B15" s="21" t="s">
        <v>21</v>
      </c>
      <c r="C15" s="22" t="s">
        <v>22</v>
      </c>
      <c r="D15" s="13" t="s">
        <v>19</v>
      </c>
      <c r="E15" s="4"/>
    </row>
    <row r="16" spans="2:12" ht="29.25" customHeight="1" x14ac:dyDescent="0.15">
      <c r="B16" s="24" t="s">
        <v>24</v>
      </c>
      <c r="C16" s="23"/>
      <c r="D16" s="9">
        <f>$B$13+C16*$B$13</f>
        <v>0</v>
      </c>
      <c r="E16" s="4"/>
    </row>
    <row r="17" spans="2:5" ht="33.75" x14ac:dyDescent="0.15">
      <c r="B17" s="24" t="s">
        <v>26</v>
      </c>
      <c r="C17" s="23"/>
      <c r="D17" s="9">
        <f>$B$13+C17*$B$13</f>
        <v>0</v>
      </c>
      <c r="E17" s="4"/>
    </row>
    <row r="18" spans="2:5" ht="33.75" x14ac:dyDescent="0.15">
      <c r="B18" s="16" t="s">
        <v>25</v>
      </c>
      <c r="C18" s="23"/>
      <c r="D18" s="9">
        <f>$B$13+C18*$B$13</f>
        <v>0</v>
      </c>
      <c r="E1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Invulblad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Arends, Johan</cp:lastModifiedBy>
  <dcterms:created xsi:type="dcterms:W3CDTF">2023-01-17T09:37:43Z</dcterms:created>
  <dcterms:modified xsi:type="dcterms:W3CDTF">2023-01-24T10:36:09Z</dcterms:modified>
</cp:coreProperties>
</file>