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EBMAINK Vertrouwelijk\Projecten ZNI\Projecten 2022\100324-2022 (EU) Bedrijfskleding (Joep Kwak)\"/>
    </mc:Choice>
  </mc:AlternateContent>
  <xr:revisionPtr revIDLastSave="0" documentId="13_ncr:201_{B3DB5112-4B32-47B9-ABDF-38BF24699E09}" xr6:coauthVersionLast="47" xr6:coauthVersionMax="47" xr10:uidLastSave="{00000000-0000-0000-0000-000000000000}"/>
  <bookViews>
    <workbookView xWindow="28680" yWindow="-120" windowWidth="29040" windowHeight="15840" xr2:uid="{AC72F612-5A08-49E1-B133-A6F7F1BB9E0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0" i="1" l="1"/>
  <c r="D99" i="1"/>
  <c r="D101" i="1"/>
  <c r="D102" i="1"/>
  <c r="D103" i="1"/>
  <c r="D104" i="1"/>
  <c r="D105" i="1"/>
  <c r="D98" i="1"/>
  <c r="D94" i="1"/>
  <c r="D95" i="1"/>
  <c r="D96" i="1" s="1"/>
  <c r="D93" i="1"/>
  <c r="D84" i="1"/>
  <c r="D85" i="1"/>
  <c r="D86" i="1"/>
  <c r="D87" i="1"/>
  <c r="D88" i="1"/>
  <c r="D89" i="1"/>
  <c r="D90" i="1"/>
  <c r="D83" i="1"/>
  <c r="D80" i="1"/>
  <c r="D81" i="1" s="1"/>
  <c r="D79" i="1"/>
  <c r="D75" i="1"/>
  <c r="D76" i="1"/>
  <c r="D74" i="1"/>
  <c r="D77" i="1" s="1"/>
  <c r="D71" i="1"/>
  <c r="D70" i="1"/>
  <c r="D72" i="1" s="1"/>
  <c r="D66" i="1"/>
  <c r="D67" i="1"/>
  <c r="D65" i="1"/>
  <c r="E43" i="1"/>
  <c r="E42" i="1"/>
  <c r="E47" i="1"/>
  <c r="E46" i="1"/>
  <c r="E59" i="1"/>
  <c r="E60" i="1"/>
  <c r="E58" i="1"/>
  <c r="E61" i="1" s="1"/>
  <c r="E51" i="1"/>
  <c r="E52" i="1"/>
  <c r="E53" i="1"/>
  <c r="E54" i="1"/>
  <c r="E55" i="1"/>
  <c r="E50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21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4" i="1"/>
  <c r="D68" i="1" l="1"/>
  <c r="D91" i="1"/>
  <c r="E44" i="1"/>
  <c r="D106" i="1"/>
  <c r="E40" i="1"/>
  <c r="E19" i="1"/>
  <c r="E48" i="1"/>
  <c r="E56" i="1"/>
  <c r="D108" i="1" l="1"/>
</calcChain>
</file>

<file path=xl/sharedStrings.xml><?xml version="1.0" encoding="utf-8"?>
<sst xmlns="http://schemas.openxmlformats.org/spreadsheetml/2006/main" count="166" uniqueCount="102">
  <si>
    <t>Bedrijfskleding</t>
  </si>
  <si>
    <t>Kleur</t>
  </si>
  <si>
    <t>Indicatie af te nemen hoeveelheid over 6 jaren</t>
  </si>
  <si>
    <t>Prijs per stuk (exclusief BTW)</t>
  </si>
  <si>
    <t>Broeken/overalls </t>
  </si>
  <si>
    <t xml:space="preserve">Broek </t>
  </si>
  <si>
    <t>Oranje</t>
  </si>
  <si>
    <t xml:space="preserve">Overall USA </t>
  </si>
  <si>
    <t xml:space="preserve">Overall </t>
  </si>
  <si>
    <t>Blauw</t>
  </si>
  <si>
    <t>Overall USA</t>
  </si>
  <si>
    <t>Marineblauw</t>
  </si>
  <si>
    <t>Broek</t>
  </si>
  <si>
    <t>Nette spijkerpantalon stretch</t>
  </si>
  <si>
    <t>Workjacket zomer</t>
  </si>
  <si>
    <t>Pilot zomer</t>
  </si>
  <si>
    <t>Parka winter</t>
  </si>
  <si>
    <t>Parka winter/zomer</t>
  </si>
  <si>
    <t>Pilot winter</t>
  </si>
  <si>
    <t>Korte broek</t>
  </si>
  <si>
    <t>Bijlage III: Inschrijvingsbiljet Prijs</t>
  </si>
  <si>
    <t>Overige kleding boven</t>
  </si>
  <si>
    <t xml:space="preserve">Bodywarmer </t>
  </si>
  <si>
    <t>Thermojacket (gewatteerd)</t>
  </si>
  <si>
    <t>T-shirt</t>
  </si>
  <si>
    <t>Polo-shirt</t>
  </si>
  <si>
    <t xml:space="preserve">Sweater </t>
  </si>
  <si>
    <t>Overhemd 100% katoen</t>
  </si>
  <si>
    <t>Schipperstrui</t>
  </si>
  <si>
    <t>Commandotrui</t>
  </si>
  <si>
    <t>Fleece trui met windstopper</t>
  </si>
  <si>
    <t xml:space="preserve">T-shirt </t>
  </si>
  <si>
    <t xml:space="preserve">Poloshirt </t>
  </si>
  <si>
    <t>Wit</t>
  </si>
  <si>
    <t>Sweater</t>
  </si>
  <si>
    <t>Fleecejas</t>
  </si>
  <si>
    <t>Softshell-jas</t>
  </si>
  <si>
    <t>Overige kleding onder </t>
  </si>
  <si>
    <t>Thermisch ondergoed shirt</t>
  </si>
  <si>
    <t>Sokken </t>
  </si>
  <si>
    <t>Zomersokken</t>
  </si>
  <si>
    <t>Wintersokken</t>
  </si>
  <si>
    <t>Speciale kleding VCA-verplichting </t>
  </si>
  <si>
    <t>Snipperoverall</t>
  </si>
  <si>
    <t>Bosmaaierbroek</t>
  </si>
  <si>
    <t>Zaagoverall USA</t>
  </si>
  <si>
    <t>KCA overall</t>
  </si>
  <si>
    <t>Lasoverall</t>
  </si>
  <si>
    <t>Zaagbroek</t>
  </si>
  <si>
    <t>Overige kleding </t>
  </si>
  <si>
    <t>Regenjas</t>
  </si>
  <si>
    <t>Regenbroek</t>
  </si>
  <si>
    <t>Veiligheidsvest</t>
  </si>
  <si>
    <t>PBM artikel</t>
  </si>
  <si>
    <t>Prijs per stuk</t>
  </si>
  <si>
    <t>Helmen </t>
  </si>
  <si>
    <t>Bosbouwhelm (eventueel met nekflap)</t>
  </si>
  <si>
    <t>Veiligheidshelm</t>
  </si>
  <si>
    <t>Lashelm</t>
  </si>
  <si>
    <t>Gehoorbescherming </t>
  </si>
  <si>
    <t>Oorkappen</t>
  </si>
  <si>
    <t>Veiligheidsbril </t>
  </si>
  <si>
    <r>
      <t xml:space="preserve">Volledig afgesloten bril </t>
    </r>
    <r>
      <rPr>
        <i/>
        <sz val="11"/>
        <color rgb="FF000000"/>
        <rFont val="Calibri"/>
        <family val="2"/>
        <scheme val="minor"/>
      </rPr>
      <t>(model skibril)</t>
    </r>
  </si>
  <si>
    <t>Overzetbril</t>
  </si>
  <si>
    <t>Veiligheids(zonne)bril</t>
  </si>
  <si>
    <t>Mondbescherming </t>
  </si>
  <si>
    <t>Filtermasker (met verwisselbare filters)</t>
  </si>
  <si>
    <t>Handschoenen </t>
  </si>
  <si>
    <t>Lashandschoenen</t>
  </si>
  <si>
    <t>Hittebestendige handschoenen</t>
  </si>
  <si>
    <t>Straatmakers handschoenen (ook t.b.v. groenwerkzaamheden)</t>
  </si>
  <si>
    <t>Handschoenen t.b.v. rioleringwerkzaamheden</t>
  </si>
  <si>
    <t xml:space="preserve">Dunne strakzittende handschoenen </t>
  </si>
  <si>
    <r>
      <t xml:space="preserve">Handschoenen t.b.v. winterwerk </t>
    </r>
    <r>
      <rPr>
        <i/>
        <sz val="11"/>
        <color rgb="FF000000"/>
        <rFont val="Calibri"/>
        <family val="2"/>
        <scheme val="minor"/>
      </rPr>
      <t>(isolerend)</t>
    </r>
  </si>
  <si>
    <t>Verlengde handschoenen t.b.v. rioleringswerkzaamheden</t>
  </si>
  <si>
    <t>Verlengde handschoenen t.b.v. werken met klein chemisch afval</t>
  </si>
  <si>
    <t>Schoeisel </t>
  </si>
  <si>
    <t>Zaaglaarzen</t>
  </si>
  <si>
    <t>Zaagschoenen</t>
  </si>
  <si>
    <t>Rubberen kaplaarzen</t>
  </si>
  <si>
    <t>Overige </t>
  </si>
  <si>
    <t>Waadpak</t>
  </si>
  <si>
    <t>Waadbroek</t>
  </si>
  <si>
    <t>Wegwerpoverall papier</t>
  </si>
  <si>
    <t>Veiligheidshesje (dient minimaal te voldoen aan de NEN-EN-ISO 20471, klasse 2)</t>
  </si>
  <si>
    <t>Zweetbanden (ter vervanging) verschillende PBM artikelen</t>
  </si>
  <si>
    <t>Gelaatsscherm</t>
  </si>
  <si>
    <t>Lasjas (leder)</t>
  </si>
  <si>
    <t>Lasschort (leder)</t>
  </si>
  <si>
    <t>Ondergetekende verklaart, rechtens vertegenwoordigende Inschrijver, dat hij dit inschrijvingsbiljet naar waarheid heeft ingevuld en ondertekend.</t>
  </si>
  <si>
    <t>Subtotaal</t>
  </si>
  <si>
    <t>Overhemd 100% katoen met harde kraag</t>
  </si>
  <si>
    <t>Thermisch ondergoed lange broek</t>
  </si>
  <si>
    <t>Totaal:</t>
  </si>
  <si>
    <t>Oordoppen (dozen)</t>
  </si>
  <si>
    <t>Wegwerpmondkapjes (dozen)</t>
  </si>
  <si>
    <t>Eindtotaal:</t>
  </si>
  <si>
    <t>Plaats:</t>
  </si>
  <si>
    <t>Datum:</t>
  </si>
  <si>
    <t>Naam:</t>
  </si>
  <si>
    <t>Handtekening:</t>
  </si>
  <si>
    <t>LET OP! Inschrijvende partijen kunnen geen rechten ontlenen aan de ‘Indicatie af te nemen hoeveelheid over zes jaren’, de hoeveelheden af te nemen ‘product’ over zes jaren betreffen een schatting!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</si>
</sst>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4" fillId="6" borderId="4" xfId="0" applyFont="1" applyFill="1" applyBorder="1" applyAlignment="1">
      <alignment horizontal="justify" vertical="center"/>
    </xf>
    <xf numFmtId="0" fontId="4" fillId="6" borderId="4" xfId="0" applyFont="1" applyFill="1" applyBorder="1" applyAlignment="1">
      <alignment horizontal="justify" vertical="center" wrapText="1"/>
    </xf>
    <xf numFmtId="0" fontId="0" fillId="0" borderId="4" xfId="0" applyBorder="1"/>
    <xf numFmtId="0" fontId="4" fillId="6" borderId="4" xfId="0" applyFont="1" applyFill="1" applyBorder="1" applyAlignment="1">
      <alignment horizontal="left" vertical="center"/>
    </xf>
    <xf numFmtId="0" fontId="4" fillId="6" borderId="4" xfId="0" applyFont="1" applyFill="1" applyBorder="1" applyAlignment="1">
      <alignment horizontal="left" vertical="center" wrapText="1"/>
    </xf>
    <xf numFmtId="0" fontId="2" fillId="5" borderId="10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/>
    </xf>
    <xf numFmtId="0" fontId="7" fillId="5" borderId="12" xfId="0" applyFont="1" applyFill="1" applyBorder="1" applyAlignment="1">
      <alignment horizontal="center" vertical="center"/>
    </xf>
    <xf numFmtId="0" fontId="4" fillId="6" borderId="15" xfId="0" applyFont="1" applyFill="1" applyBorder="1" applyAlignment="1">
      <alignment horizontal="justify" vertical="center"/>
    </xf>
    <xf numFmtId="0" fontId="4" fillId="6" borderId="24" xfId="0" applyFont="1" applyFill="1" applyBorder="1" applyAlignment="1">
      <alignment horizontal="justify" vertical="center"/>
    </xf>
    <xf numFmtId="0" fontId="4" fillId="6" borderId="25" xfId="0" applyFont="1" applyFill="1" applyBorder="1" applyAlignment="1">
      <alignment horizontal="justify" vertical="center"/>
    </xf>
    <xf numFmtId="0" fontId="4" fillId="6" borderId="25" xfId="0" applyFont="1" applyFill="1" applyBorder="1" applyAlignment="1">
      <alignment horizontal="justify" vertical="center" wrapText="1"/>
    </xf>
    <xf numFmtId="0" fontId="4" fillId="6" borderId="25" xfId="0" applyFont="1" applyFill="1" applyBorder="1" applyAlignment="1">
      <alignment vertical="center"/>
    </xf>
    <xf numFmtId="0" fontId="4" fillId="6" borderId="25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44" fontId="0" fillId="6" borderId="16" xfId="0" applyNumberFormat="1" applyFill="1" applyBorder="1"/>
    <xf numFmtId="44" fontId="0" fillId="6" borderId="26" xfId="0" applyNumberFormat="1" applyFill="1" applyBorder="1"/>
    <xf numFmtId="44" fontId="0" fillId="6" borderId="14" xfId="0" applyNumberFormat="1" applyFill="1" applyBorder="1"/>
    <xf numFmtId="44" fontId="4" fillId="7" borderId="4" xfId="0" applyNumberFormat="1" applyFont="1" applyFill="1" applyBorder="1" applyAlignment="1">
      <alignment horizontal="justify" vertical="center" wrapText="1"/>
    </xf>
    <xf numFmtId="44" fontId="4" fillId="7" borderId="25" xfId="0" applyNumberFormat="1" applyFont="1" applyFill="1" applyBorder="1" applyAlignment="1">
      <alignment horizontal="justify" vertical="center" wrapText="1"/>
    </xf>
    <xf numFmtId="44" fontId="4" fillId="7" borderId="4" xfId="0" applyNumberFormat="1" applyFont="1" applyFill="1" applyBorder="1" applyAlignment="1">
      <alignment vertical="center" wrapText="1"/>
    </xf>
    <xf numFmtId="44" fontId="4" fillId="7" borderId="25" xfId="0" applyNumberFormat="1" applyFont="1" applyFill="1" applyBorder="1" applyAlignment="1">
      <alignment vertical="center" wrapText="1"/>
    </xf>
    <xf numFmtId="44" fontId="0" fillId="6" borderId="27" xfId="0" applyNumberFormat="1" applyFill="1" applyBorder="1"/>
    <xf numFmtId="44" fontId="3" fillId="6" borderId="14" xfId="0" applyNumberFormat="1" applyFont="1" applyFill="1" applyBorder="1" applyAlignment="1">
      <alignment vertical="center"/>
    </xf>
    <xf numFmtId="44" fontId="3" fillId="6" borderId="27" xfId="0" applyNumberFormat="1" applyFont="1" applyFill="1" applyBorder="1" applyAlignment="1">
      <alignment vertical="center"/>
    </xf>
    <xf numFmtId="44" fontId="0" fillId="6" borderId="9" xfId="0" applyNumberFormat="1" applyFill="1" applyBorder="1"/>
    <xf numFmtId="0" fontId="0" fillId="0" borderId="16" xfId="0" applyBorder="1"/>
    <xf numFmtId="0" fontId="0" fillId="0" borderId="20" xfId="0" applyBorder="1"/>
    <xf numFmtId="0" fontId="0" fillId="0" borderId="21" xfId="0" applyBorder="1"/>
    <xf numFmtId="0" fontId="7" fillId="6" borderId="15" xfId="0" applyFont="1" applyFill="1" applyBorder="1"/>
    <xf numFmtId="0" fontId="5" fillId="4" borderId="7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6" borderId="22" xfId="0" applyFont="1" applyFill="1" applyBorder="1" applyAlignment="1">
      <alignment horizontal="right" vertical="center"/>
    </xf>
    <xf numFmtId="0" fontId="3" fillId="6" borderId="23" xfId="0" applyFont="1" applyFill="1" applyBorder="1" applyAlignment="1">
      <alignment horizontal="right" vertical="center"/>
    </xf>
    <xf numFmtId="0" fontId="7" fillId="6" borderId="30" xfId="0" applyFont="1" applyFill="1" applyBorder="1" applyAlignment="1">
      <alignment horizontal="left"/>
    </xf>
    <xf numFmtId="0" fontId="7" fillId="6" borderId="31" xfId="0" applyFont="1" applyFill="1" applyBorder="1" applyAlignment="1">
      <alignment horizontal="left"/>
    </xf>
    <xf numFmtId="0" fontId="7" fillId="6" borderId="32" xfId="0" applyFont="1" applyFill="1" applyBorder="1" applyAlignment="1">
      <alignment horizontal="left"/>
    </xf>
    <xf numFmtId="0" fontId="3" fillId="6" borderId="2" xfId="0" applyFont="1" applyFill="1" applyBorder="1" applyAlignment="1">
      <alignment horizontal="right" vertical="center"/>
    </xf>
    <xf numFmtId="0" fontId="3" fillId="6" borderId="3" xfId="0" applyFont="1" applyFill="1" applyBorder="1" applyAlignment="1">
      <alignment horizontal="right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6" borderId="13" xfId="0" applyFont="1" applyFill="1" applyBorder="1" applyAlignment="1">
      <alignment horizontal="right" vertical="center"/>
    </xf>
    <xf numFmtId="0" fontId="3" fillId="6" borderId="6" xfId="0" applyFont="1" applyFill="1" applyBorder="1" applyAlignment="1">
      <alignment horizontal="right" vertical="center"/>
    </xf>
    <xf numFmtId="0" fontId="3" fillId="6" borderId="28" xfId="0" applyFont="1" applyFill="1" applyBorder="1" applyAlignment="1">
      <alignment horizontal="right" vertical="center"/>
    </xf>
    <xf numFmtId="0" fontId="3" fillId="6" borderId="29" xfId="0" applyFont="1" applyFill="1" applyBorder="1" applyAlignment="1">
      <alignment horizontal="right" vertical="center"/>
    </xf>
    <xf numFmtId="0" fontId="1" fillId="6" borderId="7" xfId="0" applyFont="1" applyFill="1" applyBorder="1" applyAlignment="1">
      <alignment horizontal="right"/>
    </xf>
    <xf numFmtId="0" fontId="1" fillId="6" borderId="8" xfId="0" applyFont="1" applyFill="1" applyBorder="1" applyAlignment="1">
      <alignment horizontal="right"/>
    </xf>
    <xf numFmtId="0" fontId="0" fillId="0" borderId="4" xfId="0" applyBorder="1" applyAlignment="1">
      <alignment horizontal="left"/>
    </xf>
    <xf numFmtId="0" fontId="0" fillId="0" borderId="16" xfId="0" applyBorder="1" applyAlignment="1">
      <alignment horizontal="left"/>
    </xf>
    <xf numFmtId="0" fontId="7" fillId="6" borderId="15" xfId="0" applyFont="1" applyFill="1" applyBorder="1" applyAlignment="1">
      <alignment horizontal="left" vertical="top"/>
    </xf>
    <xf numFmtId="0" fontId="7" fillId="6" borderId="19" xfId="0" applyFont="1" applyFill="1" applyBorder="1" applyAlignment="1">
      <alignment horizontal="left" vertical="top"/>
    </xf>
    <xf numFmtId="0" fontId="1" fillId="6" borderId="33" xfId="0" applyFont="1" applyFill="1" applyBorder="1" applyAlignment="1">
      <alignment horizontal="left" vertical="top" wrapText="1"/>
    </xf>
    <xf numFmtId="0" fontId="0" fillId="0" borderId="34" xfId="0" applyBorder="1" applyAlignment="1">
      <alignment horizontal="left" vertical="top" wrapText="1"/>
    </xf>
    <xf numFmtId="0" fontId="0" fillId="0" borderId="35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36" xfId="0" applyBorder="1" applyAlignment="1">
      <alignment horizontal="left" vertical="top" wrapText="1"/>
    </xf>
    <xf numFmtId="0" fontId="1" fillId="0" borderId="0" xfId="0" applyFont="1" applyFill="1" applyBorder="1" applyAlignment="1">
      <alignment horizontal="right"/>
    </xf>
    <xf numFmtId="44" fontId="0" fillId="0" borderId="0" xfId="0" applyNumberForma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94593-F200-4792-97C4-1E29ADB28F5C}">
  <dimension ref="A1:E121"/>
  <sheetViews>
    <sheetView tabSelected="1" topLeftCell="A95" zoomScaleNormal="100" workbookViewId="0">
      <selection activeCell="A113" sqref="A113:D113"/>
    </sheetView>
  </sheetViews>
  <sheetFormatPr defaultRowHeight="15" x14ac:dyDescent="0.25"/>
  <cols>
    <col min="1" max="1" width="72.5703125" customWidth="1"/>
    <col min="2" max="2" width="23.28515625" customWidth="1"/>
    <col min="3" max="3" width="29.140625" customWidth="1"/>
    <col min="4" max="4" width="20.7109375" customWidth="1"/>
    <col min="5" max="5" width="16.5703125" customWidth="1"/>
  </cols>
  <sheetData>
    <row r="1" spans="1:5" ht="24" thickBot="1" x14ac:dyDescent="0.4">
      <c r="A1" s="34" t="s">
        <v>20</v>
      </c>
      <c r="B1" s="35"/>
      <c r="C1" s="35"/>
      <c r="D1" s="35"/>
      <c r="E1" s="36"/>
    </row>
    <row r="2" spans="1:5" ht="32.25" thickBot="1" x14ac:dyDescent="0.3">
      <c r="A2" s="8" t="s">
        <v>0</v>
      </c>
      <c r="B2" s="6" t="s">
        <v>1</v>
      </c>
      <c r="C2" s="7" t="s">
        <v>2</v>
      </c>
      <c r="D2" s="7" t="s">
        <v>3</v>
      </c>
      <c r="E2" s="9" t="s">
        <v>90</v>
      </c>
    </row>
    <row r="3" spans="1:5" ht="15" customHeight="1" thickTop="1" x14ac:dyDescent="0.25">
      <c r="A3" s="40" t="s">
        <v>4</v>
      </c>
      <c r="B3" s="41"/>
      <c r="C3" s="41"/>
      <c r="D3" s="41"/>
      <c r="E3" s="42"/>
    </row>
    <row r="4" spans="1:5" ht="15" customHeight="1" x14ac:dyDescent="0.25">
      <c r="A4" s="10" t="s">
        <v>5</v>
      </c>
      <c r="B4" s="1" t="s">
        <v>6</v>
      </c>
      <c r="C4" s="2">
        <v>1500</v>
      </c>
      <c r="D4" s="22"/>
      <c r="E4" s="19">
        <f>C4*D4</f>
        <v>0</v>
      </c>
    </row>
    <row r="5" spans="1:5" ht="15" customHeight="1" x14ac:dyDescent="0.25">
      <c r="A5" s="10" t="s">
        <v>7</v>
      </c>
      <c r="B5" s="1" t="s">
        <v>6</v>
      </c>
      <c r="C5" s="2">
        <v>375</v>
      </c>
      <c r="D5" s="22"/>
      <c r="E5" s="19">
        <f t="shared" ref="E5:E18" si="0">C5*D5</f>
        <v>0</v>
      </c>
    </row>
    <row r="6" spans="1:5" ht="15" customHeight="1" x14ac:dyDescent="0.25">
      <c r="A6" s="10" t="s">
        <v>8</v>
      </c>
      <c r="B6" s="1" t="s">
        <v>9</v>
      </c>
      <c r="C6" s="2">
        <v>90</v>
      </c>
      <c r="D6" s="22"/>
      <c r="E6" s="19">
        <f t="shared" si="0"/>
        <v>0</v>
      </c>
    </row>
    <row r="7" spans="1:5" ht="15" customHeight="1" x14ac:dyDescent="0.25">
      <c r="A7" s="10" t="s">
        <v>8</v>
      </c>
      <c r="B7" s="1" t="s">
        <v>6</v>
      </c>
      <c r="C7" s="2">
        <v>135</v>
      </c>
      <c r="D7" s="22"/>
      <c r="E7" s="19">
        <f t="shared" si="0"/>
        <v>0</v>
      </c>
    </row>
    <row r="8" spans="1:5" ht="15" customHeight="1" x14ac:dyDescent="0.25">
      <c r="A8" s="10" t="s">
        <v>10</v>
      </c>
      <c r="B8" s="1" t="s">
        <v>11</v>
      </c>
      <c r="C8" s="2">
        <v>30</v>
      </c>
      <c r="D8" s="22"/>
      <c r="E8" s="19">
        <f t="shared" si="0"/>
        <v>0</v>
      </c>
    </row>
    <row r="9" spans="1:5" ht="15" customHeight="1" x14ac:dyDescent="0.25">
      <c r="A9" s="10" t="s">
        <v>12</v>
      </c>
      <c r="B9" s="1" t="s">
        <v>11</v>
      </c>
      <c r="C9" s="2">
        <v>60</v>
      </c>
      <c r="D9" s="22"/>
      <c r="E9" s="19">
        <f t="shared" si="0"/>
        <v>0</v>
      </c>
    </row>
    <row r="10" spans="1:5" ht="15" customHeight="1" x14ac:dyDescent="0.25">
      <c r="A10" s="10" t="s">
        <v>13</v>
      </c>
      <c r="B10" s="1" t="s">
        <v>9</v>
      </c>
      <c r="C10" s="2">
        <v>750</v>
      </c>
      <c r="D10" s="22"/>
      <c r="E10" s="19">
        <f t="shared" si="0"/>
        <v>0</v>
      </c>
    </row>
    <row r="11" spans="1:5" ht="15" customHeight="1" x14ac:dyDescent="0.25">
      <c r="A11" s="10" t="s">
        <v>14</v>
      </c>
      <c r="B11" s="1" t="s">
        <v>6</v>
      </c>
      <c r="C11" s="2">
        <v>450</v>
      </c>
      <c r="D11" s="22"/>
      <c r="E11" s="19">
        <f t="shared" si="0"/>
        <v>0</v>
      </c>
    </row>
    <row r="12" spans="1:5" ht="15" customHeight="1" x14ac:dyDescent="0.25">
      <c r="A12" s="10" t="s">
        <v>15</v>
      </c>
      <c r="B12" s="1" t="s">
        <v>6</v>
      </c>
      <c r="C12" s="2">
        <v>150</v>
      </c>
      <c r="D12" s="22"/>
      <c r="E12" s="19">
        <f t="shared" si="0"/>
        <v>0</v>
      </c>
    </row>
    <row r="13" spans="1:5" ht="15" customHeight="1" x14ac:dyDescent="0.25">
      <c r="A13" s="10" t="s">
        <v>16</v>
      </c>
      <c r="B13" s="1" t="s">
        <v>6</v>
      </c>
      <c r="C13" s="2">
        <v>90</v>
      </c>
      <c r="D13" s="22"/>
      <c r="E13" s="19">
        <f t="shared" si="0"/>
        <v>0</v>
      </c>
    </row>
    <row r="14" spans="1:5" ht="15" customHeight="1" x14ac:dyDescent="0.25">
      <c r="A14" s="10" t="s">
        <v>17</v>
      </c>
      <c r="B14" s="1" t="s">
        <v>6</v>
      </c>
      <c r="C14" s="2">
        <v>300</v>
      </c>
      <c r="D14" s="22"/>
      <c r="E14" s="19">
        <f t="shared" si="0"/>
        <v>0</v>
      </c>
    </row>
    <row r="15" spans="1:5" ht="15" customHeight="1" x14ac:dyDescent="0.25">
      <c r="A15" s="10" t="s">
        <v>18</v>
      </c>
      <c r="B15" s="1" t="s">
        <v>6</v>
      </c>
      <c r="C15" s="2">
        <v>300</v>
      </c>
      <c r="D15" s="22"/>
      <c r="E15" s="19">
        <f t="shared" si="0"/>
        <v>0</v>
      </c>
    </row>
    <row r="16" spans="1:5" ht="15" customHeight="1" x14ac:dyDescent="0.25">
      <c r="A16" s="10" t="s">
        <v>17</v>
      </c>
      <c r="B16" s="1" t="s">
        <v>11</v>
      </c>
      <c r="C16" s="2">
        <v>60</v>
      </c>
      <c r="D16" s="22"/>
      <c r="E16" s="19">
        <f t="shared" si="0"/>
        <v>0</v>
      </c>
    </row>
    <row r="17" spans="1:5" ht="15" customHeight="1" x14ac:dyDescent="0.25">
      <c r="A17" s="10" t="s">
        <v>14</v>
      </c>
      <c r="B17" s="1" t="s">
        <v>11</v>
      </c>
      <c r="C17" s="2">
        <v>150</v>
      </c>
      <c r="D17" s="22"/>
      <c r="E17" s="19">
        <f t="shared" si="0"/>
        <v>0</v>
      </c>
    </row>
    <row r="18" spans="1:5" ht="15" customHeight="1" thickBot="1" x14ac:dyDescent="0.3">
      <c r="A18" s="11" t="s">
        <v>19</v>
      </c>
      <c r="B18" s="12" t="s">
        <v>6</v>
      </c>
      <c r="C18" s="13">
        <v>750</v>
      </c>
      <c r="D18" s="23"/>
      <c r="E18" s="20">
        <f t="shared" si="0"/>
        <v>0</v>
      </c>
    </row>
    <row r="19" spans="1:5" ht="15.75" thickTop="1" x14ac:dyDescent="0.25">
      <c r="A19" s="46" t="s">
        <v>93</v>
      </c>
      <c r="B19" s="47"/>
      <c r="C19" s="47"/>
      <c r="D19" s="47"/>
      <c r="E19" s="21">
        <f>SUM(E4:E18)</f>
        <v>0</v>
      </c>
    </row>
    <row r="20" spans="1:5" x14ac:dyDescent="0.25">
      <c r="A20" s="37" t="s">
        <v>21</v>
      </c>
      <c r="B20" s="38"/>
      <c r="C20" s="38"/>
      <c r="D20" s="38"/>
      <c r="E20" s="39"/>
    </row>
    <row r="21" spans="1:5" x14ac:dyDescent="0.25">
      <c r="A21" s="10" t="s">
        <v>22</v>
      </c>
      <c r="B21" s="1" t="s">
        <v>6</v>
      </c>
      <c r="C21" s="2">
        <v>60</v>
      </c>
      <c r="D21" s="22"/>
      <c r="E21" s="19">
        <f>C21*D21</f>
        <v>0</v>
      </c>
    </row>
    <row r="22" spans="1:5" x14ac:dyDescent="0.25">
      <c r="A22" s="10" t="s">
        <v>22</v>
      </c>
      <c r="B22" s="1" t="s">
        <v>11</v>
      </c>
      <c r="C22" s="2">
        <v>30</v>
      </c>
      <c r="D22" s="22"/>
      <c r="E22" s="19">
        <f t="shared" ref="E22:E39" si="1">C22*D22</f>
        <v>0</v>
      </c>
    </row>
    <row r="23" spans="1:5" x14ac:dyDescent="0.25">
      <c r="A23" s="10" t="s">
        <v>23</v>
      </c>
      <c r="B23" s="1" t="s">
        <v>6</v>
      </c>
      <c r="C23" s="2">
        <v>150</v>
      </c>
      <c r="D23" s="22"/>
      <c r="E23" s="19">
        <f t="shared" si="1"/>
        <v>0</v>
      </c>
    </row>
    <row r="24" spans="1:5" x14ac:dyDescent="0.25">
      <c r="A24" s="10" t="s">
        <v>24</v>
      </c>
      <c r="B24" s="1" t="s">
        <v>6</v>
      </c>
      <c r="C24" s="2">
        <v>300</v>
      </c>
      <c r="D24" s="22"/>
      <c r="E24" s="19">
        <f t="shared" si="1"/>
        <v>0</v>
      </c>
    </row>
    <row r="25" spans="1:5" x14ac:dyDescent="0.25">
      <c r="A25" s="10" t="s">
        <v>25</v>
      </c>
      <c r="B25" s="1" t="s">
        <v>6</v>
      </c>
      <c r="C25" s="2">
        <v>1500</v>
      </c>
      <c r="D25" s="22"/>
      <c r="E25" s="19">
        <f t="shared" si="1"/>
        <v>0</v>
      </c>
    </row>
    <row r="26" spans="1:5" x14ac:dyDescent="0.25">
      <c r="A26" s="10" t="s">
        <v>26</v>
      </c>
      <c r="B26" s="1" t="s">
        <v>6</v>
      </c>
      <c r="C26" s="2">
        <v>75</v>
      </c>
      <c r="D26" s="22"/>
      <c r="E26" s="19">
        <f t="shared" si="1"/>
        <v>0</v>
      </c>
    </row>
    <row r="27" spans="1:5" x14ac:dyDescent="0.25">
      <c r="A27" s="10" t="s">
        <v>27</v>
      </c>
      <c r="B27" s="1" t="s">
        <v>6</v>
      </c>
      <c r="C27" s="2">
        <v>15</v>
      </c>
      <c r="D27" s="22"/>
      <c r="E27" s="19">
        <f t="shared" si="1"/>
        <v>0</v>
      </c>
    </row>
    <row r="28" spans="1:5" x14ac:dyDescent="0.25">
      <c r="A28" s="10" t="s">
        <v>28</v>
      </c>
      <c r="B28" s="1" t="s">
        <v>6</v>
      </c>
      <c r="C28" s="2">
        <v>15</v>
      </c>
      <c r="D28" s="22"/>
      <c r="E28" s="19">
        <f t="shared" si="1"/>
        <v>0</v>
      </c>
    </row>
    <row r="29" spans="1:5" x14ac:dyDescent="0.25">
      <c r="A29" s="10" t="s">
        <v>29</v>
      </c>
      <c r="B29" s="1" t="s">
        <v>6</v>
      </c>
      <c r="C29" s="2">
        <v>15</v>
      </c>
      <c r="D29" s="22"/>
      <c r="E29" s="19">
        <f t="shared" si="1"/>
        <v>0</v>
      </c>
    </row>
    <row r="30" spans="1:5" x14ac:dyDescent="0.25">
      <c r="A30" s="10" t="s">
        <v>30</v>
      </c>
      <c r="B30" s="1" t="s">
        <v>6</v>
      </c>
      <c r="C30" s="2">
        <v>600</v>
      </c>
      <c r="D30" s="22"/>
      <c r="E30" s="19">
        <f t="shared" si="1"/>
        <v>0</v>
      </c>
    </row>
    <row r="31" spans="1:5" x14ac:dyDescent="0.25">
      <c r="A31" s="10" t="s">
        <v>31</v>
      </c>
      <c r="B31" s="1" t="s">
        <v>11</v>
      </c>
      <c r="C31" s="2">
        <v>180</v>
      </c>
      <c r="D31" s="22"/>
      <c r="E31" s="19">
        <f t="shared" si="1"/>
        <v>0</v>
      </c>
    </row>
    <row r="32" spans="1:5" x14ac:dyDescent="0.25">
      <c r="A32" s="10" t="s">
        <v>32</v>
      </c>
      <c r="B32" s="1" t="s">
        <v>11</v>
      </c>
      <c r="C32" s="2">
        <v>180</v>
      </c>
      <c r="D32" s="22"/>
      <c r="E32" s="19">
        <f t="shared" si="1"/>
        <v>0</v>
      </c>
    </row>
    <row r="33" spans="1:5" x14ac:dyDescent="0.25">
      <c r="A33" s="10" t="s">
        <v>27</v>
      </c>
      <c r="B33" s="1" t="s">
        <v>11</v>
      </c>
      <c r="C33" s="2">
        <v>180</v>
      </c>
      <c r="D33" s="22"/>
      <c r="E33" s="19">
        <f t="shared" si="1"/>
        <v>0</v>
      </c>
    </row>
    <row r="34" spans="1:5" x14ac:dyDescent="0.25">
      <c r="A34" s="10" t="s">
        <v>91</v>
      </c>
      <c r="B34" s="4" t="s">
        <v>33</v>
      </c>
      <c r="C34" s="5">
        <v>45</v>
      </c>
      <c r="D34" s="24"/>
      <c r="E34" s="19">
        <f t="shared" si="1"/>
        <v>0</v>
      </c>
    </row>
    <row r="35" spans="1:5" x14ac:dyDescent="0.25">
      <c r="A35" s="10" t="s">
        <v>34</v>
      </c>
      <c r="B35" s="1" t="s">
        <v>11</v>
      </c>
      <c r="C35" s="2">
        <v>60</v>
      </c>
      <c r="D35" s="22"/>
      <c r="E35" s="19">
        <f t="shared" si="1"/>
        <v>0</v>
      </c>
    </row>
    <row r="36" spans="1:5" x14ac:dyDescent="0.25">
      <c r="A36" s="10" t="s">
        <v>28</v>
      </c>
      <c r="B36" s="1" t="s">
        <v>11</v>
      </c>
      <c r="C36" s="2">
        <v>75</v>
      </c>
      <c r="D36" s="22"/>
      <c r="E36" s="19">
        <f t="shared" si="1"/>
        <v>0</v>
      </c>
    </row>
    <row r="37" spans="1:5" x14ac:dyDescent="0.25">
      <c r="A37" s="10" t="s">
        <v>29</v>
      </c>
      <c r="B37" s="1" t="s">
        <v>11</v>
      </c>
      <c r="C37" s="2">
        <v>75</v>
      </c>
      <c r="D37" s="22"/>
      <c r="E37" s="19">
        <f t="shared" si="1"/>
        <v>0</v>
      </c>
    </row>
    <row r="38" spans="1:5" x14ac:dyDescent="0.25">
      <c r="A38" s="10" t="s">
        <v>35</v>
      </c>
      <c r="B38" s="1" t="s">
        <v>6</v>
      </c>
      <c r="C38" s="2">
        <v>360</v>
      </c>
      <c r="D38" s="22"/>
      <c r="E38" s="19">
        <f t="shared" si="1"/>
        <v>0</v>
      </c>
    </row>
    <row r="39" spans="1:5" ht="15.75" thickBot="1" x14ac:dyDescent="0.3">
      <c r="A39" s="11" t="s">
        <v>36</v>
      </c>
      <c r="B39" s="12" t="s">
        <v>6</v>
      </c>
      <c r="C39" s="13">
        <v>600</v>
      </c>
      <c r="D39" s="23"/>
      <c r="E39" s="20">
        <f t="shared" si="1"/>
        <v>0</v>
      </c>
    </row>
    <row r="40" spans="1:5" ht="15.75" thickTop="1" x14ac:dyDescent="0.25">
      <c r="A40" s="46" t="s">
        <v>93</v>
      </c>
      <c r="B40" s="47"/>
      <c r="C40" s="47"/>
      <c r="D40" s="47"/>
      <c r="E40" s="21">
        <f>SUM(E21:E39)</f>
        <v>0</v>
      </c>
    </row>
    <row r="41" spans="1:5" x14ac:dyDescent="0.25">
      <c r="A41" s="43" t="s">
        <v>37</v>
      </c>
      <c r="B41" s="44"/>
      <c r="C41" s="44"/>
      <c r="D41" s="44"/>
      <c r="E41" s="45"/>
    </row>
    <row r="42" spans="1:5" x14ac:dyDescent="0.25">
      <c r="A42" s="10" t="s">
        <v>38</v>
      </c>
      <c r="B42" s="1" t="s">
        <v>11</v>
      </c>
      <c r="C42" s="2">
        <v>300</v>
      </c>
      <c r="D42" s="22"/>
      <c r="E42" s="19">
        <f>C42*D42</f>
        <v>0</v>
      </c>
    </row>
    <row r="43" spans="1:5" ht="15.75" thickBot="1" x14ac:dyDescent="0.3">
      <c r="A43" s="11" t="s">
        <v>92</v>
      </c>
      <c r="B43" s="14" t="s">
        <v>11</v>
      </c>
      <c r="C43" s="15">
        <v>300</v>
      </c>
      <c r="D43" s="25"/>
      <c r="E43" s="20">
        <f>C43*D43</f>
        <v>0</v>
      </c>
    </row>
    <row r="44" spans="1:5" ht="15.75" thickTop="1" x14ac:dyDescent="0.25">
      <c r="A44" s="46" t="s">
        <v>93</v>
      </c>
      <c r="B44" s="47"/>
      <c r="C44" s="47"/>
      <c r="D44" s="47"/>
      <c r="E44" s="21">
        <f>SUM(E42:E43)</f>
        <v>0</v>
      </c>
    </row>
    <row r="45" spans="1:5" x14ac:dyDescent="0.25">
      <c r="A45" s="43" t="s">
        <v>39</v>
      </c>
      <c r="B45" s="44"/>
      <c r="C45" s="44"/>
      <c r="D45" s="44"/>
      <c r="E45" s="45"/>
    </row>
    <row r="46" spans="1:5" x14ac:dyDescent="0.25">
      <c r="A46" s="10" t="s">
        <v>40</v>
      </c>
      <c r="B46" s="1" t="s">
        <v>11</v>
      </c>
      <c r="C46" s="2">
        <v>1500</v>
      </c>
      <c r="D46" s="22"/>
      <c r="E46" s="19">
        <f>C46*D46</f>
        <v>0</v>
      </c>
    </row>
    <row r="47" spans="1:5" ht="15.75" thickBot="1" x14ac:dyDescent="0.3">
      <c r="A47" s="11" t="s">
        <v>41</v>
      </c>
      <c r="B47" s="12" t="s">
        <v>11</v>
      </c>
      <c r="C47" s="13">
        <v>1500</v>
      </c>
      <c r="D47" s="23"/>
      <c r="E47" s="20">
        <f>C47*D47</f>
        <v>0</v>
      </c>
    </row>
    <row r="48" spans="1:5" ht="15.75" thickTop="1" x14ac:dyDescent="0.25">
      <c r="A48" s="46" t="s">
        <v>93</v>
      </c>
      <c r="B48" s="47"/>
      <c r="C48" s="47"/>
      <c r="D48" s="47"/>
      <c r="E48" s="21">
        <f>SUM(E46:E47)</f>
        <v>0</v>
      </c>
    </row>
    <row r="49" spans="1:5" x14ac:dyDescent="0.25">
      <c r="A49" s="43" t="s">
        <v>42</v>
      </c>
      <c r="B49" s="44"/>
      <c r="C49" s="44"/>
      <c r="D49" s="44"/>
      <c r="E49" s="45"/>
    </row>
    <row r="50" spans="1:5" x14ac:dyDescent="0.25">
      <c r="A50" s="10" t="s">
        <v>43</v>
      </c>
      <c r="B50" s="1" t="s">
        <v>6</v>
      </c>
      <c r="C50" s="2">
        <v>60</v>
      </c>
      <c r="D50" s="22"/>
      <c r="E50" s="19">
        <f>C50*D50</f>
        <v>0</v>
      </c>
    </row>
    <row r="51" spans="1:5" x14ac:dyDescent="0.25">
      <c r="A51" s="10" t="s">
        <v>44</v>
      </c>
      <c r="B51" s="1" t="s">
        <v>6</v>
      </c>
      <c r="C51" s="2">
        <v>60</v>
      </c>
      <c r="D51" s="22"/>
      <c r="E51" s="19">
        <f t="shared" ref="E51:E55" si="2">C51*D51</f>
        <v>0</v>
      </c>
    </row>
    <row r="52" spans="1:5" x14ac:dyDescent="0.25">
      <c r="A52" s="10" t="s">
        <v>45</v>
      </c>
      <c r="B52" s="1" t="s">
        <v>6</v>
      </c>
      <c r="C52" s="2">
        <v>60</v>
      </c>
      <c r="D52" s="22"/>
      <c r="E52" s="19">
        <f t="shared" si="2"/>
        <v>0</v>
      </c>
    </row>
    <row r="53" spans="1:5" x14ac:dyDescent="0.25">
      <c r="A53" s="10" t="s">
        <v>46</v>
      </c>
      <c r="B53" s="1" t="s">
        <v>6</v>
      </c>
      <c r="C53" s="2">
        <v>30</v>
      </c>
      <c r="D53" s="22"/>
      <c r="E53" s="19">
        <f t="shared" si="2"/>
        <v>0</v>
      </c>
    </row>
    <row r="54" spans="1:5" x14ac:dyDescent="0.25">
      <c r="A54" s="10" t="s">
        <v>47</v>
      </c>
      <c r="B54" s="1" t="s">
        <v>9</v>
      </c>
      <c r="C54" s="2">
        <v>30</v>
      </c>
      <c r="D54" s="22"/>
      <c r="E54" s="19">
        <f t="shared" si="2"/>
        <v>0</v>
      </c>
    </row>
    <row r="55" spans="1:5" ht="15.75" thickBot="1" x14ac:dyDescent="0.3">
      <c r="A55" s="11" t="s">
        <v>48</v>
      </c>
      <c r="B55" s="12" t="s">
        <v>6</v>
      </c>
      <c r="C55" s="13">
        <v>150</v>
      </c>
      <c r="D55" s="23"/>
      <c r="E55" s="20">
        <f t="shared" si="2"/>
        <v>0</v>
      </c>
    </row>
    <row r="56" spans="1:5" ht="15.75" thickTop="1" x14ac:dyDescent="0.25">
      <c r="A56" s="46" t="s">
        <v>93</v>
      </c>
      <c r="B56" s="47"/>
      <c r="C56" s="47"/>
      <c r="D56" s="47"/>
      <c r="E56" s="21">
        <f>SUM(E50:E55)</f>
        <v>0</v>
      </c>
    </row>
    <row r="57" spans="1:5" x14ac:dyDescent="0.25">
      <c r="A57" s="43" t="s">
        <v>49</v>
      </c>
      <c r="B57" s="44"/>
      <c r="C57" s="44"/>
      <c r="D57" s="44"/>
      <c r="E57" s="45"/>
    </row>
    <row r="58" spans="1:5" x14ac:dyDescent="0.25">
      <c r="A58" s="10" t="s">
        <v>50</v>
      </c>
      <c r="B58" s="1" t="s">
        <v>6</v>
      </c>
      <c r="C58" s="2">
        <v>300</v>
      </c>
      <c r="D58" s="22"/>
      <c r="E58" s="19">
        <f>C58*D58</f>
        <v>0</v>
      </c>
    </row>
    <row r="59" spans="1:5" x14ac:dyDescent="0.25">
      <c r="A59" s="10" t="s">
        <v>51</v>
      </c>
      <c r="B59" s="1" t="s">
        <v>6</v>
      </c>
      <c r="C59" s="2">
        <v>300</v>
      </c>
      <c r="D59" s="22"/>
      <c r="E59" s="19">
        <f t="shared" ref="E59:E60" si="3">C59*D59</f>
        <v>0</v>
      </c>
    </row>
    <row r="60" spans="1:5" ht="15.75" thickBot="1" x14ac:dyDescent="0.3">
      <c r="A60" s="11" t="s">
        <v>52</v>
      </c>
      <c r="B60" s="12" t="s">
        <v>6</v>
      </c>
      <c r="C60" s="13">
        <v>15</v>
      </c>
      <c r="D60" s="23"/>
      <c r="E60" s="20">
        <f t="shared" si="3"/>
        <v>0</v>
      </c>
    </row>
    <row r="61" spans="1:5" ht="16.5" thickTop="1" thickBot="1" x14ac:dyDescent="0.3">
      <c r="A61" s="51" t="s">
        <v>93</v>
      </c>
      <c r="B61" s="52"/>
      <c r="C61" s="52"/>
      <c r="D61" s="52"/>
      <c r="E61" s="26">
        <f>SUM(E58:E60)</f>
        <v>0</v>
      </c>
    </row>
    <row r="62" spans="1:5" ht="15.75" thickBot="1" x14ac:dyDescent="0.3"/>
    <row r="63" spans="1:5" ht="48" thickBot="1" x14ac:dyDescent="0.3">
      <c r="A63" s="16" t="s">
        <v>53</v>
      </c>
      <c r="B63" s="17" t="s">
        <v>2</v>
      </c>
      <c r="C63" s="17" t="s">
        <v>54</v>
      </c>
      <c r="D63" s="18" t="s">
        <v>90</v>
      </c>
    </row>
    <row r="64" spans="1:5" ht="15" customHeight="1" x14ac:dyDescent="0.25">
      <c r="A64" s="53" t="s">
        <v>55</v>
      </c>
      <c r="B64" s="54"/>
      <c r="C64" s="54"/>
      <c r="D64" s="55"/>
    </row>
    <row r="65" spans="1:4" ht="15" customHeight="1" x14ac:dyDescent="0.25">
      <c r="A65" s="10" t="s">
        <v>56</v>
      </c>
      <c r="B65" s="2">
        <v>450</v>
      </c>
      <c r="C65" s="22"/>
      <c r="D65" s="19">
        <f>B65*C65</f>
        <v>0</v>
      </c>
    </row>
    <row r="66" spans="1:4" ht="15" customHeight="1" x14ac:dyDescent="0.25">
      <c r="A66" s="10" t="s">
        <v>57</v>
      </c>
      <c r="B66" s="2">
        <v>300</v>
      </c>
      <c r="C66" s="22"/>
      <c r="D66" s="19">
        <f t="shared" ref="D66:D67" si="4">B66*C66</f>
        <v>0</v>
      </c>
    </row>
    <row r="67" spans="1:4" ht="15" customHeight="1" thickBot="1" x14ac:dyDescent="0.3">
      <c r="A67" s="11" t="s">
        <v>58</v>
      </c>
      <c r="B67" s="13">
        <v>15</v>
      </c>
      <c r="C67" s="23"/>
      <c r="D67" s="20">
        <f t="shared" si="4"/>
        <v>0</v>
      </c>
    </row>
    <row r="68" spans="1:4" ht="15" customHeight="1" thickTop="1" x14ac:dyDescent="0.25">
      <c r="A68" s="59" t="s">
        <v>93</v>
      </c>
      <c r="B68" s="60"/>
      <c r="C68" s="60"/>
      <c r="D68" s="27">
        <f>SUM(D65:D67)</f>
        <v>0</v>
      </c>
    </row>
    <row r="69" spans="1:4" ht="15" customHeight="1" x14ac:dyDescent="0.25">
      <c r="A69" s="56" t="s">
        <v>59</v>
      </c>
      <c r="B69" s="57"/>
      <c r="C69" s="57"/>
      <c r="D69" s="58"/>
    </row>
    <row r="70" spans="1:4" ht="15" customHeight="1" x14ac:dyDescent="0.25">
      <c r="A70" s="10" t="s">
        <v>94</v>
      </c>
      <c r="B70" s="2">
        <v>15</v>
      </c>
      <c r="C70" s="22"/>
      <c r="D70" s="19">
        <f>B70*C70</f>
        <v>0</v>
      </c>
    </row>
    <row r="71" spans="1:4" ht="15" customHeight="1" thickBot="1" x14ac:dyDescent="0.3">
      <c r="A71" s="11" t="s">
        <v>60</v>
      </c>
      <c r="B71" s="13">
        <v>900</v>
      </c>
      <c r="C71" s="23"/>
      <c r="D71" s="20">
        <f>B71*C71</f>
        <v>0</v>
      </c>
    </row>
    <row r="72" spans="1:4" ht="15" customHeight="1" thickTop="1" x14ac:dyDescent="0.25">
      <c r="A72" s="59" t="s">
        <v>93</v>
      </c>
      <c r="B72" s="60"/>
      <c r="C72" s="60"/>
      <c r="D72" s="27">
        <f>SUM(D70:D71)</f>
        <v>0</v>
      </c>
    </row>
    <row r="73" spans="1:4" ht="15" customHeight="1" x14ac:dyDescent="0.25">
      <c r="A73" s="56" t="s">
        <v>61</v>
      </c>
      <c r="B73" s="57"/>
      <c r="C73" s="57"/>
      <c r="D73" s="58"/>
    </row>
    <row r="74" spans="1:4" ht="15" customHeight="1" x14ac:dyDescent="0.25">
      <c r="A74" s="10" t="s">
        <v>62</v>
      </c>
      <c r="B74" s="2">
        <v>60</v>
      </c>
      <c r="C74" s="22"/>
      <c r="D74" s="19">
        <f>B74*C74</f>
        <v>0</v>
      </c>
    </row>
    <row r="75" spans="1:4" ht="15" customHeight="1" x14ac:dyDescent="0.25">
      <c r="A75" s="10" t="s">
        <v>63</v>
      </c>
      <c r="B75" s="2">
        <v>45</v>
      </c>
      <c r="C75" s="22"/>
      <c r="D75" s="19">
        <f t="shared" ref="D75:D76" si="5">B75*C75</f>
        <v>0</v>
      </c>
    </row>
    <row r="76" spans="1:4" ht="15" customHeight="1" thickBot="1" x14ac:dyDescent="0.3">
      <c r="A76" s="11" t="s">
        <v>64</v>
      </c>
      <c r="B76" s="13">
        <v>750</v>
      </c>
      <c r="C76" s="23"/>
      <c r="D76" s="20">
        <f t="shared" si="5"/>
        <v>0</v>
      </c>
    </row>
    <row r="77" spans="1:4" ht="15" customHeight="1" thickTop="1" x14ac:dyDescent="0.25">
      <c r="A77" s="59" t="s">
        <v>93</v>
      </c>
      <c r="B77" s="60"/>
      <c r="C77" s="60"/>
      <c r="D77" s="27">
        <f>SUM(D74:D76)</f>
        <v>0</v>
      </c>
    </row>
    <row r="78" spans="1:4" ht="15" customHeight="1" x14ac:dyDescent="0.25">
      <c r="A78" s="56" t="s">
        <v>65</v>
      </c>
      <c r="B78" s="57"/>
      <c r="C78" s="57"/>
      <c r="D78" s="58"/>
    </row>
    <row r="79" spans="1:4" ht="15" customHeight="1" x14ac:dyDescent="0.25">
      <c r="A79" s="10" t="s">
        <v>95</v>
      </c>
      <c r="B79" s="2">
        <v>45</v>
      </c>
      <c r="C79" s="22"/>
      <c r="D79" s="19">
        <f>B79*C79</f>
        <v>0</v>
      </c>
    </row>
    <row r="80" spans="1:4" ht="15" customHeight="1" thickBot="1" x14ac:dyDescent="0.3">
      <c r="A80" s="11" t="s">
        <v>66</v>
      </c>
      <c r="B80" s="13">
        <v>8</v>
      </c>
      <c r="C80" s="23"/>
      <c r="D80" s="20">
        <f>B80*C80</f>
        <v>0</v>
      </c>
    </row>
    <row r="81" spans="1:4" ht="15" customHeight="1" thickTop="1" x14ac:dyDescent="0.25">
      <c r="A81" s="59" t="s">
        <v>93</v>
      </c>
      <c r="B81" s="60"/>
      <c r="C81" s="60"/>
      <c r="D81" s="27">
        <f>SUM(D79:D80)</f>
        <v>0</v>
      </c>
    </row>
    <row r="82" spans="1:4" ht="15" customHeight="1" x14ac:dyDescent="0.25">
      <c r="A82" s="56" t="s">
        <v>67</v>
      </c>
      <c r="B82" s="57"/>
      <c r="C82" s="57"/>
      <c r="D82" s="58"/>
    </row>
    <row r="83" spans="1:4" ht="15" customHeight="1" x14ac:dyDescent="0.25">
      <c r="A83" s="10" t="s">
        <v>68</v>
      </c>
      <c r="B83" s="2">
        <v>15</v>
      </c>
      <c r="C83" s="22"/>
      <c r="D83" s="19">
        <f>B83*C83</f>
        <v>0</v>
      </c>
    </row>
    <row r="84" spans="1:4" ht="15" customHeight="1" x14ac:dyDescent="0.25">
      <c r="A84" s="10" t="s">
        <v>69</v>
      </c>
      <c r="B84" s="2">
        <v>15</v>
      </c>
      <c r="C84" s="22"/>
      <c r="D84" s="19">
        <f t="shared" ref="D84:D90" si="6">B84*C84</f>
        <v>0</v>
      </c>
    </row>
    <row r="85" spans="1:4" ht="15" customHeight="1" x14ac:dyDescent="0.25">
      <c r="A85" s="10" t="s">
        <v>70</v>
      </c>
      <c r="B85" s="2">
        <v>1500</v>
      </c>
      <c r="C85" s="22"/>
      <c r="D85" s="19">
        <f t="shared" si="6"/>
        <v>0</v>
      </c>
    </row>
    <row r="86" spans="1:4" ht="15" customHeight="1" x14ac:dyDescent="0.25">
      <c r="A86" s="10" t="s">
        <v>71</v>
      </c>
      <c r="B86" s="2">
        <v>1500</v>
      </c>
      <c r="C86" s="22"/>
      <c r="D86" s="19">
        <f t="shared" si="6"/>
        <v>0</v>
      </c>
    </row>
    <row r="87" spans="1:4" ht="15" customHeight="1" x14ac:dyDescent="0.25">
      <c r="A87" s="10" t="s">
        <v>72</v>
      </c>
      <c r="B87" s="2">
        <v>1500</v>
      </c>
      <c r="C87" s="22"/>
      <c r="D87" s="19">
        <f t="shared" si="6"/>
        <v>0</v>
      </c>
    </row>
    <row r="88" spans="1:4" ht="15" customHeight="1" x14ac:dyDescent="0.25">
      <c r="A88" s="10" t="s">
        <v>73</v>
      </c>
      <c r="B88" s="2">
        <v>900</v>
      </c>
      <c r="C88" s="22"/>
      <c r="D88" s="19">
        <f t="shared" si="6"/>
        <v>0</v>
      </c>
    </row>
    <row r="89" spans="1:4" ht="15" customHeight="1" x14ac:dyDescent="0.25">
      <c r="A89" s="10" t="s">
        <v>74</v>
      </c>
      <c r="B89" s="2">
        <v>15</v>
      </c>
      <c r="C89" s="22"/>
      <c r="D89" s="19">
        <f t="shared" si="6"/>
        <v>0</v>
      </c>
    </row>
    <row r="90" spans="1:4" ht="15" customHeight="1" thickBot="1" x14ac:dyDescent="0.3">
      <c r="A90" s="11" t="s">
        <v>75</v>
      </c>
      <c r="B90" s="13">
        <v>15</v>
      </c>
      <c r="C90" s="23"/>
      <c r="D90" s="20">
        <f t="shared" si="6"/>
        <v>0</v>
      </c>
    </row>
    <row r="91" spans="1:4" ht="15" customHeight="1" thickTop="1" x14ac:dyDescent="0.25">
      <c r="A91" s="59" t="s">
        <v>93</v>
      </c>
      <c r="B91" s="60"/>
      <c r="C91" s="60"/>
      <c r="D91" s="27">
        <f>SUM(D83:D90)</f>
        <v>0</v>
      </c>
    </row>
    <row r="92" spans="1:4" ht="15" customHeight="1" x14ac:dyDescent="0.25">
      <c r="A92" s="56" t="s">
        <v>76</v>
      </c>
      <c r="B92" s="57"/>
      <c r="C92" s="57"/>
      <c r="D92" s="58"/>
    </row>
    <row r="93" spans="1:4" ht="15" customHeight="1" x14ac:dyDescent="0.25">
      <c r="A93" s="10" t="s">
        <v>77</v>
      </c>
      <c r="B93" s="2">
        <v>60</v>
      </c>
      <c r="C93" s="22"/>
      <c r="D93" s="19">
        <f>B93*C93</f>
        <v>0</v>
      </c>
    </row>
    <row r="94" spans="1:4" ht="15" customHeight="1" x14ac:dyDescent="0.25">
      <c r="A94" s="10" t="s">
        <v>78</v>
      </c>
      <c r="B94" s="2">
        <v>60</v>
      </c>
      <c r="C94" s="22"/>
      <c r="D94" s="19">
        <f t="shared" ref="D94:D95" si="7">B94*C94</f>
        <v>0</v>
      </c>
    </row>
    <row r="95" spans="1:4" ht="15" customHeight="1" thickBot="1" x14ac:dyDescent="0.3">
      <c r="A95" s="11" t="s">
        <v>79</v>
      </c>
      <c r="B95" s="13">
        <v>120</v>
      </c>
      <c r="C95" s="23"/>
      <c r="D95" s="20">
        <f t="shared" si="7"/>
        <v>0</v>
      </c>
    </row>
    <row r="96" spans="1:4" ht="15" customHeight="1" thickTop="1" x14ac:dyDescent="0.25">
      <c r="A96" s="59" t="s">
        <v>93</v>
      </c>
      <c r="B96" s="60"/>
      <c r="C96" s="60"/>
      <c r="D96" s="27">
        <f>SUM(D93:D95)</f>
        <v>0</v>
      </c>
    </row>
    <row r="97" spans="1:4" ht="15" customHeight="1" x14ac:dyDescent="0.25">
      <c r="A97" s="56" t="s">
        <v>80</v>
      </c>
      <c r="B97" s="57"/>
      <c r="C97" s="57"/>
      <c r="D97" s="58"/>
    </row>
    <row r="98" spans="1:4" ht="15" customHeight="1" x14ac:dyDescent="0.25">
      <c r="A98" s="10" t="s">
        <v>81</v>
      </c>
      <c r="B98" s="2">
        <v>8</v>
      </c>
      <c r="C98" s="22"/>
      <c r="D98" s="19">
        <f>B98*C98</f>
        <v>0</v>
      </c>
    </row>
    <row r="99" spans="1:4" ht="15" customHeight="1" x14ac:dyDescent="0.25">
      <c r="A99" s="10" t="s">
        <v>82</v>
      </c>
      <c r="B99" s="2">
        <v>15</v>
      </c>
      <c r="C99" s="22"/>
      <c r="D99" s="19">
        <f t="shared" ref="D99:D105" si="8">B99*C99</f>
        <v>0</v>
      </c>
    </row>
    <row r="100" spans="1:4" x14ac:dyDescent="0.25">
      <c r="A100" s="10" t="s">
        <v>83</v>
      </c>
      <c r="B100" s="2">
        <v>1500</v>
      </c>
      <c r="C100" s="22"/>
      <c r="D100" s="19">
        <f t="shared" si="8"/>
        <v>0</v>
      </c>
    </row>
    <row r="101" spans="1:4" ht="15" customHeight="1" x14ac:dyDescent="0.25">
      <c r="A101" s="10" t="s">
        <v>84</v>
      </c>
      <c r="B101" s="2">
        <v>1500</v>
      </c>
      <c r="C101" s="22"/>
      <c r="D101" s="19">
        <f t="shared" si="8"/>
        <v>0</v>
      </c>
    </row>
    <row r="102" spans="1:4" x14ac:dyDescent="0.25">
      <c r="A102" s="10" t="s">
        <v>85</v>
      </c>
      <c r="B102" s="2">
        <v>150</v>
      </c>
      <c r="C102" s="22"/>
      <c r="D102" s="19">
        <f t="shared" si="8"/>
        <v>0</v>
      </c>
    </row>
    <row r="103" spans="1:4" x14ac:dyDescent="0.25">
      <c r="A103" s="10" t="s">
        <v>86</v>
      </c>
      <c r="B103" s="2">
        <v>24</v>
      </c>
      <c r="C103" s="22"/>
      <c r="D103" s="19">
        <f t="shared" si="8"/>
        <v>0</v>
      </c>
    </row>
    <row r="104" spans="1:4" x14ac:dyDescent="0.25">
      <c r="A104" s="10" t="s">
        <v>87</v>
      </c>
      <c r="B104" s="2">
        <v>9</v>
      </c>
      <c r="C104" s="22"/>
      <c r="D104" s="19">
        <f t="shared" si="8"/>
        <v>0</v>
      </c>
    </row>
    <row r="105" spans="1:4" ht="15.75" thickBot="1" x14ac:dyDescent="0.3">
      <c r="A105" s="11" t="s">
        <v>88</v>
      </c>
      <c r="B105" s="13">
        <v>9</v>
      </c>
      <c r="C105" s="23"/>
      <c r="D105" s="19">
        <f t="shared" si="8"/>
        <v>0</v>
      </c>
    </row>
    <row r="106" spans="1:4" ht="16.5" thickTop="1" thickBot="1" x14ac:dyDescent="0.3">
      <c r="A106" s="61" t="s">
        <v>93</v>
      </c>
      <c r="B106" s="62"/>
      <c r="C106" s="62"/>
      <c r="D106" s="28">
        <f>SUM(D98:D105)</f>
        <v>0</v>
      </c>
    </row>
    <row r="107" spans="1:4" ht="15.75" thickBot="1" x14ac:dyDescent="0.3"/>
    <row r="108" spans="1:4" ht="15.75" thickBot="1" x14ac:dyDescent="0.3">
      <c r="A108" s="63" t="s">
        <v>96</v>
      </c>
      <c r="B108" s="64"/>
      <c r="C108" s="64"/>
      <c r="D108" s="29">
        <f>E19+E40+E44+E48+E56+E61+D68+D72+D77+D81+D91+D96+D106</f>
        <v>0</v>
      </c>
    </row>
    <row r="109" spans="1:4" ht="15.75" thickBot="1" x14ac:dyDescent="0.3">
      <c r="A109" s="75"/>
      <c r="B109" s="75"/>
      <c r="C109" s="75"/>
      <c r="D109" s="76"/>
    </row>
    <row r="110" spans="1:4" x14ac:dyDescent="0.25">
      <c r="A110" s="69" t="s">
        <v>101</v>
      </c>
      <c r="B110" s="70"/>
      <c r="C110" s="70"/>
      <c r="D110" s="71"/>
    </row>
    <row r="111" spans="1:4" ht="15.75" thickBot="1" x14ac:dyDescent="0.3">
      <c r="A111" s="72"/>
      <c r="B111" s="73"/>
      <c r="C111" s="73"/>
      <c r="D111" s="74"/>
    </row>
    <row r="112" spans="1:4" ht="15.75" thickBot="1" x14ac:dyDescent="0.3"/>
    <row r="113" spans="1:4" ht="15.75" x14ac:dyDescent="0.25">
      <c r="A113" s="48" t="s">
        <v>89</v>
      </c>
      <c r="B113" s="49"/>
      <c r="C113" s="49"/>
      <c r="D113" s="50"/>
    </row>
    <row r="114" spans="1:4" ht="15.75" x14ac:dyDescent="0.25">
      <c r="A114" s="33" t="s">
        <v>97</v>
      </c>
      <c r="B114" s="65"/>
      <c r="C114" s="65"/>
      <c r="D114" s="66"/>
    </row>
    <row r="115" spans="1:4" ht="15.75" x14ac:dyDescent="0.25">
      <c r="A115" s="33" t="s">
        <v>98</v>
      </c>
      <c r="B115" s="65"/>
      <c r="C115" s="65"/>
      <c r="D115" s="66"/>
    </row>
    <row r="116" spans="1:4" ht="15.75" x14ac:dyDescent="0.25">
      <c r="A116" s="33" t="s">
        <v>99</v>
      </c>
      <c r="B116" s="65"/>
      <c r="C116" s="65"/>
      <c r="D116" s="66"/>
    </row>
    <row r="117" spans="1:4" x14ac:dyDescent="0.25">
      <c r="A117" s="67" t="s">
        <v>100</v>
      </c>
      <c r="B117" s="65"/>
      <c r="C117" s="65"/>
      <c r="D117" s="66"/>
    </row>
    <row r="118" spans="1:4" x14ac:dyDescent="0.25">
      <c r="A118" s="67"/>
      <c r="B118" s="3"/>
      <c r="C118" s="3"/>
      <c r="D118" s="30"/>
    </row>
    <row r="119" spans="1:4" x14ac:dyDescent="0.25">
      <c r="A119" s="67"/>
      <c r="B119" s="3"/>
      <c r="C119" s="3"/>
      <c r="D119" s="30"/>
    </row>
    <row r="120" spans="1:4" x14ac:dyDescent="0.25">
      <c r="A120" s="67"/>
      <c r="B120" s="3"/>
      <c r="C120" s="3"/>
      <c r="D120" s="30"/>
    </row>
    <row r="121" spans="1:4" ht="15.75" thickBot="1" x14ac:dyDescent="0.3">
      <c r="A121" s="68"/>
      <c r="B121" s="31"/>
      <c r="C121" s="31"/>
      <c r="D121" s="32"/>
    </row>
  </sheetData>
  <mergeCells count="35">
    <mergeCell ref="B116:D116"/>
    <mergeCell ref="B117:D117"/>
    <mergeCell ref="A117:A121"/>
    <mergeCell ref="A110:D111"/>
    <mergeCell ref="A96:C96"/>
    <mergeCell ref="A106:C106"/>
    <mergeCell ref="A108:C108"/>
    <mergeCell ref="B114:D114"/>
    <mergeCell ref="B115:D115"/>
    <mergeCell ref="A68:C68"/>
    <mergeCell ref="A57:E57"/>
    <mergeCell ref="A56:D56"/>
    <mergeCell ref="A77:C77"/>
    <mergeCell ref="A81:C81"/>
    <mergeCell ref="A49:E49"/>
    <mergeCell ref="A48:D48"/>
    <mergeCell ref="A19:D19"/>
    <mergeCell ref="A113:D113"/>
    <mergeCell ref="A44:D44"/>
    <mergeCell ref="A40:D40"/>
    <mergeCell ref="A61:D61"/>
    <mergeCell ref="A64:D64"/>
    <mergeCell ref="A69:D69"/>
    <mergeCell ref="A73:D73"/>
    <mergeCell ref="A72:C72"/>
    <mergeCell ref="A91:C91"/>
    <mergeCell ref="A78:D78"/>
    <mergeCell ref="A82:D82"/>
    <mergeCell ref="A92:D92"/>
    <mergeCell ref="A97:D97"/>
    <mergeCell ref="A1:E1"/>
    <mergeCell ref="A20:E20"/>
    <mergeCell ref="A3:E3"/>
    <mergeCell ref="A41:E41"/>
    <mergeCell ref="A45:E45"/>
  </mergeCells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Joep Kwak</dc:creator>
  <cp:lastModifiedBy>Liesbeth Staal</cp:lastModifiedBy>
  <dcterms:created xsi:type="dcterms:W3CDTF">2023-01-10T09:05:03Z</dcterms:created>
  <dcterms:modified xsi:type="dcterms:W3CDTF">2023-01-10T16:03:22Z</dcterms:modified>
</cp:coreProperties>
</file>