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2"/>
  <workbookPr defaultThemeVersion="166925"/>
  <mc:AlternateContent xmlns:mc="http://schemas.openxmlformats.org/markup-compatibility/2006">
    <mc:Choice Requires="x15">
      <x15ac:absPath xmlns:x15ac="http://schemas.microsoft.com/office/spreadsheetml/2010/11/ac" url="/Users/marjahissink/Desktop/"/>
    </mc:Choice>
  </mc:AlternateContent>
  <xr:revisionPtr revIDLastSave="0" documentId="8_{ABA30083-8592-D744-A96E-26D749AB7126}" xr6:coauthVersionLast="47" xr6:coauthVersionMax="47" xr10:uidLastSave="{00000000-0000-0000-0000-000000000000}"/>
  <bookViews>
    <workbookView xWindow="0" yWindow="0" windowWidth="28800" windowHeight="18000" xr2:uid="{204FEF89-C51E-6E43-9EB2-FFC12232C69C}"/>
  </bookViews>
  <sheets>
    <sheet name="Toelichting"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2" l="1"/>
  <c r="G45" i="2" s="1"/>
  <c r="E44" i="2"/>
  <c r="G44" i="2" s="1"/>
  <c r="E35" i="2"/>
  <c r="G35" i="2" s="1"/>
  <c r="E34" i="2"/>
  <c r="G34" i="2" s="1"/>
  <c r="E43" i="2"/>
  <c r="E33" i="2"/>
  <c r="G33" i="2" s="1"/>
  <c r="D47" i="2"/>
  <c r="D37" i="2"/>
  <c r="D27" i="2"/>
  <c r="G9" i="2"/>
  <c r="G24" i="2"/>
  <c r="G25" i="2"/>
  <c r="G23" i="2"/>
  <c r="E27" i="2"/>
  <c r="G10" i="2"/>
  <c r="D12" i="2"/>
  <c r="E12" i="2"/>
  <c r="F12" i="2"/>
  <c r="C12" i="2"/>
  <c r="G27" i="2" l="1"/>
  <c r="E47" i="2"/>
  <c r="G43" i="2"/>
  <c r="G47" i="2" s="1"/>
  <c r="G12" i="2"/>
  <c r="G54" i="2" s="1"/>
  <c r="E37" i="2"/>
  <c r="G37" i="2"/>
  <c r="D17" i="2"/>
  <c r="G53" i="2" l="1"/>
  <c r="G56" i="2" s="1"/>
</calcChain>
</file>

<file path=xl/sharedStrings.xml><?xml version="1.0" encoding="utf-8"?>
<sst xmlns="http://schemas.openxmlformats.org/spreadsheetml/2006/main" count="76" uniqueCount="49">
  <si>
    <t>Invulinstructies</t>
  </si>
  <si>
    <t xml:space="preserve">Inschrijver vult/verrijkt uitsluitend de geelgearceerde velden. Het is niet toegestaan toevoegingen of wijzigingen aan te brengen op/in andere velden.  Er is een onderscheid gemaakt tussen jaarlijks terugkerende bedragen, een eenmalig tarief voor de onboarding  en uurtarieven die worden gehanteerd indien  zich informatiebeveiliging incidenten voordoen.											</t>
  </si>
  <si>
    <t>Standby fee en onboardingsfee</t>
  </si>
  <si>
    <t>* Standby fee, dit betreft een netto fee conform SLA afspraken  en Dienstverlening zoals gevraagd in PVE</t>
  </si>
  <si>
    <t>* Onboardingsfee, dit is een eenmalig bedrag, die bij de onboarding van een Deelnemer gehanteerd wordt</t>
  </si>
  <si>
    <t>Inschrijver geeft aan welke standby fee jaarlijks en welke onboardingsfee eenmalig van toepassing zijn bij een Deelnemer, gezien over 4 jaar.</t>
  </si>
  <si>
    <t>NB. Het Waterschapshuis, Stowa en Unie van Waterschappen worden commercieel gezien als 1 Deelnemer, waarover de Standby fee en de onboardingsfee van toepassing is (deze organisaties hebben samen in totaal tussen de 275 en 325 werkplekken)</t>
  </si>
  <si>
    <t>Uurtarief</t>
  </si>
  <si>
    <t xml:space="preserve">Opdrachtgever heeft ervoor gekozen om  drie tarieven uit te vragen een uurtarief bij een Principal rol, een Senior rol en een Junior Rol. Inschrijver geeft beknopt weer welke taken en verantwoordelijkheden de functionaris heeft. Het Prijzenblad is t.a.v. de  uurtarieven voorzien van fictieve gegevens in een referentieproject. Opdrachtgever heeft een hoogover inschatting gemaakt van het benodige aantal uren bij een heel groot informatieveiligheid incident bij een Deelnemer.  Elke Inschrijver heeft op deze manier dezelfde uitgangspositie.  In het geval Inschrijver onderscheid maakt tussen binnen/buiten kantoortijden en percentages kan dit worden ingevuld bij kolom "Opslagpercentage".  Hier wordt bij buiten kantoortijden en bij weekend/feestdagen het % ingevuld die van toepassing is. Mocht Inschrijver geen percentages hanteren, dan kan hier 0 (nul) worden ingevoerd. </t>
  </si>
  <si>
    <t>De door Inschrijver ingevulde uurtarieven betreffen de standaard tarieven welke voor de Deelnemers gedurende de Raam- en Nadere overeenkomst gehanteerd zal worden. Afwijking hiervan is niet toegestaan. Er kunnen geen rechten ontleent worden aan de genoemde aantallen.</t>
  </si>
  <si>
    <t>PRIJZENBLAD</t>
  </si>
  <si>
    <t>Standby fee</t>
  </si>
  <si>
    <t>Uitgangspunten - jaarlijks bedrag per Deelnemer</t>
  </si>
  <si>
    <t>Omschrijving</t>
  </si>
  <si>
    <t>JAAR 1</t>
  </si>
  <si>
    <t>JAAR 2</t>
  </si>
  <si>
    <t>JAAR 3</t>
  </si>
  <si>
    <t>JAAR 4</t>
  </si>
  <si>
    <t>TOTAAL</t>
  </si>
  <si>
    <t>excl. BTW</t>
  </si>
  <si>
    <t>Standby fee, conform dienstverlening SLA</t>
  </si>
  <si>
    <t>Onboardingsfee</t>
  </si>
  <si>
    <t>Totaal</t>
  </si>
  <si>
    <t xml:space="preserve"> Referentieproject</t>
  </si>
  <si>
    <t>Aantal fictieve uren:</t>
  </si>
  <si>
    <t>Uitgangspunten - 180 uur binnen kantoortijd</t>
  </si>
  <si>
    <t xml:space="preserve">Omschrijving </t>
  </si>
  <si>
    <t>Beknopte beschrijving</t>
  </si>
  <si>
    <t>Fictieve uren</t>
  </si>
  <si>
    <t>Tarief excl. BTW</t>
  </si>
  <si>
    <t>Opslag percentage</t>
  </si>
  <si>
    <t>TOTAAL excl. BTW</t>
  </si>
  <si>
    <t>Taken/Verantwoordelijkheden</t>
  </si>
  <si>
    <t>Prinicipal medewerker</t>
  </si>
  <si>
    <t>Senior medewerker</t>
  </si>
  <si>
    <t>Junior medewerker</t>
  </si>
  <si>
    <t>Uitgangspunten - 32 uur buiten kantoortijd</t>
  </si>
  <si>
    <t>Omschrijving binnen kantooruren</t>
  </si>
  <si>
    <t>beknopt beschrijving</t>
  </si>
  <si>
    <t>Uitgangspunten - 48 uur weekend/feestdagen</t>
  </si>
  <si>
    <t>Inschrijfsom</t>
  </si>
  <si>
    <t xml:space="preserve">Omschrijving  </t>
  </si>
  <si>
    <t>TOTAAL Referentieproject</t>
  </si>
  <si>
    <t>TOTAAL Standby fee / Onboardingsfee</t>
  </si>
  <si>
    <t>INSCHRIJFSOM</t>
  </si>
  <si>
    <t>Naam organisatie </t>
  </si>
  <si>
    <t>Naam tekenbevoegde</t>
  </si>
  <si>
    <t>Plaats en datum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</si>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</sst>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5">
    <font>
      <sz val="12"/>
      <color theme="1"/>
      <name val="Calibri"/>
      <family val="2"/>
      <scheme val="minor"/>
    </font>
    <font>
      <sz val="11"/>
      <color rgb="FFFFFFFF"/>
      <name val="Calibri"/>
      <family val="2"/>
      <scheme val="minor"/>
    </font>
    <font>
      <sz val="11"/>
      <color rgb="FF000000"/>
      <name val="Calibri"/>
      <family val="2"/>
      <scheme val="minor"/>
    </font>
    <font>
      <sz val="11"/>
      <color rgb="FFFF0000"/>
      <name val="Calibri"/>
      <family val="2"/>
      <scheme val="minor"/>
    </font>
    <font>
      <b/>
      <sz val="12"/>
      <color rgb="FFFFFFFF"/>
      <name val="Calibri"/>
      <family val="2"/>
      <scheme val="minor"/>
    </font>
    <font>
      <sz val="12"/>
      <color rgb="FF000000"/>
      <name val="Calibri"/>
      <family val="2"/>
      <scheme val="minor"/>
    </font>
    <font>
      <b/>
      <sz val="12"/>
      <color theme="1"/>
      <name val="Calibri"/>
      <family val="2"/>
      <scheme val="minor"/>
    </font>
    <font>
      <b/>
      <sz val="16"/>
      <color rgb="FFFFFFFF"/>
      <name val="Calibri"/>
      <family val="2"/>
      <scheme val="minor"/>
    </font>
    <font>
      <b/>
      <sz val="14"/>
      <color rgb="FFFFFFFF"/>
      <name val="Calibri"/>
      <family val="2"/>
      <scheme val="minor"/>
    </font>
    <font>
      <sz val="12"/>
      <color rgb="FFFFFFFF"/>
      <name val="Calibri"/>
      <family val="2"/>
      <scheme val="minor"/>
    </font>
    <font>
      <sz val="16"/>
      <color rgb="FFFFFFFF"/>
      <name val="Calibri"/>
      <family val="2"/>
      <scheme val="minor"/>
    </font>
    <font>
      <b/>
      <sz val="16"/>
      <color rgb="FFFFFFFF"/>
      <name val="Calibri"/>
      <family val="2"/>
    </font>
    <font>
      <sz val="18"/>
      <color theme="1"/>
      <name val="Calibri"/>
      <family val="2"/>
      <scheme val="minor"/>
    </font>
    <font>
      <sz val="11"/>
      <color rgb="FF00B050"/>
      <name val="Calibri"/>
      <family val="2"/>
      <charset val="1"/>
    </font>
    <font>
      <sz val="12"/>
      <color theme="1"/>
      <name val="Verdana"/>
      <family val="2"/>
    </font>
  </fonts>
  <fills count="14">
    <fill>
      <patternFill patternType="none"/>
    </fill>
    <fill>
      <patternFill patternType="gray125"/>
    </fill>
    <fill>
      <patternFill patternType="solid">
        <fgColor rgb="FF002060"/>
        <bgColor rgb="FF000000"/>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ED7D31"/>
        <bgColor indexed="64"/>
      </patternFill>
    </fill>
    <fill>
      <patternFill patternType="solid">
        <fgColor rgb="FF5B9BD5"/>
        <bgColor indexed="64"/>
      </patternFill>
    </fill>
    <fill>
      <patternFill patternType="solid">
        <fgColor rgb="FFFFFFFF"/>
        <bgColor indexed="64"/>
      </patternFill>
    </fill>
    <fill>
      <patternFill patternType="solid">
        <fgColor rgb="FF000000"/>
        <bgColor indexed="64"/>
      </patternFill>
    </fill>
    <fill>
      <patternFill patternType="solid">
        <fgColor rgb="FFE7E6E6"/>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ck">
        <color rgb="FF000000"/>
      </left>
      <right style="medium">
        <color rgb="FF000000"/>
      </right>
      <top style="thick">
        <color rgb="FF000000"/>
      </top>
      <bottom style="thick">
        <color rgb="FF000000"/>
      </bottom>
      <diagonal/>
    </border>
    <border>
      <left style="medium">
        <color rgb="FF000000"/>
      </left>
      <right/>
      <top style="thin">
        <color rgb="FF000000"/>
      </top>
      <bottom style="thick">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ck">
        <color rgb="FF000000"/>
      </top>
      <bottom style="thin">
        <color rgb="FF000000"/>
      </bottom>
      <diagonal/>
    </border>
    <border>
      <left/>
      <right style="thin">
        <color rgb="FF000000"/>
      </right>
      <top/>
      <bottom/>
      <diagonal/>
    </border>
    <border>
      <left/>
      <right style="medium">
        <color rgb="FF000000"/>
      </right>
      <top style="thick">
        <color rgb="FF000000"/>
      </top>
      <bottom style="thick">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ck">
        <color rgb="FF000000"/>
      </top>
      <bottom/>
      <diagonal/>
    </border>
    <border>
      <left style="medium">
        <color rgb="FF000000"/>
      </left>
      <right/>
      <top style="thin">
        <color rgb="FF000000"/>
      </top>
      <bottom style="thin">
        <color rgb="FF000000"/>
      </bottom>
      <diagonal/>
    </border>
    <border>
      <left style="thin">
        <color rgb="FF000000"/>
      </left>
      <right/>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3">
    <xf numFmtId="0" fontId="0" fillId="0" borderId="0" xfId="0"/>
    <xf numFmtId="0" fontId="1" fillId="2" borderId="0" xfId="0" applyFont="1" applyFill="1"/>
    <xf numFmtId="0" fontId="2" fillId="3" borderId="0" xfId="0" applyFont="1" applyFill="1"/>
    <xf numFmtId="0" fontId="2" fillId="3" borderId="0" xfId="0" applyFont="1" applyFill="1" applyAlignment="1">
      <alignment vertical="center"/>
    </xf>
    <xf numFmtId="0" fontId="1" fillId="2" borderId="0" xfId="0" applyFont="1" applyFill="1" applyAlignment="1">
      <alignment vertical="center"/>
    </xf>
    <xf numFmtId="0" fontId="2" fillId="0" borderId="0" xfId="0" applyFont="1" applyAlignment="1">
      <alignment horizontal="left" wrapText="1"/>
    </xf>
    <xf numFmtId="0" fontId="2" fillId="0" borderId="0" xfId="0" applyFont="1" applyAlignment="1">
      <alignment vertical="center" wrapText="1"/>
    </xf>
    <xf numFmtId="0" fontId="3" fillId="5" borderId="0" xfId="0" applyFont="1" applyFill="1" applyAlignment="1">
      <alignment horizontal="left" vertical="center" wrapText="1"/>
    </xf>
    <xf numFmtId="0" fontId="3" fillId="0" borderId="0" xfId="0" applyFont="1" applyAlignment="1">
      <alignment wrapText="1"/>
    </xf>
    <xf numFmtId="0" fontId="4" fillId="10" borderId="1" xfId="0" applyFont="1" applyFill="1" applyBorder="1" applyAlignment="1">
      <alignment horizontal="center" vertical="center" wrapText="1"/>
    </xf>
    <xf numFmtId="0" fontId="4" fillId="10" borderId="1" xfId="0" applyFont="1" applyFill="1" applyBorder="1" applyAlignment="1">
      <alignment horizontal="center" vertical="center"/>
    </xf>
    <xf numFmtId="164" fontId="0" fillId="6" borderId="1" xfId="0" applyNumberFormat="1" applyFill="1" applyBorder="1" applyAlignment="1">
      <alignment horizontal="center" vertical="center"/>
    </xf>
    <xf numFmtId="164" fontId="0" fillId="7" borderId="3" xfId="0" applyNumberFormat="1" applyFill="1" applyBorder="1" applyAlignment="1">
      <alignment horizontal="center" vertical="center"/>
    </xf>
    <xf numFmtId="164" fontId="0" fillId="7" borderId="4" xfId="0" applyNumberFormat="1" applyFill="1" applyBorder="1" applyAlignment="1">
      <alignment horizontal="center" vertical="center"/>
    </xf>
    <xf numFmtId="0" fontId="0" fillId="7" borderId="3"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0" borderId="0" xfId="0" applyAlignment="1">
      <alignment vertical="top"/>
    </xf>
    <xf numFmtId="0" fontId="12" fillId="11" borderId="13" xfId="0" applyFont="1" applyFill="1" applyBorder="1" applyAlignment="1">
      <alignment horizontal="center" vertical="center"/>
    </xf>
    <xf numFmtId="0" fontId="0" fillId="11" borderId="14" xfId="0" applyFill="1" applyBorder="1"/>
    <xf numFmtId="0" fontId="0" fillId="11" borderId="15" xfId="0" applyFill="1" applyBorder="1"/>
    <xf numFmtId="0" fontId="0" fillId="11" borderId="16" xfId="0" applyFill="1" applyBorder="1"/>
    <xf numFmtId="0" fontId="0" fillId="11" borderId="0" xfId="0" applyFill="1"/>
    <xf numFmtId="0" fontId="0" fillId="11" borderId="17" xfId="0" applyFill="1" applyBorder="1"/>
    <xf numFmtId="0" fontId="0" fillId="12" borderId="16" xfId="0" applyFill="1" applyBorder="1"/>
    <xf numFmtId="0" fontId="7" fillId="12" borderId="0" xfId="0" applyFont="1" applyFill="1" applyAlignment="1">
      <alignment horizontal="center" vertical="center"/>
    </xf>
    <xf numFmtId="0" fontId="10" fillId="12" borderId="0" xfId="0" applyFont="1" applyFill="1"/>
    <xf numFmtId="0" fontId="0" fillId="12" borderId="0" xfId="0" applyFill="1"/>
    <xf numFmtId="0" fontId="0" fillId="12" borderId="17" xfId="0" applyFill="1" applyBorder="1"/>
    <xf numFmtId="0" fontId="4" fillId="10" borderId="21" xfId="0" applyFont="1" applyFill="1" applyBorder="1" applyAlignment="1">
      <alignment horizontal="center" vertical="center" wrapText="1"/>
    </xf>
    <xf numFmtId="0" fontId="4" fillId="10" borderId="21" xfId="0" applyFont="1" applyFill="1" applyBorder="1" applyAlignment="1">
      <alignment horizontal="center" vertical="center"/>
    </xf>
    <xf numFmtId="164" fontId="0" fillId="0" borderId="20" xfId="0" applyNumberFormat="1" applyBorder="1" applyAlignment="1">
      <alignment horizontal="left" wrapText="1"/>
    </xf>
    <xf numFmtId="164" fontId="5" fillId="11" borderId="21" xfId="0" applyNumberFormat="1" applyFont="1" applyFill="1" applyBorder="1" applyAlignment="1">
      <alignment horizontal="center" vertical="center"/>
    </xf>
    <xf numFmtId="164" fontId="0" fillId="0" borderId="20" xfId="0" applyNumberFormat="1" applyBorder="1" applyAlignment="1">
      <alignment horizontal="left"/>
    </xf>
    <xf numFmtId="164" fontId="0" fillId="0" borderId="20" xfId="0" applyNumberFormat="1" applyBorder="1"/>
    <xf numFmtId="164" fontId="6" fillId="8" borderId="24" xfId="0" applyNumberFormat="1" applyFont="1" applyFill="1" applyBorder="1" applyAlignment="1">
      <alignment horizontal="center" vertical="center"/>
    </xf>
    <xf numFmtId="0" fontId="11" fillId="11" borderId="16" xfId="0" applyFont="1" applyFill="1" applyBorder="1" applyAlignment="1">
      <alignment horizontal="center" vertical="center"/>
    </xf>
    <xf numFmtId="0" fontId="0" fillId="11" borderId="0" xfId="0" applyFill="1" applyAlignment="1">
      <alignment horizontal="center" vertical="center"/>
    </xf>
    <xf numFmtId="0" fontId="0" fillId="11" borderId="17" xfId="0" applyFill="1" applyBorder="1" applyAlignment="1">
      <alignment horizontal="center" vertical="center"/>
    </xf>
    <xf numFmtId="0" fontId="0" fillId="0" borderId="16" xfId="0" applyBorder="1"/>
    <xf numFmtId="0" fontId="0" fillId="0" borderId="17" xfId="0" applyBorder="1"/>
    <xf numFmtId="0" fontId="0" fillId="11" borderId="0" xfId="0" applyFill="1" applyAlignment="1">
      <alignment horizontal="left" vertical="center"/>
    </xf>
    <xf numFmtId="0" fontId="9" fillId="12" borderId="0" xfId="0" applyFont="1" applyFill="1"/>
    <xf numFmtId="0" fontId="9" fillId="12" borderId="16" xfId="0" applyFont="1" applyFill="1" applyBorder="1"/>
    <xf numFmtId="0" fontId="7" fillId="12" borderId="0" xfId="0" applyFont="1" applyFill="1"/>
    <xf numFmtId="164" fontId="0" fillId="7" borderId="9" xfId="0" applyNumberFormat="1" applyFill="1" applyBorder="1" applyAlignment="1">
      <alignment horizontal="center" vertical="center"/>
    </xf>
    <xf numFmtId="164" fontId="6" fillId="8" borderId="32" xfId="0" applyNumberFormat="1" applyFont="1" applyFill="1" applyBorder="1" applyAlignment="1">
      <alignment horizontal="center" vertical="center"/>
    </xf>
    <xf numFmtId="0" fontId="0" fillId="7" borderId="33" xfId="0" applyFill="1" applyBorder="1" applyAlignment="1">
      <alignment horizontal="center" vertical="center"/>
    </xf>
    <xf numFmtId="0" fontId="13" fillId="0" borderId="0" xfId="0" applyFont="1"/>
    <xf numFmtId="164" fontId="0" fillId="13" borderId="33" xfId="0" applyNumberFormat="1" applyFill="1" applyBorder="1" applyAlignment="1">
      <alignment horizontal="center" vertical="center"/>
    </xf>
    <xf numFmtId="164" fontId="0" fillId="4" borderId="11" xfId="0" applyNumberFormat="1" applyFill="1" applyBorder="1" applyAlignment="1" applyProtection="1">
      <alignment horizontal="center" vertical="center"/>
      <protection locked="0"/>
    </xf>
    <xf numFmtId="164" fontId="0" fillId="4" borderId="1" xfId="0" applyNumberFormat="1" applyFill="1" applyBorder="1" applyAlignment="1" applyProtection="1">
      <alignment horizontal="center" vertical="center"/>
      <protection locked="0"/>
    </xf>
    <xf numFmtId="0" fontId="3" fillId="0" borderId="0" xfId="0" applyFont="1" applyAlignment="1">
      <alignment horizontal="center" wrapText="1"/>
    </xf>
    <xf numFmtId="0" fontId="0" fillId="0" borderId="0" xfId="0" applyAlignment="1">
      <alignment vertical="center"/>
    </xf>
    <xf numFmtId="0" fontId="3" fillId="0" borderId="0" xfId="0" applyFont="1" applyAlignment="1">
      <alignment horizontal="center" wrapText="1"/>
    </xf>
    <xf numFmtId="164" fontId="6" fillId="0" borderId="25" xfId="0" applyNumberFormat="1" applyFont="1" applyBorder="1" applyAlignment="1">
      <alignment horizontal="left"/>
    </xf>
    <xf numFmtId="164" fontId="6" fillId="0" borderId="8" xfId="0" applyNumberFormat="1" applyFont="1" applyBorder="1" applyAlignment="1">
      <alignment horizontal="left"/>
    </xf>
    <xf numFmtId="164" fontId="6" fillId="0" borderId="9" xfId="0" applyNumberFormat="1" applyFont="1" applyBorder="1" applyAlignment="1">
      <alignment horizontal="left"/>
    </xf>
    <xf numFmtId="164" fontId="0" fillId="0" borderId="22" xfId="0" applyNumberFormat="1" applyBorder="1" applyAlignment="1">
      <alignment horizontal="center"/>
    </xf>
    <xf numFmtId="164" fontId="0" fillId="0" borderId="5" xfId="0" applyNumberFormat="1" applyBorder="1" applyAlignment="1">
      <alignment horizontal="center"/>
    </xf>
    <xf numFmtId="164" fontId="0" fillId="0" borderId="0" xfId="0" applyNumberFormat="1" applyAlignment="1">
      <alignment horizontal="center"/>
    </xf>
    <xf numFmtId="164" fontId="0" fillId="0" borderId="23" xfId="0" applyNumberFormat="1" applyBorder="1" applyAlignment="1">
      <alignment horizontal="center"/>
    </xf>
    <xf numFmtId="0" fontId="8" fillId="10" borderId="20" xfId="0" applyFont="1" applyFill="1" applyBorder="1" applyAlignment="1">
      <alignment horizontal="center" vertical="center"/>
    </xf>
    <xf numFmtId="0" fontId="0" fillId="13" borderId="10" xfId="0" applyFill="1" applyBorder="1" applyAlignment="1">
      <alignment horizontal="center" vertical="center"/>
    </xf>
    <xf numFmtId="0" fontId="0" fillId="13" borderId="26" xfId="0" applyFill="1" applyBorder="1" applyAlignment="1">
      <alignment horizontal="center" vertical="center"/>
    </xf>
    <xf numFmtId="0" fontId="0" fillId="13" borderId="11" xfId="0" applyFill="1" applyBorder="1" applyAlignment="1">
      <alignment horizontal="center" vertical="center"/>
    </xf>
    <xf numFmtId="0" fontId="4" fillId="10" borderId="6"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4" fillId="10" borderId="28" xfId="0" applyFont="1" applyFill="1" applyBorder="1" applyAlignment="1">
      <alignment horizontal="center" vertical="center" wrapText="1"/>
    </xf>
    <xf numFmtId="0" fontId="4" fillId="10" borderId="29" xfId="0" applyFont="1" applyFill="1" applyBorder="1" applyAlignment="1">
      <alignment horizontal="center" vertical="center" wrapText="1"/>
    </xf>
    <xf numFmtId="0" fontId="4" fillId="10" borderId="37" xfId="0" applyFont="1" applyFill="1" applyBorder="1" applyAlignment="1">
      <alignment horizontal="center" vertical="center" wrapText="1"/>
    </xf>
    <xf numFmtId="0" fontId="4" fillId="10" borderId="38" xfId="0" applyFont="1" applyFill="1" applyBorder="1" applyAlignment="1">
      <alignment horizontal="center" vertical="center" wrapText="1"/>
    </xf>
    <xf numFmtId="0" fontId="0" fillId="4" borderId="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164" fontId="0" fillId="0" borderId="25" xfId="0" applyNumberFormat="1" applyBorder="1" applyAlignment="1">
      <alignment horizontal="left"/>
    </xf>
    <xf numFmtId="164" fontId="0" fillId="0" borderId="8" xfId="0" applyNumberFormat="1" applyBorder="1" applyAlignment="1">
      <alignment horizontal="left"/>
    </xf>
    <xf numFmtId="164" fontId="0" fillId="0" borderId="9" xfId="0" applyNumberFormat="1" applyBorder="1" applyAlignment="1">
      <alignment horizontal="left"/>
    </xf>
    <xf numFmtId="165" fontId="0" fillId="4" borderId="12" xfId="0" applyNumberFormat="1" applyFill="1" applyBorder="1" applyAlignment="1" applyProtection="1">
      <alignment horizontal="center" vertical="center"/>
      <protection locked="0"/>
    </xf>
    <xf numFmtId="165" fontId="0" fillId="4" borderId="39" xfId="0" applyNumberFormat="1" applyFill="1" applyBorder="1" applyAlignment="1" applyProtection="1">
      <alignment horizontal="center" vertical="center"/>
      <protection locked="0"/>
    </xf>
    <xf numFmtId="165" fontId="0" fillId="4" borderId="33" xfId="0" applyNumberFormat="1" applyFill="1" applyBorder="1" applyAlignment="1" applyProtection="1">
      <alignment horizontal="center" vertical="center"/>
      <protection locked="0"/>
    </xf>
    <xf numFmtId="0" fontId="4" fillId="10" borderId="1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4" fillId="10" borderId="10" xfId="0" applyFont="1" applyFill="1" applyBorder="1" applyAlignment="1">
      <alignment horizontal="center" vertical="center"/>
    </xf>
    <xf numFmtId="0" fontId="4" fillId="10" borderId="11" xfId="0" applyFont="1" applyFill="1" applyBorder="1" applyAlignment="1">
      <alignment horizontal="center" vertical="center"/>
    </xf>
    <xf numFmtId="0" fontId="0" fillId="4" borderId="36" xfId="0" applyFill="1" applyBorder="1" applyAlignment="1" applyProtection="1">
      <alignment horizontal="center" vertical="center"/>
      <protection locked="0"/>
    </xf>
    <xf numFmtId="0" fontId="0" fillId="4" borderId="31" xfId="0" applyFill="1" applyBorder="1" applyAlignment="1" applyProtection="1">
      <alignment horizontal="center" vertical="center"/>
      <protection locked="0"/>
    </xf>
    <xf numFmtId="0" fontId="4" fillId="10" borderId="12" xfId="0" applyFont="1" applyFill="1" applyBorder="1" applyAlignment="1">
      <alignment horizontal="center" vertical="center"/>
    </xf>
    <xf numFmtId="0" fontId="4" fillId="10" borderId="33" xfId="0" applyFont="1" applyFill="1" applyBorder="1" applyAlignment="1">
      <alignment horizontal="center" vertical="center"/>
    </xf>
    <xf numFmtId="164" fontId="0" fillId="0" borderId="16" xfId="0" applyNumberFormat="1" applyBorder="1" applyAlignment="1">
      <alignment horizontal="center"/>
    </xf>
    <xf numFmtId="0" fontId="7" fillId="9" borderId="18"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30" xfId="0" applyFont="1" applyFill="1" applyBorder="1" applyAlignment="1">
      <alignment horizontal="center" vertical="center"/>
    </xf>
    <xf numFmtId="0" fontId="7" fillId="9" borderId="19" xfId="0" applyFont="1" applyFill="1" applyBorder="1" applyAlignment="1">
      <alignment horizontal="center" vertical="center"/>
    </xf>
    <xf numFmtId="0" fontId="8" fillId="10" borderId="22" xfId="0" applyFont="1" applyFill="1" applyBorder="1" applyAlignment="1">
      <alignment horizontal="center" vertical="center"/>
    </xf>
    <xf numFmtId="0" fontId="8" fillId="10" borderId="7" xfId="0" applyFont="1" applyFill="1" applyBorder="1" applyAlignment="1">
      <alignment horizontal="center" vertical="center"/>
    </xf>
    <xf numFmtId="0" fontId="8" fillId="10" borderId="16" xfId="0" applyFont="1" applyFill="1" applyBorder="1" applyAlignment="1">
      <alignment horizontal="center" vertical="center"/>
    </xf>
    <xf numFmtId="0" fontId="8" fillId="10" borderId="31" xfId="0" applyFont="1" applyFill="1" applyBorder="1" applyAlignment="1">
      <alignment horizontal="center" vertical="center"/>
    </xf>
    <xf numFmtId="164" fontId="0" fillId="0" borderId="1" xfId="0" applyNumberFormat="1" applyBorder="1" applyAlignment="1">
      <alignment horizontal="left" wrapText="1"/>
    </xf>
    <xf numFmtId="164" fontId="0" fillId="0" borderId="1" xfId="0" applyNumberFormat="1" applyBorder="1" applyAlignment="1">
      <alignment horizontal="left"/>
    </xf>
    <xf numFmtId="164" fontId="0" fillId="0" borderId="10" xfId="0" applyNumberFormat="1" applyBorder="1" applyAlignment="1">
      <alignment horizontal="left"/>
    </xf>
    <xf numFmtId="164" fontId="0" fillId="0" borderId="11" xfId="0" applyNumberFormat="1" applyBorder="1" applyAlignment="1">
      <alignment horizontal="left"/>
    </xf>
    <xf numFmtId="0" fontId="11" fillId="12" borderId="16" xfId="0" applyFont="1" applyFill="1" applyBorder="1" applyAlignment="1">
      <alignment horizontal="center" vertical="center"/>
    </xf>
    <xf numFmtId="0" fontId="0" fillId="12" borderId="0" xfId="0" applyFill="1" applyAlignment="1">
      <alignment horizontal="center" vertical="center"/>
    </xf>
    <xf numFmtId="0" fontId="0" fillId="12" borderId="17" xfId="0" applyFill="1" applyBorder="1" applyAlignment="1">
      <alignment horizontal="center" vertical="center"/>
    </xf>
    <xf numFmtId="0" fontId="8" fillId="10" borderId="35" xfId="0" applyFont="1" applyFill="1" applyBorder="1" applyAlignment="1">
      <alignment horizontal="left" vertical="center"/>
    </xf>
    <xf numFmtId="0" fontId="14" fillId="4" borderId="40" xfId="0" applyFont="1" applyFill="1" applyBorder="1" applyAlignment="1" applyProtection="1">
      <alignment horizontal="left" vertical="center" wrapText="1"/>
      <protection locked="0"/>
    </xf>
    <xf numFmtId="0" fontId="7" fillId="9" borderId="34" xfId="0" applyFont="1" applyFill="1" applyBorder="1" applyAlignment="1">
      <alignment horizontal="center" vertical="center"/>
    </xf>
    <xf numFmtId="0" fontId="8" fillId="10" borderId="35" xfId="0" applyFont="1" applyFill="1" applyBorder="1" applyAlignment="1">
      <alignment horizontal="center" vertical="center"/>
    </xf>
    <xf numFmtId="165" fontId="0" fillId="13" borderId="12" xfId="0" applyNumberFormat="1" applyFill="1" applyBorder="1" applyAlignment="1">
      <alignment horizontal="center" vertical="center"/>
    </xf>
    <xf numFmtId="165" fontId="0" fillId="13" borderId="39" xfId="0" applyNumberFormat="1" applyFill="1" applyBorder="1" applyAlignment="1">
      <alignment horizontal="center" vertical="center"/>
    </xf>
    <xf numFmtId="165" fontId="0" fillId="13" borderId="33" xfId="0" applyNumberForma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3FA4-18F0-2B4E-9C7A-E2F9F3293DB1}">
  <dimension ref="A3:L25"/>
  <sheetViews>
    <sheetView tabSelected="1" workbookViewId="0">
      <selection activeCell="A19" sqref="A19"/>
    </sheetView>
  </sheetViews>
  <sheetFormatPr defaultColWidth="11" defaultRowHeight="15.95"/>
  <cols>
    <col min="1" max="1" width="107.125" customWidth="1"/>
  </cols>
  <sheetData>
    <row r="3" spans="1:12" ht="15.95" customHeight="1">
      <c r="A3" s="1" t="s">
        <v>0</v>
      </c>
      <c r="B3" s="6"/>
      <c r="C3" s="6"/>
      <c r="D3" s="6"/>
      <c r="E3" s="6"/>
      <c r="F3" s="6"/>
      <c r="G3" s="6"/>
      <c r="H3" s="6"/>
      <c r="I3" s="6"/>
      <c r="J3" s="6"/>
      <c r="K3" s="6"/>
      <c r="L3" s="6"/>
    </row>
    <row r="4" spans="1:12" ht="45" customHeight="1">
      <c r="A4" s="6" t="s">
        <v>1</v>
      </c>
      <c r="B4" s="6"/>
      <c r="C4" s="6"/>
      <c r="D4" s="6"/>
      <c r="E4" s="6"/>
      <c r="F4" s="6"/>
      <c r="G4" s="6"/>
      <c r="H4" s="6"/>
      <c r="I4" s="6"/>
      <c r="J4" s="6"/>
      <c r="K4" s="6"/>
      <c r="L4" s="6"/>
    </row>
    <row r="5" spans="1:12">
      <c r="A5" s="6"/>
      <c r="B5" s="6"/>
      <c r="C5" s="6"/>
      <c r="D5" s="6"/>
      <c r="E5" s="6"/>
      <c r="F5" s="6"/>
      <c r="G5" s="6"/>
      <c r="H5" s="6"/>
      <c r="I5" s="6"/>
      <c r="J5" s="6"/>
      <c r="K5" s="6"/>
      <c r="L5" s="6"/>
    </row>
    <row r="6" spans="1:12">
      <c r="A6" s="4" t="s">
        <v>2</v>
      </c>
      <c r="B6" s="6"/>
      <c r="C6" s="6"/>
      <c r="D6" s="6"/>
      <c r="E6" s="6"/>
      <c r="F6" s="6"/>
      <c r="G6" s="6"/>
      <c r="H6" s="6"/>
      <c r="I6" s="6"/>
      <c r="J6" s="6"/>
      <c r="K6" s="6"/>
      <c r="L6" s="6"/>
    </row>
    <row r="7" spans="1:12">
      <c r="A7" s="5" t="s">
        <v>3</v>
      </c>
      <c r="B7" s="5"/>
      <c r="C7" s="5"/>
      <c r="D7" s="5"/>
      <c r="E7" s="5"/>
      <c r="F7" s="5"/>
      <c r="G7" s="5"/>
      <c r="H7" s="5"/>
      <c r="I7" s="5"/>
      <c r="J7" s="5"/>
      <c r="K7" s="5"/>
      <c r="L7" s="5"/>
    </row>
    <row r="8" spans="1:12">
      <c r="A8" s="5" t="s">
        <v>4</v>
      </c>
      <c r="B8" s="5"/>
      <c r="C8" s="5"/>
      <c r="D8" s="5"/>
      <c r="E8" s="5"/>
      <c r="F8" s="5"/>
      <c r="G8" s="5"/>
      <c r="H8" s="5"/>
      <c r="I8" s="5"/>
      <c r="J8" s="5"/>
      <c r="K8" s="5"/>
      <c r="L8" s="5"/>
    </row>
    <row r="9" spans="1:12">
      <c r="A9" s="5"/>
      <c r="B9" s="5"/>
      <c r="C9" s="5"/>
      <c r="D9" s="5"/>
      <c r="E9" s="5"/>
      <c r="F9" s="5"/>
      <c r="G9" s="5"/>
      <c r="H9" s="5"/>
      <c r="I9" s="5"/>
      <c r="J9" s="5"/>
      <c r="K9" s="5"/>
      <c r="L9" s="5"/>
    </row>
    <row r="10" spans="1:12" ht="13.5" customHeight="1">
      <c r="A10" s="5" t="s">
        <v>5</v>
      </c>
      <c r="B10" s="54"/>
      <c r="C10" s="54"/>
      <c r="D10" s="54"/>
      <c r="E10" s="54"/>
      <c r="F10" s="54"/>
      <c r="G10" s="54"/>
      <c r="H10" s="5"/>
      <c r="I10" s="5"/>
      <c r="J10" s="5"/>
      <c r="K10" s="5"/>
      <c r="L10" s="5"/>
    </row>
    <row r="11" spans="1:12" ht="32.1" customHeight="1">
      <c r="A11" s="6" t="s">
        <v>6</v>
      </c>
      <c r="B11" s="52"/>
      <c r="C11" s="52"/>
      <c r="D11" s="52"/>
      <c r="E11" s="52"/>
      <c r="F11" s="52"/>
      <c r="G11" s="52"/>
      <c r="H11" s="5"/>
      <c r="I11" s="5"/>
      <c r="J11" s="5"/>
      <c r="K11" s="5"/>
      <c r="L11" s="5"/>
    </row>
    <row r="12" spans="1:12" ht="13.5" customHeight="1">
      <c r="A12" s="53"/>
      <c r="B12" s="52"/>
      <c r="C12" s="52"/>
      <c r="D12" s="52"/>
      <c r="E12" s="52"/>
      <c r="F12" s="52"/>
      <c r="G12" s="52"/>
      <c r="H12" s="5"/>
      <c r="I12" s="5"/>
      <c r="J12" s="5"/>
      <c r="K12" s="5"/>
      <c r="L12" s="5"/>
    </row>
    <row r="13" spans="1:12">
      <c r="A13" s="4" t="s">
        <v>7</v>
      </c>
      <c r="B13" s="2"/>
      <c r="C13" s="2"/>
      <c r="D13" s="2"/>
      <c r="E13" s="2"/>
      <c r="F13" s="2"/>
      <c r="G13" s="2"/>
      <c r="H13" s="2"/>
      <c r="I13" s="2"/>
      <c r="J13" s="2"/>
      <c r="K13" s="2"/>
      <c r="L13" s="2"/>
    </row>
    <row r="14" spans="1:12" ht="105" customHeight="1">
      <c r="A14" s="5" t="s">
        <v>8</v>
      </c>
    </row>
    <row r="15" spans="1:12" ht="42.95" customHeight="1">
      <c r="A15" s="6" t="s">
        <v>9</v>
      </c>
      <c r="B15" s="6"/>
      <c r="C15" s="6"/>
      <c r="D15" s="6"/>
      <c r="E15" s="6"/>
      <c r="F15" s="6"/>
      <c r="G15" s="6"/>
      <c r="H15" s="6"/>
      <c r="I15" s="6"/>
      <c r="J15" s="6"/>
      <c r="K15" s="6"/>
      <c r="L15" s="6"/>
    </row>
    <row r="17" spans="1:12">
      <c r="A17" s="48"/>
    </row>
    <row r="18" spans="1:12">
      <c r="A18" s="8"/>
    </row>
    <row r="19" spans="1:12">
      <c r="A19" s="8"/>
    </row>
    <row r="20" spans="1:12">
      <c r="A20" s="8"/>
    </row>
    <row r="23" spans="1:12" ht="65.099999999999994" customHeight="1">
      <c r="B23" s="3"/>
      <c r="C23" s="3"/>
      <c r="D23" s="3"/>
      <c r="E23" s="3"/>
      <c r="F23" s="3"/>
      <c r="G23" s="3"/>
      <c r="H23" s="3"/>
      <c r="I23" s="3"/>
      <c r="J23" s="3"/>
      <c r="K23" s="3"/>
      <c r="L23" s="3"/>
    </row>
    <row r="25" spans="1:12">
      <c r="A25" s="7"/>
    </row>
  </sheetData>
  <mergeCells count="1">
    <mergeCell ref="B10:G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27DB-E700-9044-B907-1E6EFB93E86A}">
  <dimension ref="A1:I66"/>
  <sheetViews>
    <sheetView topLeftCell="A26" workbookViewId="0">
      <selection activeCell="J55" sqref="J55"/>
    </sheetView>
  </sheetViews>
  <sheetFormatPr defaultColWidth="11" defaultRowHeight="15.95"/>
  <cols>
    <col min="1" max="1" width="35.375" customWidth="1"/>
    <col min="2" max="2" width="14.875" customWidth="1"/>
    <col min="3" max="3" width="15.875" customWidth="1"/>
    <col min="4" max="4" width="12.875" customWidth="1"/>
    <col min="5" max="6" width="13.375" customWidth="1"/>
    <col min="7" max="7" width="15.625" customWidth="1"/>
  </cols>
  <sheetData>
    <row r="1" spans="1:7" ht="24">
      <c r="A1" s="18" t="s">
        <v>10</v>
      </c>
      <c r="B1" s="19"/>
      <c r="C1" s="19"/>
      <c r="D1" s="19"/>
      <c r="E1" s="19"/>
      <c r="F1" s="19"/>
      <c r="G1" s="20"/>
    </row>
    <row r="2" spans="1:7">
      <c r="A2" s="21"/>
      <c r="B2" s="22"/>
      <c r="C2" s="22"/>
      <c r="D2" s="22"/>
      <c r="E2" s="22"/>
      <c r="F2" s="22"/>
      <c r="G2" s="23"/>
    </row>
    <row r="3" spans="1:7" ht="21">
      <c r="A3" s="24"/>
      <c r="B3" s="25" t="s">
        <v>11</v>
      </c>
      <c r="C3" s="26"/>
      <c r="D3" s="26"/>
      <c r="E3" s="27"/>
      <c r="F3" s="27"/>
      <c r="G3" s="28"/>
    </row>
    <row r="4" spans="1:7">
      <c r="A4" s="21"/>
      <c r="B4" s="22"/>
      <c r="C4" s="22"/>
      <c r="D4" s="22"/>
      <c r="E4" s="22"/>
      <c r="F4" s="22"/>
      <c r="G4" s="23"/>
    </row>
    <row r="5" spans="1:7">
      <c r="A5" s="21"/>
      <c r="B5" s="22"/>
      <c r="C5" s="22"/>
      <c r="D5" s="22"/>
      <c r="E5" s="22"/>
      <c r="F5" s="22"/>
      <c r="G5" s="23"/>
    </row>
    <row r="6" spans="1:7" ht="30.75" customHeight="1">
      <c r="A6" s="91" t="s">
        <v>12</v>
      </c>
      <c r="B6" s="92"/>
      <c r="C6" s="92"/>
      <c r="D6" s="92"/>
      <c r="E6" s="92"/>
      <c r="F6" s="93"/>
      <c r="G6" s="94"/>
    </row>
    <row r="7" spans="1:7" ht="15.75" customHeight="1">
      <c r="A7" s="95" t="s">
        <v>13</v>
      </c>
      <c r="B7" s="96"/>
      <c r="C7" s="9" t="s">
        <v>14</v>
      </c>
      <c r="D7" s="9" t="s">
        <v>15</v>
      </c>
      <c r="E7" s="10" t="s">
        <v>16</v>
      </c>
      <c r="F7" s="10" t="s">
        <v>17</v>
      </c>
      <c r="G7" s="29" t="s">
        <v>18</v>
      </c>
    </row>
    <row r="8" spans="1:7" ht="27" customHeight="1">
      <c r="A8" s="97"/>
      <c r="B8" s="98"/>
      <c r="C8" s="10" t="s">
        <v>19</v>
      </c>
      <c r="D8" s="10" t="s">
        <v>19</v>
      </c>
      <c r="E8" s="10" t="s">
        <v>19</v>
      </c>
      <c r="F8" s="10" t="s">
        <v>19</v>
      </c>
      <c r="G8" s="30" t="s">
        <v>19</v>
      </c>
    </row>
    <row r="9" spans="1:7" ht="23.25" customHeight="1">
      <c r="A9" s="99" t="s">
        <v>20</v>
      </c>
      <c r="B9" s="99"/>
      <c r="C9" s="50">
        <v>0</v>
      </c>
      <c r="D9" s="51">
        <v>0</v>
      </c>
      <c r="E9" s="51">
        <v>0</v>
      </c>
      <c r="F9" s="51">
        <v>0</v>
      </c>
      <c r="G9" s="32">
        <f>SUM(C9:F9)</f>
        <v>0</v>
      </c>
    </row>
    <row r="10" spans="1:7" ht="23.25" customHeight="1">
      <c r="A10" s="100" t="s">
        <v>21</v>
      </c>
      <c r="B10" s="100"/>
      <c r="C10" s="50">
        <v>0</v>
      </c>
      <c r="D10" s="11"/>
      <c r="E10" s="11"/>
      <c r="F10" s="11"/>
      <c r="G10" s="32">
        <f>SUM(C10:F10)</f>
        <v>0</v>
      </c>
    </row>
    <row r="11" spans="1:7">
      <c r="A11" s="90"/>
      <c r="B11" s="60"/>
      <c r="C11" s="59"/>
      <c r="D11" s="59"/>
      <c r="E11" s="59"/>
      <c r="F11" s="59"/>
      <c r="G11" s="61"/>
    </row>
    <row r="12" spans="1:7" ht="36.75" customHeight="1">
      <c r="A12" s="101" t="s">
        <v>22</v>
      </c>
      <c r="B12" s="102"/>
      <c r="C12" s="45">
        <f>SUM(C9:C10)</f>
        <v>0</v>
      </c>
      <c r="D12" s="12">
        <f>SUM(D9:D10)</f>
        <v>0</v>
      </c>
      <c r="E12" s="12">
        <f>SUM(E9:E10)</f>
        <v>0</v>
      </c>
      <c r="F12" s="13">
        <f>SUM(F9:F10)</f>
        <v>0</v>
      </c>
      <c r="G12" s="35">
        <f>SUM(C12:F12)</f>
        <v>0</v>
      </c>
    </row>
    <row r="13" spans="1:7">
      <c r="A13" s="21"/>
      <c r="B13" s="22"/>
      <c r="C13" s="22"/>
      <c r="D13" s="22"/>
      <c r="E13" s="22"/>
      <c r="F13" s="22"/>
      <c r="G13" s="23"/>
    </row>
    <row r="14" spans="1:7">
      <c r="A14" s="21"/>
      <c r="B14" s="22"/>
      <c r="C14" s="22"/>
      <c r="D14" s="22"/>
      <c r="E14" s="22"/>
      <c r="F14" s="22"/>
      <c r="G14" s="23"/>
    </row>
    <row r="15" spans="1:7" ht="21">
      <c r="A15" s="103" t="s">
        <v>23</v>
      </c>
      <c r="B15" s="104"/>
      <c r="C15" s="104"/>
      <c r="D15" s="104"/>
      <c r="E15" s="104"/>
      <c r="F15" s="104"/>
      <c r="G15" s="105"/>
    </row>
    <row r="16" spans="1:7" ht="21">
      <c r="A16" s="36"/>
      <c r="B16" s="37"/>
      <c r="C16" s="37"/>
      <c r="D16" s="37"/>
      <c r="E16" s="37"/>
      <c r="F16" s="37"/>
      <c r="G16" s="38"/>
    </row>
    <row r="17" spans="1:9">
      <c r="A17" s="41" t="s">
        <v>24</v>
      </c>
      <c r="B17" s="41"/>
      <c r="C17" s="37"/>
      <c r="D17" s="41">
        <f>SUM(D47,D37,D27)</f>
        <v>252</v>
      </c>
      <c r="E17" s="37"/>
      <c r="F17" s="37"/>
      <c r="G17" s="38"/>
    </row>
    <row r="18" spans="1:9">
      <c r="A18" s="21"/>
      <c r="B18" s="22"/>
      <c r="C18" s="22"/>
      <c r="D18" s="22"/>
      <c r="E18" s="22"/>
      <c r="F18" s="22"/>
      <c r="G18" s="23"/>
      <c r="I18" s="17"/>
    </row>
    <row r="19" spans="1:9">
      <c r="A19" s="21"/>
      <c r="B19" s="22"/>
      <c r="C19" s="22"/>
      <c r="D19" s="22"/>
      <c r="E19" s="22"/>
      <c r="F19" s="22"/>
      <c r="G19" s="23"/>
    </row>
    <row r="20" spans="1:9" ht="21">
      <c r="A20" s="91" t="s">
        <v>25</v>
      </c>
      <c r="B20" s="92"/>
      <c r="C20" s="92"/>
      <c r="D20" s="92"/>
      <c r="E20" s="92"/>
      <c r="F20" s="93"/>
      <c r="G20" s="94"/>
    </row>
    <row r="21" spans="1:9">
      <c r="A21" s="62" t="s">
        <v>26</v>
      </c>
      <c r="B21" s="82" t="s">
        <v>27</v>
      </c>
      <c r="C21" s="83"/>
      <c r="D21" s="88" t="s">
        <v>28</v>
      </c>
      <c r="E21" s="88" t="s">
        <v>29</v>
      </c>
      <c r="F21" s="68" t="s">
        <v>30</v>
      </c>
      <c r="G21" s="72" t="s">
        <v>31</v>
      </c>
    </row>
    <row r="22" spans="1:9">
      <c r="A22" s="62"/>
      <c r="B22" s="84" t="s">
        <v>32</v>
      </c>
      <c r="C22" s="85"/>
      <c r="D22" s="89"/>
      <c r="E22" s="89"/>
      <c r="F22" s="71"/>
      <c r="G22" s="73"/>
    </row>
    <row r="23" spans="1:9" ht="17.100000000000001">
      <c r="A23" s="31" t="s">
        <v>33</v>
      </c>
      <c r="B23" s="74"/>
      <c r="C23" s="75"/>
      <c r="D23" s="15">
        <v>32</v>
      </c>
      <c r="E23" s="51">
        <v>0</v>
      </c>
      <c r="F23" s="110">
        <v>0</v>
      </c>
      <c r="G23" s="32">
        <f>SUM(D23*E23)</f>
        <v>0</v>
      </c>
    </row>
    <row r="24" spans="1:9">
      <c r="A24" s="33" t="s">
        <v>34</v>
      </c>
      <c r="B24" s="74"/>
      <c r="C24" s="75"/>
      <c r="D24" s="16">
        <v>60</v>
      </c>
      <c r="E24" s="51">
        <v>0</v>
      </c>
      <c r="F24" s="111"/>
      <c r="G24" s="32">
        <f t="shared" ref="G24:G25" si="0">SUM(D24*E24)</f>
        <v>0</v>
      </c>
    </row>
    <row r="25" spans="1:9">
      <c r="A25" s="34" t="s">
        <v>35</v>
      </c>
      <c r="B25" s="74"/>
      <c r="C25" s="75"/>
      <c r="D25" s="15">
        <v>88</v>
      </c>
      <c r="E25" s="51">
        <v>0</v>
      </c>
      <c r="F25" s="112"/>
      <c r="G25" s="32">
        <f t="shared" si="0"/>
        <v>0</v>
      </c>
    </row>
    <row r="26" spans="1:9">
      <c r="A26" s="58"/>
      <c r="B26" s="59"/>
      <c r="C26" s="59"/>
      <c r="D26" s="60"/>
      <c r="E26" s="59"/>
      <c r="F26" s="59"/>
      <c r="G26" s="61"/>
    </row>
    <row r="27" spans="1:9" ht="26.25" customHeight="1">
      <c r="A27" s="76" t="s">
        <v>22</v>
      </c>
      <c r="B27" s="77"/>
      <c r="C27" s="78"/>
      <c r="D27" s="14">
        <f>SUM(D23:D25)</f>
        <v>180</v>
      </c>
      <c r="E27" s="13">
        <f t="shared" ref="E27" si="1">SUM(E23:E24)</f>
        <v>0</v>
      </c>
      <c r="F27" s="13"/>
      <c r="G27" s="46">
        <f>SUM(G23:G25)</f>
        <v>0</v>
      </c>
    </row>
    <row r="28" spans="1:9">
      <c r="A28" s="21"/>
      <c r="B28" s="22"/>
      <c r="C28" s="22"/>
      <c r="D28" s="22"/>
      <c r="E28" s="22"/>
      <c r="F28" s="22"/>
      <c r="G28" s="23"/>
    </row>
    <row r="29" spans="1:9">
      <c r="A29" s="21"/>
      <c r="B29" s="22"/>
      <c r="C29" s="22"/>
      <c r="D29" s="22"/>
      <c r="E29" s="22"/>
      <c r="F29" s="22"/>
      <c r="G29" s="23"/>
    </row>
    <row r="30" spans="1:9" ht="21">
      <c r="A30" s="91" t="s">
        <v>36</v>
      </c>
      <c r="B30" s="108"/>
      <c r="C30" s="108"/>
      <c r="D30" s="108"/>
      <c r="E30" s="108"/>
      <c r="F30" s="93"/>
      <c r="G30" s="94"/>
    </row>
    <row r="31" spans="1:9" ht="16.5" customHeight="1">
      <c r="A31" s="109" t="s">
        <v>37</v>
      </c>
      <c r="B31" s="82" t="s">
        <v>38</v>
      </c>
      <c r="C31" s="83"/>
      <c r="D31" s="88" t="s">
        <v>28</v>
      </c>
      <c r="E31" s="88" t="s">
        <v>29</v>
      </c>
      <c r="F31" s="68" t="s">
        <v>30</v>
      </c>
      <c r="G31" s="72" t="s">
        <v>31</v>
      </c>
    </row>
    <row r="32" spans="1:9">
      <c r="A32" s="109"/>
      <c r="B32" s="84" t="s">
        <v>32</v>
      </c>
      <c r="C32" s="85"/>
      <c r="D32" s="89"/>
      <c r="E32" s="89"/>
      <c r="F32" s="71"/>
      <c r="G32" s="73"/>
    </row>
    <row r="33" spans="1:7" ht="17.100000000000001">
      <c r="A33" s="31" t="s">
        <v>33</v>
      </c>
      <c r="B33" s="86"/>
      <c r="C33" s="87"/>
      <c r="D33" s="47">
        <v>12</v>
      </c>
      <c r="E33" s="49">
        <f>SUM(E23,E23*F33)</f>
        <v>0</v>
      </c>
      <c r="F33" s="79">
        <v>0</v>
      </c>
      <c r="G33" s="32">
        <f>SUM(D33*E33)</f>
        <v>0</v>
      </c>
    </row>
    <row r="34" spans="1:7">
      <c r="A34" s="33" t="s">
        <v>34</v>
      </c>
      <c r="B34" s="74"/>
      <c r="C34" s="75"/>
      <c r="D34" s="16">
        <v>12</v>
      </c>
      <c r="E34" s="49">
        <f>SUM(E24,E24*F33)</f>
        <v>0</v>
      </c>
      <c r="F34" s="80"/>
      <c r="G34" s="32">
        <f t="shared" ref="G34:G35" si="2">SUM(D34*E34)</f>
        <v>0</v>
      </c>
    </row>
    <row r="35" spans="1:7">
      <c r="A35" s="34" t="s">
        <v>35</v>
      </c>
      <c r="B35" s="74"/>
      <c r="C35" s="75"/>
      <c r="D35" s="15">
        <v>8</v>
      </c>
      <c r="E35" s="49">
        <f>SUM(E25,E25*F33)</f>
        <v>0</v>
      </c>
      <c r="F35" s="81"/>
      <c r="G35" s="32">
        <f t="shared" si="2"/>
        <v>0</v>
      </c>
    </row>
    <row r="36" spans="1:7">
      <c r="A36" s="58"/>
      <c r="B36" s="59"/>
      <c r="C36" s="59"/>
      <c r="D36" s="60"/>
      <c r="E36" s="59"/>
      <c r="F36" s="59"/>
      <c r="G36" s="61"/>
    </row>
    <row r="37" spans="1:7" ht="25.5" customHeight="1">
      <c r="A37" s="76" t="s">
        <v>22</v>
      </c>
      <c r="B37" s="77"/>
      <c r="C37" s="78"/>
      <c r="D37" s="14">
        <f>SUM(D33:D35)</f>
        <v>32</v>
      </c>
      <c r="E37" s="13">
        <f t="shared" ref="E37" si="3">SUM(E33:E34)</f>
        <v>0</v>
      </c>
      <c r="F37" s="13"/>
      <c r="G37" s="46">
        <f>SUM(G33:G35)</f>
        <v>0</v>
      </c>
    </row>
    <row r="38" spans="1:7">
      <c r="A38" s="21"/>
      <c r="B38" s="22"/>
      <c r="C38" s="22"/>
      <c r="D38" s="22"/>
      <c r="E38" s="22"/>
      <c r="F38" s="22"/>
      <c r="G38" s="23"/>
    </row>
    <row r="39" spans="1:7">
      <c r="A39" s="21"/>
      <c r="B39" s="22"/>
      <c r="C39" s="22"/>
      <c r="D39" s="22"/>
      <c r="E39" s="22"/>
      <c r="F39" s="22"/>
      <c r="G39" s="23"/>
    </row>
    <row r="40" spans="1:7" ht="21">
      <c r="A40" s="91" t="s">
        <v>39</v>
      </c>
      <c r="B40" s="92"/>
      <c r="C40" s="92"/>
      <c r="D40" s="92"/>
      <c r="E40" s="92"/>
      <c r="F40" s="93"/>
      <c r="G40" s="94"/>
    </row>
    <row r="41" spans="1:7">
      <c r="A41" s="62" t="s">
        <v>37</v>
      </c>
      <c r="B41" s="82" t="s">
        <v>38</v>
      </c>
      <c r="C41" s="83"/>
      <c r="D41" s="88" t="s">
        <v>28</v>
      </c>
      <c r="E41" s="88" t="s">
        <v>29</v>
      </c>
      <c r="F41" s="68" t="s">
        <v>30</v>
      </c>
      <c r="G41" s="72" t="s">
        <v>31</v>
      </c>
    </row>
    <row r="42" spans="1:7">
      <c r="A42" s="62"/>
      <c r="B42" s="84" t="s">
        <v>32</v>
      </c>
      <c r="C42" s="85"/>
      <c r="D42" s="89"/>
      <c r="E42" s="89"/>
      <c r="F42" s="71"/>
      <c r="G42" s="73"/>
    </row>
    <row r="43" spans="1:7" ht="17.100000000000001">
      <c r="A43" s="31" t="s">
        <v>33</v>
      </c>
      <c r="B43" s="74"/>
      <c r="C43" s="75"/>
      <c r="D43" s="15">
        <v>16</v>
      </c>
      <c r="E43" s="49">
        <f>SUM(E23,E23*F43)</f>
        <v>0</v>
      </c>
      <c r="F43" s="79">
        <v>0</v>
      </c>
      <c r="G43" s="32">
        <f>SUM(E43*D43)</f>
        <v>0</v>
      </c>
    </row>
    <row r="44" spans="1:7">
      <c r="A44" s="33" t="s">
        <v>34</v>
      </c>
      <c r="B44" s="74"/>
      <c r="C44" s="75"/>
      <c r="D44" s="16">
        <v>16</v>
      </c>
      <c r="E44" s="49">
        <f>SUM(E24,E24*F43)</f>
        <v>0</v>
      </c>
      <c r="F44" s="80"/>
      <c r="G44" s="32">
        <f t="shared" ref="G44:G45" si="4">SUM(E44*D44)</f>
        <v>0</v>
      </c>
    </row>
    <row r="45" spans="1:7">
      <c r="A45" s="34" t="s">
        <v>35</v>
      </c>
      <c r="B45" s="74"/>
      <c r="C45" s="75"/>
      <c r="D45" s="15">
        <v>8</v>
      </c>
      <c r="E45" s="49">
        <f>SUM(E25,E25*F43)</f>
        <v>0</v>
      </c>
      <c r="F45" s="81"/>
      <c r="G45" s="32">
        <f t="shared" si="4"/>
        <v>0</v>
      </c>
    </row>
    <row r="46" spans="1:7">
      <c r="A46" s="58"/>
      <c r="B46" s="59"/>
      <c r="C46" s="59"/>
      <c r="D46" s="60"/>
      <c r="E46" s="59"/>
      <c r="F46" s="59"/>
      <c r="G46" s="61"/>
    </row>
    <row r="47" spans="1:7" ht="29.25" customHeight="1">
      <c r="A47" s="76" t="s">
        <v>22</v>
      </c>
      <c r="B47" s="77"/>
      <c r="C47" s="78"/>
      <c r="D47" s="14">
        <f>SUM(D43:D45)</f>
        <v>40</v>
      </c>
      <c r="E47" s="13">
        <f t="shared" ref="E47" si="5">SUM(E43:E44)</f>
        <v>0</v>
      </c>
      <c r="F47" s="13"/>
      <c r="G47" s="35">
        <f>SUM(G43:G45)</f>
        <v>0</v>
      </c>
    </row>
    <row r="48" spans="1:7">
      <c r="A48" s="39"/>
      <c r="G48" s="40"/>
    </row>
    <row r="49" spans="1:7" ht="21">
      <c r="A49" s="42"/>
      <c r="B49" s="44" t="s">
        <v>40</v>
      </c>
      <c r="C49" s="42"/>
      <c r="D49" s="43"/>
      <c r="E49" s="42"/>
      <c r="F49" s="42"/>
      <c r="G49" s="28"/>
    </row>
    <row r="50" spans="1:7">
      <c r="A50" s="39"/>
      <c r="G50" s="40"/>
    </row>
    <row r="51" spans="1:7" ht="16.5" customHeight="1">
      <c r="A51" s="62" t="s">
        <v>41</v>
      </c>
      <c r="B51" s="66"/>
      <c r="C51" s="67"/>
      <c r="D51" s="67"/>
      <c r="E51" s="67"/>
      <c r="F51" s="68"/>
      <c r="G51" s="72" t="s">
        <v>31</v>
      </c>
    </row>
    <row r="52" spans="1:7">
      <c r="A52" s="62"/>
      <c r="B52" s="69"/>
      <c r="C52" s="70"/>
      <c r="D52" s="70"/>
      <c r="E52" s="70"/>
      <c r="F52" s="71"/>
      <c r="G52" s="73" t="s">
        <v>19</v>
      </c>
    </row>
    <row r="53" spans="1:7" ht="17.100000000000001">
      <c r="A53" s="31" t="s">
        <v>42</v>
      </c>
      <c r="B53" s="63"/>
      <c r="C53" s="64"/>
      <c r="D53" s="64"/>
      <c r="E53" s="64"/>
      <c r="F53" s="65"/>
      <c r="G53" s="32">
        <f>SUM(G27,G37,G47)</f>
        <v>0</v>
      </c>
    </row>
    <row r="54" spans="1:7">
      <c r="A54" s="33" t="s">
        <v>43</v>
      </c>
      <c r="B54" s="63"/>
      <c r="C54" s="64"/>
      <c r="D54" s="64"/>
      <c r="E54" s="64"/>
      <c r="F54" s="65"/>
      <c r="G54" s="32">
        <f>SUM(G12)</f>
        <v>0</v>
      </c>
    </row>
    <row r="55" spans="1:7">
      <c r="A55" s="58"/>
      <c r="B55" s="59"/>
      <c r="C55" s="59"/>
      <c r="D55" s="60"/>
      <c r="E55" s="59"/>
      <c r="F55" s="59"/>
      <c r="G55" s="61"/>
    </row>
    <row r="56" spans="1:7" ht="32.25" customHeight="1">
      <c r="A56" s="55" t="s">
        <v>44</v>
      </c>
      <c r="B56" s="56"/>
      <c r="C56" s="56"/>
      <c r="D56" s="56"/>
      <c r="E56" s="56"/>
      <c r="F56" s="57"/>
      <c r="G56" s="46">
        <f>SUM(G53:G54)</f>
        <v>0</v>
      </c>
    </row>
    <row r="57" spans="1:7">
      <c r="A57" s="39"/>
    </row>
    <row r="59" spans="1:7" ht="15.6" customHeight="1">
      <c r="A59" s="106" t="s">
        <v>45</v>
      </c>
      <c r="B59" s="107"/>
      <c r="C59" s="107"/>
      <c r="D59" s="107"/>
      <c r="E59" s="107"/>
      <c r="F59" s="107"/>
      <c r="G59" s="107"/>
    </row>
    <row r="60" spans="1:7" ht="16.350000000000001" customHeight="1">
      <c r="A60" s="106"/>
      <c r="B60" s="107"/>
      <c r="C60" s="107"/>
      <c r="D60" s="107"/>
      <c r="E60" s="107"/>
      <c r="F60" s="107"/>
      <c r="G60" s="107"/>
    </row>
    <row r="61" spans="1:7" ht="15.6" customHeight="1">
      <c r="A61" s="106" t="s">
        <v>46</v>
      </c>
      <c r="B61" s="107"/>
      <c r="C61" s="107"/>
      <c r="D61" s="107"/>
      <c r="E61" s="107"/>
      <c r="F61" s="107"/>
      <c r="G61" s="107"/>
    </row>
    <row r="62" spans="1:7" ht="16.350000000000001" customHeight="1">
      <c r="A62" s="106"/>
      <c r="B62" s="107"/>
      <c r="C62" s="107"/>
      <c r="D62" s="107"/>
      <c r="E62" s="107"/>
      <c r="F62" s="107"/>
      <c r="G62" s="107"/>
    </row>
    <row r="63" spans="1:7" ht="15.6" customHeight="1">
      <c r="A63" s="106" t="s">
        <v>47</v>
      </c>
      <c r="B63" s="107"/>
      <c r="C63" s="107"/>
      <c r="D63" s="107"/>
      <c r="E63" s="107"/>
      <c r="F63" s="107"/>
      <c r="G63" s="107"/>
    </row>
    <row r="64" spans="1:7" ht="16.350000000000001" customHeight="1">
      <c r="A64" s="106"/>
      <c r="B64" s="107"/>
      <c r="C64" s="107"/>
      <c r="D64" s="107"/>
      <c r="E64" s="107"/>
      <c r="F64" s="107"/>
      <c r="G64" s="107"/>
    </row>
    <row r="65" spans="1:7" ht="15.6" customHeight="1">
      <c r="A65" s="106" t="s">
        <v>48</v>
      </c>
      <c r="B65" s="107"/>
      <c r="C65" s="107"/>
      <c r="D65" s="107"/>
      <c r="E65" s="107"/>
      <c r="F65" s="107"/>
      <c r="G65" s="107"/>
    </row>
    <row r="66" spans="1:7" ht="15.6" customHeight="1">
      <c r="A66" s="106"/>
      <c r="B66" s="107"/>
      <c r="C66" s="107"/>
      <c r="D66" s="107"/>
      <c r="E66" s="107"/>
      <c r="F66" s="107"/>
      <c r="G66" s="107"/>
    </row>
  </sheetData>
  <sheetProtection algorithmName="SHA-512" hashValue="sQz941rBC00g8CJ9rickXwIhjpFHYpJayfG44K1Ulo6p2ldyO/0Yk8B8OSbYdKYGq0aC/SjKZkNjUL62RC9ZaA==" saltValue="jIePIh8LHj2MWy3jIYfXJg==" spinCount="100000" sheet="1" objects="1" scenarios="1"/>
  <mergeCells count="64">
    <mergeCell ref="A65:A66"/>
    <mergeCell ref="B65:G66"/>
    <mergeCell ref="A61:A62"/>
    <mergeCell ref="A63:A64"/>
    <mergeCell ref="B61:G62"/>
    <mergeCell ref="B63:G64"/>
    <mergeCell ref="B24:C24"/>
    <mergeCell ref="B25:C25"/>
    <mergeCell ref="A26:G26"/>
    <mergeCell ref="A59:A60"/>
    <mergeCell ref="B59:G60"/>
    <mergeCell ref="E31:E32"/>
    <mergeCell ref="D31:D32"/>
    <mergeCell ref="A30:G30"/>
    <mergeCell ref="A31:A32"/>
    <mergeCell ref="A27:C27"/>
    <mergeCell ref="F33:F35"/>
    <mergeCell ref="F23:F25"/>
    <mergeCell ref="F31:F32"/>
    <mergeCell ref="B23:C23"/>
    <mergeCell ref="A40:G40"/>
    <mergeCell ref="A41:A42"/>
    <mergeCell ref="F21:F22"/>
    <mergeCell ref="G31:G32"/>
    <mergeCell ref="A11:G11"/>
    <mergeCell ref="A6:G6"/>
    <mergeCell ref="A20:G20"/>
    <mergeCell ref="A21:A22"/>
    <mergeCell ref="B21:C21"/>
    <mergeCell ref="B22:C22"/>
    <mergeCell ref="A7:B8"/>
    <mergeCell ref="A9:B9"/>
    <mergeCell ref="A10:B10"/>
    <mergeCell ref="A12:B12"/>
    <mergeCell ref="A15:G15"/>
    <mergeCell ref="D21:D22"/>
    <mergeCell ref="E21:E22"/>
    <mergeCell ref="G21:G22"/>
    <mergeCell ref="B41:C41"/>
    <mergeCell ref="B42:C42"/>
    <mergeCell ref="A36:G36"/>
    <mergeCell ref="A37:C37"/>
    <mergeCell ref="D41:D42"/>
    <mergeCell ref="E41:E42"/>
    <mergeCell ref="F41:F42"/>
    <mergeCell ref="G41:G42"/>
    <mergeCell ref="B31:C31"/>
    <mergeCell ref="B32:C32"/>
    <mergeCell ref="B33:C33"/>
    <mergeCell ref="B34:C34"/>
    <mergeCell ref="B35:C35"/>
    <mergeCell ref="B43:C43"/>
    <mergeCell ref="B44:C44"/>
    <mergeCell ref="B45:C45"/>
    <mergeCell ref="A46:G46"/>
    <mergeCell ref="A47:C47"/>
    <mergeCell ref="F43:F45"/>
    <mergeCell ref="A56:F56"/>
    <mergeCell ref="A55:G55"/>
    <mergeCell ref="A51:A52"/>
    <mergeCell ref="B53:F53"/>
    <mergeCell ref="B54:F54"/>
    <mergeCell ref="B51:F52"/>
    <mergeCell ref="G51:G5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D650598FE52543A827F59874868AAA" ma:contentTypeVersion="4" ma:contentTypeDescription="Een nieuw document maken." ma:contentTypeScope="" ma:versionID="8c1a06dff79279e37d5147e802541188">
  <xsd:schema xmlns:xsd="http://www.w3.org/2001/XMLSchema" xmlns:xs="http://www.w3.org/2001/XMLSchema" xmlns:p="http://schemas.microsoft.com/office/2006/metadata/properties" xmlns:ns2="d95c0251-c81b-4319-aaa2-8b2c8ab33ec8" xmlns:ns3="f90db5b5-d4d3-44eb-9608-6381fe754b6d" targetNamespace="http://schemas.microsoft.com/office/2006/metadata/properties" ma:root="true" ma:fieldsID="b783ae2be90810d3d09801eceb45a1da" ns2:_="" ns3:_="">
    <xsd:import namespace="d95c0251-c81b-4319-aaa2-8b2c8ab33ec8"/>
    <xsd:import namespace="f90db5b5-d4d3-44eb-9608-6381fe754b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c0251-c81b-4319-aaa2-8b2c8ab33e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0db5b5-d4d3-44eb-9608-6381fe754b6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9CE20A-083E-432D-A9AE-62C2C12CFA43}"/>
</file>

<file path=customXml/itemProps2.xml><?xml version="1.0" encoding="utf-8"?>
<ds:datastoreItem xmlns:ds="http://schemas.openxmlformats.org/officeDocument/2006/customXml" ds:itemID="{A7596031-D3FC-478B-9563-60BB14E74168}"/>
</file>

<file path=customXml/itemProps3.xml><?xml version="1.0" encoding="utf-8"?>
<ds:datastoreItem xmlns:ds="http://schemas.openxmlformats.org/officeDocument/2006/customXml" ds:itemID="{CF68F224-6E31-4DA5-B945-7B527BD47E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Marja Hissink</cp:lastModifiedBy>
  <cp:revision/>
  <dcterms:created xsi:type="dcterms:W3CDTF">2023-05-05T06:44:45Z</dcterms:created>
  <dcterms:modified xsi:type="dcterms:W3CDTF">2023-05-30T13:42:41Z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0x0101002CD650598FE52543A827F59874868AAA</vt:lpwstr>
  </property>
</Properties>
</file>