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1_Projekte\Projekt37\37570 Nieuwbouw Amsterdam School of Life Science\500_Daten\560_Leistungsverzeichnisse\documenten\"/>
    </mc:Choice>
  </mc:AlternateContent>
  <xr:revisionPtr revIDLastSave="0" documentId="13_ncr:1_{9645A4D5-8787-4F9B-B4B0-85DA615EA32D}" xr6:coauthVersionLast="47" xr6:coauthVersionMax="47" xr10:uidLastSave="{00000000-0000-0000-0000-000000000000}"/>
  <bookViews>
    <workbookView xWindow="38430" yWindow="1530" windowWidth="30900" windowHeight="18230" xr2:uid="{DD8B2C24-B087-4A2E-8D05-9A49B876F4EA}"/>
  </bookViews>
  <sheets>
    <sheet name="Fase-2" sheetId="1" r:id="rId1"/>
  </sheets>
  <definedNames>
    <definedName name="_xlnm._FilterDatabase" localSheetId="0" hidden="1">'Fase-2'!$A$11:$O$11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7" i="1"/>
  <c r="C9" i="1" l="1"/>
  <c r="C8" i="1" l="1"/>
  <c r="C7" i="1" l="1"/>
</calcChain>
</file>

<file path=xl/sharedStrings.xml><?xml version="1.0" encoding="utf-8"?>
<sst xmlns="http://schemas.openxmlformats.org/spreadsheetml/2006/main" count="2622" uniqueCount="1001">
  <si>
    <t>Nummer Bestek</t>
  </si>
  <si>
    <t>Groep</t>
  </si>
  <si>
    <t>Code</t>
  </si>
  <si>
    <t>Korte Tekst</t>
  </si>
  <si>
    <t>Eenheid</t>
  </si>
  <si>
    <t>Text Type</t>
  </si>
  <si>
    <t>valuta</t>
  </si>
  <si>
    <t>Normale tekst</t>
  </si>
  <si>
    <t/>
  </si>
  <si>
    <t>EUR</t>
  </si>
  <si>
    <t>Zuurkasten</t>
  </si>
  <si>
    <t>Zuurkast 120</t>
  </si>
  <si>
    <t>Calculatielijst</t>
  </si>
  <si>
    <t>Aantal</t>
  </si>
  <si>
    <t>Prijs, excl. BTW</t>
  </si>
  <si>
    <t>Totaal prijs, excl. BTW</t>
  </si>
  <si>
    <t>excl. BTW</t>
  </si>
  <si>
    <t>incl. BTW</t>
  </si>
  <si>
    <t>Totaal</t>
  </si>
  <si>
    <t>Totaal normale tekst</t>
  </si>
  <si>
    <t>Totaal optionele posities</t>
  </si>
  <si>
    <t>Nieuwbouw Hogeschool Inholland</t>
  </si>
  <si>
    <t>Datum: 27-09-2022</t>
  </si>
  <si>
    <t>01.01.0001</t>
  </si>
  <si>
    <t>Validatie t.b.v. inbedrijfstelling</t>
  </si>
  <si>
    <t>37570 VAL</t>
  </si>
  <si>
    <t>Commissioning en validatie plan</t>
  </si>
  <si>
    <t>01.02.0001</t>
  </si>
  <si>
    <t>DAP-IB-M</t>
  </si>
  <si>
    <t xml:space="preserve">Testen en inbedrijfstelling van de laboratoriumzuurkasten </t>
  </si>
  <si>
    <t>St</t>
  </si>
  <si>
    <t>01.02.0002</t>
  </si>
  <si>
    <t>DD12-S6</t>
  </si>
  <si>
    <t>01.02.0003</t>
  </si>
  <si>
    <t>DD12-S6G</t>
  </si>
  <si>
    <t>01.02.0004</t>
  </si>
  <si>
    <t>DD12-S6GV</t>
  </si>
  <si>
    <t>01.02.0005</t>
  </si>
  <si>
    <t>DD15-S6</t>
  </si>
  <si>
    <t>Zuurkast 150</t>
  </si>
  <si>
    <t>01.02.0006</t>
  </si>
  <si>
    <t>DD15-S6DG</t>
  </si>
  <si>
    <t>01.02.0007</t>
  </si>
  <si>
    <t>DD15-S6G</t>
  </si>
  <si>
    <t>01.02.0008</t>
  </si>
  <si>
    <t>DD15-S6GR</t>
  </si>
  <si>
    <t>st</t>
  </si>
  <si>
    <t>01.02.0009</t>
  </si>
  <si>
    <t>DD15-S6GRÜ2V</t>
  </si>
  <si>
    <t>01.02.0010</t>
  </si>
  <si>
    <t>DD15-S6GÜ2</t>
  </si>
  <si>
    <t>01.02.0011</t>
  </si>
  <si>
    <t>DD15-S6GUÜ2V</t>
  </si>
  <si>
    <t>01.02.0012</t>
  </si>
  <si>
    <t>DD15-S6GÜV</t>
  </si>
  <si>
    <t>01.02.0013</t>
  </si>
  <si>
    <t>DEC</t>
  </si>
  <si>
    <t>Zuurkast-schuifraam-controller</t>
  </si>
  <si>
    <t>01.02.0014</t>
  </si>
  <si>
    <t>DN-V</t>
  </si>
  <si>
    <t xml:space="preserve">Zuurkast-functieweergave voor een variabele modus </t>
  </si>
  <si>
    <t>01.03.0001</t>
  </si>
  <si>
    <t>Ventilatie componenten</t>
  </si>
  <si>
    <t>ARV2-P480</t>
  </si>
  <si>
    <t xml:space="preserve">Volumestroomregelaar 480 m³/h voor een variabele modus </t>
  </si>
  <si>
    <t>01.03.0002</t>
  </si>
  <si>
    <t>ARV2-P600</t>
  </si>
  <si>
    <t>Volumestroomregelaar 600 m³/h voor een variabele modus</t>
  </si>
  <si>
    <t>01.04.0001</t>
  </si>
  <si>
    <t>Afzuigelementen</t>
  </si>
  <si>
    <t>37570 ABF-12E6</t>
  </si>
  <si>
    <t xml:space="preserve"> Afzuigkap 120 Horeca</t>
  </si>
  <si>
    <t>01.04.0002</t>
  </si>
  <si>
    <t>37570 ABF-12E6-F</t>
  </si>
  <si>
    <t>Afzuigkap 120 Horeca met vetopvang</t>
  </si>
  <si>
    <t>01.04.0003</t>
  </si>
  <si>
    <t>AB15</t>
  </si>
  <si>
    <t>Afgezogen omkasting 150</t>
  </si>
  <si>
    <t>01.04.0004</t>
  </si>
  <si>
    <t>ABA-12SV9</t>
  </si>
  <si>
    <t>Afzuigkap 120</t>
  </si>
  <si>
    <t>01.04.0005</t>
  </si>
  <si>
    <t>ABA-3E3-AAS</t>
  </si>
  <si>
    <t>Puntafzuiging thermisch belast (AAS)</t>
  </si>
  <si>
    <t>01.04.0006</t>
  </si>
  <si>
    <t>ABG-100</t>
  </si>
  <si>
    <t>Apparatuur-afzuiging</t>
  </si>
  <si>
    <t>01.04.0007</t>
  </si>
  <si>
    <t>ABPE100</t>
  </si>
  <si>
    <t>Puntafzuiging 100, bevestigd aan voorzieningendrager</t>
  </si>
  <si>
    <t>01.05.0001</t>
  </si>
  <si>
    <t>Ventilatieapparaat</t>
  </si>
  <si>
    <t>AB12</t>
  </si>
  <si>
    <t>Afgezogen omkasting 120</t>
  </si>
  <si>
    <t>01.05.0002</t>
  </si>
  <si>
    <t>ABB</t>
  </si>
  <si>
    <t>Vloerafzuiging voor stikstof</t>
  </si>
  <si>
    <t>01.06.0001</t>
  </si>
  <si>
    <t>Mediavoorzieningen</t>
  </si>
  <si>
    <t>DMEK12-12</t>
  </si>
  <si>
    <t>Dubbel media-elektrakanaal 120, plafondmontage</t>
  </si>
  <si>
    <t>01.06.0002</t>
  </si>
  <si>
    <t>DMEK9-12</t>
  </si>
  <si>
    <t>Dubbel media-elektrakanaal 120</t>
  </si>
  <si>
    <t>01.06.0003</t>
  </si>
  <si>
    <t>DZ12-12</t>
  </si>
  <si>
    <t>Dubbele energiecel 120</t>
  </si>
  <si>
    <t>01.06.0004</t>
  </si>
  <si>
    <t>DZ12-12.1</t>
  </si>
  <si>
    <t>01.06.0005</t>
  </si>
  <si>
    <t>DZ12-12B</t>
  </si>
  <si>
    <t>01.06.0006</t>
  </si>
  <si>
    <t>DZ12-12B2</t>
  </si>
  <si>
    <t>01.06.0007</t>
  </si>
  <si>
    <t>DZ12-12B2G2NR2</t>
  </si>
  <si>
    <t>01.06.0008</t>
  </si>
  <si>
    <t>DZ12-12B2G2R2</t>
  </si>
  <si>
    <t>01.06.0009</t>
  </si>
  <si>
    <t>DZ12-12B2N</t>
  </si>
  <si>
    <t>01.06.0010</t>
  </si>
  <si>
    <t>DZ12-12B2N2</t>
  </si>
  <si>
    <t>01.06.0011</t>
  </si>
  <si>
    <t>DZ12-12B2R2</t>
  </si>
  <si>
    <t>01.06.0012</t>
  </si>
  <si>
    <t>DZ12-12B4R4</t>
  </si>
  <si>
    <t>01.06.0013</t>
  </si>
  <si>
    <t>DZ12-12BGN2R</t>
  </si>
  <si>
    <t>01.06.0014</t>
  </si>
  <si>
    <t>DZ12-12BGNR</t>
  </si>
  <si>
    <t>01.06.0015</t>
  </si>
  <si>
    <t>DZ12-12BN2</t>
  </si>
  <si>
    <t>01.06.0016</t>
  </si>
  <si>
    <t>DZ12-12G2N2S</t>
  </si>
  <si>
    <t>01.06.0017</t>
  </si>
  <si>
    <t>DZ12-12G2NR</t>
  </si>
  <si>
    <t>01.06.0018</t>
  </si>
  <si>
    <t>DZ12-12G2NRU</t>
  </si>
  <si>
    <t>01.06.0019</t>
  </si>
  <si>
    <t>DZ12-12G2R</t>
  </si>
  <si>
    <t>01.06.0020</t>
  </si>
  <si>
    <t>DZ12-12KOÖU</t>
  </si>
  <si>
    <t>01.06.0021</t>
  </si>
  <si>
    <t>DZ12-12N</t>
  </si>
  <si>
    <t>01.06.0022</t>
  </si>
  <si>
    <t>DZ12-12NV</t>
  </si>
  <si>
    <t>01.06.0023</t>
  </si>
  <si>
    <t>DZ12-12Ü2</t>
  </si>
  <si>
    <t>01.06.0024</t>
  </si>
  <si>
    <t>DZ12-12Ü2V</t>
  </si>
  <si>
    <t>01.06.0025</t>
  </si>
  <si>
    <t>DZ12-12Ü4</t>
  </si>
  <si>
    <t>01.06.0026</t>
  </si>
  <si>
    <t>DZ12-12ÜV</t>
  </si>
  <si>
    <t>01.06.0027</t>
  </si>
  <si>
    <t>DZ12-6B2</t>
  </si>
  <si>
    <t>01.06.0028</t>
  </si>
  <si>
    <t>DZ12-6CKOÖUW</t>
  </si>
  <si>
    <t>01.06.0029</t>
  </si>
  <si>
    <t>DZ12-6Ü2</t>
  </si>
  <si>
    <t>01.06.0030</t>
  </si>
  <si>
    <t>DZ12-J2K2W2</t>
  </si>
  <si>
    <t>01.06.0031</t>
  </si>
  <si>
    <t>DZ15-8Ü2V</t>
  </si>
  <si>
    <t>Dubbele energiecel 150</t>
  </si>
  <si>
    <t>01.06.0032</t>
  </si>
  <si>
    <t>DZ6-8</t>
  </si>
  <si>
    <t>Dubbele energiecel 60</t>
  </si>
  <si>
    <t>01.06.0033</t>
  </si>
  <si>
    <t>DZ9-12</t>
  </si>
  <si>
    <t>Dubbele energiecel 90</t>
  </si>
  <si>
    <t>01.06.0034</t>
  </si>
  <si>
    <t>DZ9-6</t>
  </si>
  <si>
    <t>01.06.0035</t>
  </si>
  <si>
    <t>EK12</t>
  </si>
  <si>
    <t>Elektrakanaal 120</t>
  </si>
  <si>
    <t>01.06.0036</t>
  </si>
  <si>
    <t>EK12-6</t>
  </si>
  <si>
    <t>01.06.0037</t>
  </si>
  <si>
    <t>EK12-6.1</t>
  </si>
  <si>
    <t>Elekta kanaal 120</t>
  </si>
  <si>
    <t>01.06.0038</t>
  </si>
  <si>
    <t>EK15-6</t>
  </si>
  <si>
    <t>Elektrakanaal 150</t>
  </si>
  <si>
    <t>01.06.0039</t>
  </si>
  <si>
    <t>EK15-9</t>
  </si>
  <si>
    <t>01.06.0040</t>
  </si>
  <si>
    <t>EK6-4</t>
  </si>
  <si>
    <t>Elektrakanaal 60</t>
  </si>
  <si>
    <t>01.06.0041</t>
  </si>
  <si>
    <t>EK6-6</t>
  </si>
  <si>
    <t>01.06.0042</t>
  </si>
  <si>
    <t>EK6-6N</t>
  </si>
  <si>
    <t>01.06.0043</t>
  </si>
  <si>
    <t>EK9-6</t>
  </si>
  <si>
    <t>Elektrakanaal 90</t>
  </si>
  <si>
    <t>01.06.0044</t>
  </si>
  <si>
    <t>EK9-6.1</t>
  </si>
  <si>
    <t>01.06.0045</t>
  </si>
  <si>
    <t>EZ12</t>
  </si>
  <si>
    <t>Energiecel 120</t>
  </si>
  <si>
    <t>01.06.0046</t>
  </si>
  <si>
    <t>EZ12-12</t>
  </si>
  <si>
    <t>01.06.0047</t>
  </si>
  <si>
    <t>EZ12-12G2NRU</t>
  </si>
  <si>
    <t>01.06.0048</t>
  </si>
  <si>
    <t>EZ12-12G2R</t>
  </si>
  <si>
    <t>01.06.0049</t>
  </si>
  <si>
    <t>EZ12-12G2RU</t>
  </si>
  <si>
    <t>01.06.0050</t>
  </si>
  <si>
    <t>EZ12-12GR</t>
  </si>
  <si>
    <t>01.06.0051</t>
  </si>
  <si>
    <t>EZ12-12N</t>
  </si>
  <si>
    <t>01.06.0052</t>
  </si>
  <si>
    <t>EZ12-4</t>
  </si>
  <si>
    <t>01.06.0053</t>
  </si>
  <si>
    <t>EZ12-4.1J</t>
  </si>
  <si>
    <t>01.06.0054</t>
  </si>
  <si>
    <t>EZ12-4N</t>
  </si>
  <si>
    <t>01.06.0055</t>
  </si>
  <si>
    <t>EZ12-6</t>
  </si>
  <si>
    <t>01.06.0056</t>
  </si>
  <si>
    <t>EZ12-6.1</t>
  </si>
  <si>
    <t>01.06.0057</t>
  </si>
  <si>
    <t>EZ12-6.1B</t>
  </si>
  <si>
    <t>01.06.0058</t>
  </si>
  <si>
    <t>EZ12-6.1K</t>
  </si>
  <si>
    <t>01.06.0059</t>
  </si>
  <si>
    <t>EZ12-6.1N</t>
  </si>
  <si>
    <t>01.06.0060</t>
  </si>
  <si>
    <t>EZ12-6.1O2S2</t>
  </si>
  <si>
    <t>01.06.0061</t>
  </si>
  <si>
    <t>EZ12-6.1O2S3</t>
  </si>
  <si>
    <t>01.06.0062</t>
  </si>
  <si>
    <t>EZ12-6B</t>
  </si>
  <si>
    <t>01.06.0063</t>
  </si>
  <si>
    <t>EZ12-6BGNR</t>
  </si>
  <si>
    <t>01.06.0064</t>
  </si>
  <si>
    <t>EZ12-6BGR</t>
  </si>
  <si>
    <t>01.06.0065</t>
  </si>
  <si>
    <t>EZ12-6BN</t>
  </si>
  <si>
    <t>01.06.0066</t>
  </si>
  <si>
    <t>EZ12-6CJ2NÖ</t>
  </si>
  <si>
    <t>01.06.0067</t>
  </si>
  <si>
    <t>EZ12-6CJ2ÖU</t>
  </si>
  <si>
    <t>01.06.0068</t>
  </si>
  <si>
    <t>EZ12-6G2NR</t>
  </si>
  <si>
    <t>01.06.0069</t>
  </si>
  <si>
    <t>EZ12-6G2NRU</t>
  </si>
  <si>
    <t>01.06.0070</t>
  </si>
  <si>
    <t>EZ12-6G3NR</t>
  </si>
  <si>
    <t>01.06.0071</t>
  </si>
  <si>
    <t>EZ12-6G3NRU</t>
  </si>
  <si>
    <t>01.06.0072</t>
  </si>
  <si>
    <t>EZ12-6GNR</t>
  </si>
  <si>
    <t>01.06.0073</t>
  </si>
  <si>
    <t>EZ12-6GR</t>
  </si>
  <si>
    <t>01.06.0074</t>
  </si>
  <si>
    <t>EZ12-6N</t>
  </si>
  <si>
    <t>01.06.0075</t>
  </si>
  <si>
    <t>EZ12-6NU</t>
  </si>
  <si>
    <t>01.06.0076</t>
  </si>
  <si>
    <t>EZ12-6O2S</t>
  </si>
  <si>
    <t>01.06.0077</t>
  </si>
  <si>
    <t>EZ12-7</t>
  </si>
  <si>
    <t>01.06.0078</t>
  </si>
  <si>
    <t>EZ12-7BN</t>
  </si>
  <si>
    <t>01.06.0079</t>
  </si>
  <si>
    <t>EZ12-7GN</t>
  </si>
  <si>
    <t>01.06.0080</t>
  </si>
  <si>
    <t>EZ12-CJKOW</t>
  </si>
  <si>
    <t>01.06.0081</t>
  </si>
  <si>
    <t>EZ12-J2W</t>
  </si>
  <si>
    <t>01.06.0082</t>
  </si>
  <si>
    <t>EZ12-JKOÖUW</t>
  </si>
  <si>
    <t>01.06.0083</t>
  </si>
  <si>
    <t>EZ12-JKOW</t>
  </si>
  <si>
    <t>01.06.0084</t>
  </si>
  <si>
    <t>EZ12-JKW</t>
  </si>
  <si>
    <t>01.06.0085</t>
  </si>
  <si>
    <t>EZ12-KO</t>
  </si>
  <si>
    <t>01.06.0086</t>
  </si>
  <si>
    <t>EZ12-V</t>
  </si>
  <si>
    <t>01.06.0087</t>
  </si>
  <si>
    <t>EZ15</t>
  </si>
  <si>
    <t>Energiecel 150</t>
  </si>
  <si>
    <t>01.06.0088</t>
  </si>
  <si>
    <t>EZ15-6</t>
  </si>
  <si>
    <t>01.06.0089</t>
  </si>
  <si>
    <t>EZ15-6.1CJ2Ö2U</t>
  </si>
  <si>
    <t>01.06.0090</t>
  </si>
  <si>
    <t>EZ15-6B</t>
  </si>
  <si>
    <t>01.06.0091</t>
  </si>
  <si>
    <t>EZ15-6BGNR</t>
  </si>
  <si>
    <t>01.06.0092</t>
  </si>
  <si>
    <t>EZ15-6BN</t>
  </si>
  <si>
    <t>01.06.0093</t>
  </si>
  <si>
    <t>EZ15-6BU</t>
  </si>
  <si>
    <t>01.06.0094</t>
  </si>
  <si>
    <t>EZ15-6GNR</t>
  </si>
  <si>
    <t>01.06.0095</t>
  </si>
  <si>
    <t>EZ15-6N</t>
  </si>
  <si>
    <t>01.06.0096</t>
  </si>
  <si>
    <t>EZ15-6V</t>
  </si>
  <si>
    <t>01.06.0097</t>
  </si>
  <si>
    <t>EZ15-7</t>
  </si>
  <si>
    <t>01.06.0098</t>
  </si>
  <si>
    <t>EZ15-9</t>
  </si>
  <si>
    <t>01.06.0099</t>
  </si>
  <si>
    <t>EZ15-9N</t>
  </si>
  <si>
    <t>01.06.0100</t>
  </si>
  <si>
    <t>EZ15-JKW</t>
  </si>
  <si>
    <t>01.06.0101</t>
  </si>
  <si>
    <t>EZ15-V</t>
  </si>
  <si>
    <t>01.06.0102</t>
  </si>
  <si>
    <t>EZ6</t>
  </si>
  <si>
    <t>Energiecel 60</t>
  </si>
  <si>
    <t>01.06.0103</t>
  </si>
  <si>
    <t>EZ6-6</t>
  </si>
  <si>
    <t>01.06.0104</t>
  </si>
  <si>
    <t>EZ6-6G2R</t>
  </si>
  <si>
    <t>01.06.0105</t>
  </si>
  <si>
    <t>EZ6-6N</t>
  </si>
  <si>
    <t>01.06.0106</t>
  </si>
  <si>
    <t>EZ6-6U</t>
  </si>
  <si>
    <t>01.06.0107</t>
  </si>
  <si>
    <t>EZ9</t>
  </si>
  <si>
    <t>Energiecel 90</t>
  </si>
  <si>
    <t>01.06.0108</t>
  </si>
  <si>
    <t>EZ9-1CJ2U</t>
  </si>
  <si>
    <t>01.06.0109</t>
  </si>
  <si>
    <t>EZ9-4</t>
  </si>
  <si>
    <t>01.06.0110</t>
  </si>
  <si>
    <t>EZ9-4N</t>
  </si>
  <si>
    <t>01.06.0111</t>
  </si>
  <si>
    <t>EZ9-6</t>
  </si>
  <si>
    <t>01.06.0112</t>
  </si>
  <si>
    <t>EZ9-6.1</t>
  </si>
  <si>
    <t>01.06.0113</t>
  </si>
  <si>
    <t>EZ9-6.1K</t>
  </si>
  <si>
    <t>01.06.0114</t>
  </si>
  <si>
    <t>EZ9-6.1S</t>
  </si>
  <si>
    <t>01.06.0115</t>
  </si>
  <si>
    <t>EZ9-6BN</t>
  </si>
  <si>
    <t>01.06.0116</t>
  </si>
  <si>
    <t>EZ9-6CJ2ÖU</t>
  </si>
  <si>
    <t>01.06.0117</t>
  </si>
  <si>
    <t>EZ9-6CKOU</t>
  </si>
  <si>
    <t>01.06.0118</t>
  </si>
  <si>
    <t>EZ9-6JÖU</t>
  </si>
  <si>
    <t>01.06.0119</t>
  </si>
  <si>
    <t>EZ9-6KO</t>
  </si>
  <si>
    <t>01.06.0120</t>
  </si>
  <si>
    <t>EZ9-6N</t>
  </si>
  <si>
    <t>01.06.0121</t>
  </si>
  <si>
    <t>EZ9-7N</t>
  </si>
  <si>
    <t>01.06.0122</t>
  </si>
  <si>
    <t>EZ9-JKOW</t>
  </si>
  <si>
    <t>01.06.0123</t>
  </si>
  <si>
    <t>KO12-M</t>
  </si>
  <si>
    <t>Energiecelconsole-afdekking 120</t>
  </si>
  <si>
    <t>01.06.0124</t>
  </si>
  <si>
    <t>KO9-M</t>
  </si>
  <si>
    <t>Energiecelconsole-afdekking 90</t>
  </si>
  <si>
    <t>01.06.0125</t>
  </si>
  <si>
    <t>ME-0.1-A</t>
  </si>
  <si>
    <t>Contactdoos 400 V (16 A) in zuurkast</t>
  </si>
  <si>
    <t>Optionele positie</t>
  </si>
  <si>
    <t>01.06.0126</t>
  </si>
  <si>
    <t>ME-0.1-E</t>
  </si>
  <si>
    <t>Contactdoos 400 V (16 A)</t>
  </si>
  <si>
    <t>01.06.0127</t>
  </si>
  <si>
    <t>ME-1-D</t>
  </si>
  <si>
    <t>Wandcontactdoos 230 V (16 A) in zuurkast (inclusief schakeling in het front)</t>
  </si>
  <si>
    <t>01.06.0128</t>
  </si>
  <si>
    <t>ME-1-E</t>
  </si>
  <si>
    <t>Wandcontactdoos 230 V (16 A)</t>
  </si>
  <si>
    <t>01.06.0129</t>
  </si>
  <si>
    <t>ME-D-D</t>
  </si>
  <si>
    <t>Perslucht gasafnamepunt MS in zuurkast</t>
  </si>
  <si>
    <t>01.06.0130</t>
  </si>
  <si>
    <t>ME-D-E</t>
  </si>
  <si>
    <t>Perslucht gasafnamepunt MS voor mediavoorziening</t>
  </si>
  <si>
    <t>01.06.0131</t>
  </si>
  <si>
    <t>ME-G-D10</t>
  </si>
  <si>
    <t>Zeer zuiver gasafnamepunt MS voor in zuurkast (inclusief leidingwerk en uitloop)</t>
  </si>
  <si>
    <t>01.06.0132</t>
  </si>
  <si>
    <t>ME-G-E10</t>
  </si>
  <si>
    <t>Zeer zuiver gasafnamepunt MS voor mediavoorziening (inclusief leidingwerk)</t>
  </si>
  <si>
    <t>01.06.0133</t>
  </si>
  <si>
    <t>MEK12</t>
  </si>
  <si>
    <t>Media-elektrakanaal 120, wandmontage</t>
  </si>
  <si>
    <t>01.06.0134</t>
  </si>
  <si>
    <t>MEK12-4B</t>
  </si>
  <si>
    <t>01.06.0135</t>
  </si>
  <si>
    <t>MEK12-6</t>
  </si>
  <si>
    <t>01.06.0136</t>
  </si>
  <si>
    <t>MEK12-6.1</t>
  </si>
  <si>
    <t>01.06.0137</t>
  </si>
  <si>
    <t>MEK12-6BG2S2</t>
  </si>
  <si>
    <t>01.06.0138</t>
  </si>
  <si>
    <t>MEK12-6BV</t>
  </si>
  <si>
    <t>01.06.0139</t>
  </si>
  <si>
    <t>MEK12-6G2NS2</t>
  </si>
  <si>
    <t>01.06.0140</t>
  </si>
  <si>
    <t>MEK12-6G2S2</t>
  </si>
  <si>
    <t>01.06.0141</t>
  </si>
  <si>
    <t>MEK12-6G4NR2</t>
  </si>
  <si>
    <t>01.06.0142</t>
  </si>
  <si>
    <t>MEK12-6G6R2</t>
  </si>
  <si>
    <t>01.06.0143</t>
  </si>
  <si>
    <t>MEK12-6N</t>
  </si>
  <si>
    <t>01.06.0144</t>
  </si>
  <si>
    <t>MEK12-6V</t>
  </si>
  <si>
    <t>01.06.0145</t>
  </si>
  <si>
    <t>MEK12-7.2S</t>
  </si>
  <si>
    <t>01.06.0146</t>
  </si>
  <si>
    <t>MEK12-8G2S</t>
  </si>
  <si>
    <t>01.06.0147</t>
  </si>
  <si>
    <t>MEK15-6B</t>
  </si>
  <si>
    <t>Media-elektrakanaal 150, wandmontage</t>
  </si>
  <si>
    <t>01.06.0148</t>
  </si>
  <si>
    <t>MEK15-6B2</t>
  </si>
  <si>
    <t>01.06.0149</t>
  </si>
  <si>
    <t>MEK15-6BG2S2</t>
  </si>
  <si>
    <t>01.06.0150</t>
  </si>
  <si>
    <t>MEK15-6G2S2</t>
  </si>
  <si>
    <t>01.06.0151</t>
  </si>
  <si>
    <t>MEK6-4</t>
  </si>
  <si>
    <t>Media-elektrakanaal 60, wandmontage</t>
  </si>
  <si>
    <t>01.06.0152</t>
  </si>
  <si>
    <t>MEK6-5.1NS</t>
  </si>
  <si>
    <t>Media elektrakanaal 120, wandmontage</t>
  </si>
  <si>
    <t>Inleiding</t>
  </si>
  <si>
    <t>01.06.0153</t>
  </si>
  <si>
    <t>MEK9</t>
  </si>
  <si>
    <t>Media-elektrakanaal 90, wandmontage</t>
  </si>
  <si>
    <t>01.06.0154</t>
  </si>
  <si>
    <t>MEK9-4</t>
  </si>
  <si>
    <t>01.06.0155</t>
  </si>
  <si>
    <t>MEK9-4V</t>
  </si>
  <si>
    <t>Media elektrakanaal 90, wandmontage</t>
  </si>
  <si>
    <t>01.06.0156</t>
  </si>
  <si>
    <t>MEK9-6</t>
  </si>
  <si>
    <t>01.06.0157</t>
  </si>
  <si>
    <t>MEK9-6GNR</t>
  </si>
  <si>
    <t>01.06.0158</t>
  </si>
  <si>
    <t>ME-KW-EB</t>
  </si>
  <si>
    <t>Koudwater-kraan voor energiecel (inclusief leidingwerk)</t>
  </si>
  <si>
    <t>01.06.0159</t>
  </si>
  <si>
    <t>ME-Ü-D</t>
  </si>
  <si>
    <t>Gekoeld water afnamepunt in zuurkast</t>
  </si>
  <si>
    <t>01.06.0160</t>
  </si>
  <si>
    <t>ME-Ü-E</t>
  </si>
  <si>
    <t>Gekoeld water afnamepunt in energiecel</t>
  </si>
  <si>
    <t>01.06.0161</t>
  </si>
  <si>
    <t>ME-V-E</t>
  </si>
  <si>
    <t>Vacuüm afnamepunt in  mediavoorziening (inclusief leidingwerk)</t>
  </si>
  <si>
    <t>01.07.0001</t>
  </si>
  <si>
    <t xml:space="preserve">Elektrotechnische specials </t>
  </si>
  <si>
    <t>ET1.1F</t>
  </si>
  <si>
    <t>Elektrotechnische onderverdeelkast</t>
  </si>
  <si>
    <t>01.07.0002</t>
  </si>
  <si>
    <t>ET10.1F</t>
  </si>
  <si>
    <t>01.07.0003</t>
  </si>
  <si>
    <t>ET10F</t>
  </si>
  <si>
    <t>01.07.0004</t>
  </si>
  <si>
    <t>ET11F</t>
  </si>
  <si>
    <t>01.07.0005</t>
  </si>
  <si>
    <t>ET1F</t>
  </si>
  <si>
    <t>01.07.0006</t>
  </si>
  <si>
    <t>ET2.2F</t>
  </si>
  <si>
    <t>01.07.0007</t>
  </si>
  <si>
    <t>ET2F</t>
  </si>
  <si>
    <t>01.07.0008</t>
  </si>
  <si>
    <t>ET3.1F</t>
  </si>
  <si>
    <t>01.07.0009</t>
  </si>
  <si>
    <t>ET3.2F</t>
  </si>
  <si>
    <t>01.07.0010</t>
  </si>
  <si>
    <t>ET3F</t>
  </si>
  <si>
    <t>01.07.0011</t>
  </si>
  <si>
    <t>ET4.1F</t>
  </si>
  <si>
    <t>01.07.0012</t>
  </si>
  <si>
    <t>ET4.2F</t>
  </si>
  <si>
    <t>01.07.0013</t>
  </si>
  <si>
    <t>ET4.3F</t>
  </si>
  <si>
    <t>01.07.0014</t>
  </si>
  <si>
    <t>ET4F</t>
  </si>
  <si>
    <t>01.07.0015</t>
  </si>
  <si>
    <t>ET5.1F</t>
  </si>
  <si>
    <t>01.07.0016</t>
  </si>
  <si>
    <t>ET5.2F</t>
  </si>
  <si>
    <t>01.07.0017</t>
  </si>
  <si>
    <t>ET5F</t>
  </si>
  <si>
    <t>01.07.0018</t>
  </si>
  <si>
    <t>ET6F</t>
  </si>
  <si>
    <t>01.07.0019</t>
  </si>
  <si>
    <t>ET7F</t>
  </si>
  <si>
    <t>01.07.0020</t>
  </si>
  <si>
    <t>ET8.2F</t>
  </si>
  <si>
    <t>01.07.0021</t>
  </si>
  <si>
    <t>ET8F</t>
  </si>
  <si>
    <t>01.07.0022</t>
  </si>
  <si>
    <t>ET9F</t>
  </si>
  <si>
    <t>01.08.0001</t>
  </si>
  <si>
    <t>Laboratoriummeubel bekleding</t>
  </si>
  <si>
    <t>FB12-9</t>
  </si>
  <si>
    <t>Afwerkpaneel energiecel 120</t>
  </si>
  <si>
    <t>01.08.0002</t>
  </si>
  <si>
    <t>FB15-9</t>
  </si>
  <si>
    <t>Afwerkpaneel energiecel 150</t>
  </si>
  <si>
    <t>01.08.0003</t>
  </si>
  <si>
    <t>FB6-9</t>
  </si>
  <si>
    <t>Afwerkpaneel energiecel 60</t>
  </si>
  <si>
    <t>01.08.0004</t>
  </si>
  <si>
    <t>FB9-9</t>
  </si>
  <si>
    <t>Afwerkpaneel energiecel 90</t>
  </si>
  <si>
    <t>01.08.0005</t>
  </si>
  <si>
    <t>SV1</t>
  </si>
  <si>
    <t>Paneelbekleding melamine 10 / 270</t>
  </si>
  <si>
    <t>01.08.0006</t>
  </si>
  <si>
    <t>SV1.5-M27</t>
  </si>
  <si>
    <t>Paneelbekleding melamine 15 / 270</t>
  </si>
  <si>
    <t>01.08.0007</t>
  </si>
  <si>
    <t>SV3</t>
  </si>
  <si>
    <t>Afwerkpaneel 30 / 270</t>
  </si>
  <si>
    <t>01.09.0001</t>
  </si>
  <si>
    <t>Wastafelelement</t>
  </si>
  <si>
    <t>BH6-KO9L</t>
  </si>
  <si>
    <t xml:space="preserve">Handwasbak-element 60 </t>
  </si>
  <si>
    <t>01.10.0001</t>
  </si>
  <si>
    <t>Laboratoriumtafels</t>
  </si>
  <si>
    <t>DDOK12-12N2</t>
  </si>
  <si>
    <t>Dubbele schrijfwerkplek 120</t>
  </si>
  <si>
    <t>01.10.0002</t>
  </si>
  <si>
    <t>SV2.5-E85</t>
  </si>
  <si>
    <t>Passtuk voor roestvast stalen tafelblad</t>
  </si>
  <si>
    <t>01.10.0003</t>
  </si>
  <si>
    <t>SV20-P9</t>
  </si>
  <si>
    <t>Passtuk voor tafel (Fenolhars)</t>
  </si>
  <si>
    <t>01.10.0004</t>
  </si>
  <si>
    <t>SV50-P9</t>
  </si>
  <si>
    <t>01.10.0005</t>
  </si>
  <si>
    <t>TM9-M9-3</t>
  </si>
  <si>
    <t>Lage tafel 90</t>
  </si>
  <si>
    <t>01.10.0006</t>
  </si>
  <si>
    <t>TR12-E9-9</t>
  </si>
  <si>
    <t>Roltafel 120/90 RVS</t>
  </si>
  <si>
    <t>01.10.0007</t>
  </si>
  <si>
    <t>TR21-PH9-9</t>
  </si>
  <si>
    <t>Roltafel 210 / 90</t>
  </si>
  <si>
    <t>01.10.0008</t>
  </si>
  <si>
    <t>TR36-PH9-9</t>
  </si>
  <si>
    <t>Roltafel 360 / 90</t>
  </si>
  <si>
    <t>01.10.0009</t>
  </si>
  <si>
    <t>TR9-E6-9</t>
  </si>
  <si>
    <t>Trolley RVS 90 / 60 / 90</t>
  </si>
  <si>
    <t>01.10.0010</t>
  </si>
  <si>
    <t>TR9-E9-9</t>
  </si>
  <si>
    <t>Trolley RVS 90/90</t>
  </si>
  <si>
    <t>01.10.0011</t>
  </si>
  <si>
    <t>TT12-E85</t>
  </si>
  <si>
    <t>Werktafel op stahoogte 120 / 85</t>
  </si>
  <si>
    <t>01.10.0012</t>
  </si>
  <si>
    <t>TT12-PH85</t>
  </si>
  <si>
    <t>01.10.0013</t>
  </si>
  <si>
    <t>TT12-S85</t>
  </si>
  <si>
    <t>01.10.0014</t>
  </si>
  <si>
    <t>TT15-PH85</t>
  </si>
  <si>
    <t>Werktafel op stahoogte 150 / 85</t>
  </si>
  <si>
    <t>01.10.0015</t>
  </si>
  <si>
    <t>TT18-PH85</t>
  </si>
  <si>
    <t>Werktafel op stahoogte 180 / 85</t>
  </si>
  <si>
    <t>01.10.0016</t>
  </si>
  <si>
    <t>TT21-PH85</t>
  </si>
  <si>
    <t>Werktafel op stahoogte 210 / 85</t>
  </si>
  <si>
    <t>01.10.0017</t>
  </si>
  <si>
    <t>TT24-E85</t>
  </si>
  <si>
    <t>Werktafel op stahoogte 240 / 85</t>
  </si>
  <si>
    <t>01.10.0018</t>
  </si>
  <si>
    <t>TT24-PH85</t>
  </si>
  <si>
    <t>01.10.0019</t>
  </si>
  <si>
    <t>TT27-E85</t>
  </si>
  <si>
    <t>Werktafel op stahoogte 270 / 85</t>
  </si>
  <si>
    <t>01.10.0020</t>
  </si>
  <si>
    <t>TT27-PH60</t>
  </si>
  <si>
    <t>Werktafel op stahoogte 270 / 75</t>
  </si>
  <si>
    <t>01.10.0021</t>
  </si>
  <si>
    <t>TT27-PH85</t>
  </si>
  <si>
    <t>01.10.0022</t>
  </si>
  <si>
    <t>TT30-PH60</t>
  </si>
  <si>
    <t>Werktafel op stahoogte 300 / 60</t>
  </si>
  <si>
    <t>01.10.0023</t>
  </si>
  <si>
    <t>TT30-PH85</t>
  </si>
  <si>
    <t>Werktafel op stahoogte 300 / 85</t>
  </si>
  <si>
    <t>01.10.0024</t>
  </si>
  <si>
    <t>TT33-E85</t>
  </si>
  <si>
    <t>Werktafel  op stahoogte 330 / 85</t>
  </si>
  <si>
    <t>01.10.0025</t>
  </si>
  <si>
    <t>TT36-PH85</t>
  </si>
  <si>
    <t>Werktafel op stahoogte 360 / 85</t>
  </si>
  <si>
    <t>01.10.0026</t>
  </si>
  <si>
    <t>TT45-E85</t>
  </si>
  <si>
    <t>Werktafel  op stahoogte 450 / 85</t>
  </si>
  <si>
    <t>01.10.0027</t>
  </si>
  <si>
    <t>TT45-PH85</t>
  </si>
  <si>
    <t>Werktafel op stahoogte 450 / 85</t>
  </si>
  <si>
    <t>01.10.0028</t>
  </si>
  <si>
    <t>TT48-E85</t>
  </si>
  <si>
    <t>Werktafel op stahoogte 480 / 85</t>
  </si>
  <si>
    <t>01.10.0029</t>
  </si>
  <si>
    <t>TT48-PH85</t>
  </si>
  <si>
    <t>01.10.0030</t>
  </si>
  <si>
    <t>TT54-E85</t>
  </si>
  <si>
    <t>Werktafel  op stahoogte 540 / 85</t>
  </si>
  <si>
    <t>01.10.0031</t>
  </si>
  <si>
    <t>TT57-E85</t>
  </si>
  <si>
    <t>Werktafel op stahoogte 570 / 85</t>
  </si>
  <si>
    <t>01.10.0032</t>
  </si>
  <si>
    <t>TT60-E85</t>
  </si>
  <si>
    <t>Werktafel op stahoogte 600 / 85</t>
  </si>
  <si>
    <t>01.10.0033</t>
  </si>
  <si>
    <t>TT60-PH85</t>
  </si>
  <si>
    <t>01.10.0034</t>
  </si>
  <si>
    <t>TT9-PH85</t>
  </si>
  <si>
    <t>Werktafel op stahoogte 90 / 85</t>
  </si>
  <si>
    <t>01.10.0035</t>
  </si>
  <si>
    <t>TT9-S85</t>
  </si>
  <si>
    <t>01.10.0036</t>
  </si>
  <si>
    <t>TTD25-PH25</t>
  </si>
  <si>
    <t>Werktafel uitsparing voor kolom</t>
  </si>
  <si>
    <t>01.10.0037</t>
  </si>
  <si>
    <t>TW12-PH85</t>
  </si>
  <si>
    <t>Weegtafel 120 HPL-compact</t>
  </si>
  <si>
    <t>01.10.0038</t>
  </si>
  <si>
    <t>TW12-PH85-2</t>
  </si>
  <si>
    <t>Weegtafel 120 HPL-compact - 2 blokken</t>
  </si>
  <si>
    <t>01.10.0039</t>
  </si>
  <si>
    <t>TW6-85</t>
  </si>
  <si>
    <t>Weegtafel 60</t>
  </si>
  <si>
    <t>01.10.0040</t>
  </si>
  <si>
    <t>TW9-85</t>
  </si>
  <si>
    <t>Weegtafel 90</t>
  </si>
  <si>
    <t>01.11.0001</t>
  </si>
  <si>
    <t xml:space="preserve">Spoelbakken </t>
  </si>
  <si>
    <t>BL5-S4</t>
  </si>
  <si>
    <t>Bak van steinzeug 50 x 40</t>
  </si>
  <si>
    <t>01.11.0002</t>
  </si>
  <si>
    <t>BL6-E4</t>
  </si>
  <si>
    <t>Bak van roestvast staal 60 x 40</t>
  </si>
  <si>
    <t>01.11.0003</t>
  </si>
  <si>
    <t>BL6-S4</t>
  </si>
  <si>
    <t>Wasbak van keramiek 60 x 40</t>
  </si>
  <si>
    <t>01.11.0004</t>
  </si>
  <si>
    <t>BL9-E5</t>
  </si>
  <si>
    <t>Bak van roestvast staal 90 x 50</t>
  </si>
  <si>
    <t>01.12.0001</t>
  </si>
  <si>
    <t>Onderbouw</t>
  </si>
  <si>
    <t>37570 UT6-T-PH</t>
  </si>
  <si>
    <t>Onderbouwelement voor werktafel op stahoogte 60/55 HPL</t>
  </si>
  <si>
    <t>01.12.0002</t>
  </si>
  <si>
    <t>37570 UT9-T - F</t>
  </si>
  <si>
    <t>Onderbouw voor werktafel 90/55 HPL</t>
  </si>
  <si>
    <t>01.12.0003</t>
  </si>
  <si>
    <t>38030 S-ES</t>
  </si>
  <si>
    <t>Lade-indeling</t>
  </si>
  <si>
    <t>01.12.0004</t>
  </si>
  <si>
    <t>UB12-TM</t>
  </si>
  <si>
    <t>Spoelbak onderbouw voor werktafel op stahoogte</t>
  </si>
  <si>
    <t>01.12.0005</t>
  </si>
  <si>
    <t>UB12-TM2PH</t>
  </si>
  <si>
    <t>Spoelbak onderbouw voor werktafel op stahoogte, HPL compact</t>
  </si>
  <si>
    <t>01.12.0006</t>
  </si>
  <si>
    <t>UB15-TM</t>
  </si>
  <si>
    <t xml:space="preserve">Spoelbak-onderbouw voor werktafel op stahoogte 150 </t>
  </si>
  <si>
    <t>01.12.0007</t>
  </si>
  <si>
    <t>UB6-M</t>
  </si>
  <si>
    <t xml:space="preserve">Spoelbak-onderbouw voor werktafel op stahoogte 60 </t>
  </si>
  <si>
    <t>01.12.0008</t>
  </si>
  <si>
    <t>UB9-M</t>
  </si>
  <si>
    <t xml:space="preserve">Spoelbak-onderbouw voor werktafel op stahoogte 90 </t>
  </si>
  <si>
    <t>01.12.0009</t>
  </si>
  <si>
    <t>UT6-S5</t>
  </si>
  <si>
    <t>Onderbouw voor werktafel op stahoogte 60</t>
  </si>
  <si>
    <t>01.12.0010</t>
  </si>
  <si>
    <t>UT6-S5-PH</t>
  </si>
  <si>
    <t>Onderbouw voor werktafel op stahoogte 60 HPL</t>
  </si>
  <si>
    <t>01.12.0011</t>
  </si>
  <si>
    <t>UT6-ST</t>
  </si>
  <si>
    <t>Onderbouw voor werktafel stahoogte 60</t>
  </si>
  <si>
    <t>01.12.0012</t>
  </si>
  <si>
    <t>UT6-T</t>
  </si>
  <si>
    <t>Onderbouwelement voor werktafel op stahoogte 60</t>
  </si>
  <si>
    <t>01.12.0013</t>
  </si>
  <si>
    <t>UT6-T-PH</t>
  </si>
  <si>
    <t>Onderbouwelement voor werktafel op stahoogte 60 HPL</t>
  </si>
  <si>
    <t>01.12.0014</t>
  </si>
  <si>
    <t>UT9-S5</t>
  </si>
  <si>
    <t>Onderbouw voor werktafel op stahoogte 90</t>
  </si>
  <si>
    <t>01.12.0015</t>
  </si>
  <si>
    <t>UT9-T2</t>
  </si>
  <si>
    <t>Onderbouw voor werktafel stahoogte 90</t>
  </si>
  <si>
    <t>01.12.0016</t>
  </si>
  <si>
    <t>UT9-T2-PH</t>
  </si>
  <si>
    <t>Onderbouw voor werktafel stahoogte 90 HPL compact</t>
  </si>
  <si>
    <t>01.13.0001</t>
  </si>
  <si>
    <t>Wandhangkasten, -schappen en legborden</t>
  </si>
  <si>
    <t>AT6-12</t>
  </si>
  <si>
    <t>Afdruiprek voor laboratoriumglazen 60</t>
  </si>
  <si>
    <t>01.13.0002</t>
  </si>
  <si>
    <t>KHL12-E12</t>
  </si>
  <si>
    <t>Garderobenhakenlijst RVS 120</t>
  </si>
  <si>
    <t>01.13.0003</t>
  </si>
  <si>
    <t>WA12-G2</t>
  </si>
  <si>
    <t>Legplank 120</t>
  </si>
  <si>
    <t>01.13.0004</t>
  </si>
  <si>
    <t>WA15-G2</t>
  </si>
  <si>
    <t>Legplank 150</t>
  </si>
  <si>
    <t>01.13.0005</t>
  </si>
  <si>
    <t>WA6-G2</t>
  </si>
  <si>
    <t>Legplank 60</t>
  </si>
  <si>
    <t>01.13.0006</t>
  </si>
  <si>
    <t>WA9-G2</t>
  </si>
  <si>
    <t>Legplank 90</t>
  </si>
  <si>
    <t>01.13.0007</t>
  </si>
  <si>
    <t>WS12-S</t>
  </si>
  <si>
    <t>Wandhangkast 120</t>
  </si>
  <si>
    <t>01.13.0008</t>
  </si>
  <si>
    <t>WS15-S</t>
  </si>
  <si>
    <t>Wandhangkast 150</t>
  </si>
  <si>
    <t>01.13.0009</t>
  </si>
  <si>
    <t>WS6-G</t>
  </si>
  <si>
    <t>Wandhangkast 60</t>
  </si>
  <si>
    <t>01.13.0010</t>
  </si>
  <si>
    <t>WS9-S</t>
  </si>
  <si>
    <t>Wandhangkast 90</t>
  </si>
  <si>
    <t>01.14.0001</t>
  </si>
  <si>
    <t>Speciale kasten en stellingen</t>
  </si>
  <si>
    <t>37570 SH3-NOT kittelleiste</t>
  </si>
  <si>
    <t>Noodvoorzieningenkast 30, voorzien van brandblusser, blusdeken, verbanddoos en garderobestang</t>
  </si>
  <si>
    <t>01.14.0002</t>
  </si>
  <si>
    <t>GAE12-HK27W</t>
  </si>
  <si>
    <t xml:space="preserve">Opzetkast voor veiligheidskast gevaarlijke stoffen 120 (met naar binnen afneembare achterwand) </t>
  </si>
  <si>
    <t>01.14.0003</t>
  </si>
  <si>
    <t>GAE6-HK27W</t>
  </si>
  <si>
    <t xml:space="preserve">Opzetkast voor veiligheidskasten gevaarlijke stoffen 60 (met naar binnen afneembare achterwand) </t>
  </si>
  <si>
    <t>01.14.0004</t>
  </si>
  <si>
    <t>GL12-A2F</t>
  </si>
  <si>
    <t>Veiligheidskast gevaarlijke stoffen 120 met afvalbak en vouwdeuren</t>
  </si>
  <si>
    <t>01.14.0005</t>
  </si>
  <si>
    <t>GL6-AF</t>
  </si>
  <si>
    <t xml:space="preserve">Veiligheidskast gevaarlijke stoffen 60 met afvalbak en vouwdeur </t>
  </si>
  <si>
    <t>01.14.0006</t>
  </si>
  <si>
    <t>GS6</t>
  </si>
  <si>
    <t>Zuur/logen-kast 60</t>
  </si>
  <si>
    <t>01.14.0007</t>
  </si>
  <si>
    <t>OBEG</t>
  </si>
  <si>
    <t xml:space="preserve">Openingsbegrenzer voor draaideuren </t>
  </si>
  <si>
    <t>01.14.0008</t>
  </si>
  <si>
    <t>RE10-E9-27F6</t>
  </si>
  <si>
    <t>Stelling 100,roestvast staal</t>
  </si>
  <si>
    <t>01.14.0009</t>
  </si>
  <si>
    <t>RE11-HK6-27F6</t>
  </si>
  <si>
    <t>Stelling 110 (MFC)</t>
  </si>
  <si>
    <t>01.14.0010</t>
  </si>
  <si>
    <t>RE11-HK9-27F6</t>
  </si>
  <si>
    <t>01.14.0011</t>
  </si>
  <si>
    <t>RE12-E6-27F6</t>
  </si>
  <si>
    <t>Stelling 120, roestvast staal</t>
  </si>
  <si>
    <t>01.14.0012</t>
  </si>
  <si>
    <t>RE12-E9-27F6</t>
  </si>
  <si>
    <t>01.14.0013</t>
  </si>
  <si>
    <t>RE12-HK6-27F6</t>
  </si>
  <si>
    <t>Stelling 120 (MFC)</t>
  </si>
  <si>
    <t>01.14.0014</t>
  </si>
  <si>
    <t>RE12-HK9-27F6</t>
  </si>
  <si>
    <t>01.14.0015</t>
  </si>
  <si>
    <t>RE15-E6-27F6</t>
  </si>
  <si>
    <t>Stelling 150/60</t>
  </si>
  <si>
    <t>01.14.0016</t>
  </si>
  <si>
    <t>RE15-HK6-27F6</t>
  </si>
  <si>
    <t>Stelling 150 (MFC)</t>
  </si>
  <si>
    <t>01.14.0017</t>
  </si>
  <si>
    <t>RE15-HK9-27F6</t>
  </si>
  <si>
    <t>01.14.0018</t>
  </si>
  <si>
    <t>SA12-6-27F1</t>
  </si>
  <si>
    <t>Garderobekast 120 MFC</t>
  </si>
  <si>
    <t>01.14.0019</t>
  </si>
  <si>
    <t>SASL-PE6-6HPLC</t>
  </si>
  <si>
    <t xml:space="preserve">Afvalonderbouwelement met verzamelcontainer voor oplosmiddelenafval, HPLC </t>
  </si>
  <si>
    <t>01.14.0020</t>
  </si>
  <si>
    <t>SAU3-HK6-27AW5</t>
  </si>
  <si>
    <t>Uittrekbare kast 30 (MFC)</t>
  </si>
  <si>
    <t>01.14.0021</t>
  </si>
  <si>
    <t>SAU3-HK9-27AW5</t>
  </si>
  <si>
    <t>01.14.0022</t>
  </si>
  <si>
    <t>SAU3-HK9-27AW5B</t>
  </si>
  <si>
    <t>Uittrekbare kast 30 (MFC) met afzuiging</t>
  </si>
  <si>
    <t>01.14.0023</t>
  </si>
  <si>
    <t>SH3-HK5-NOT</t>
  </si>
  <si>
    <t>Noodvoorzieningenkast 30/50, voor brandblusser</t>
  </si>
  <si>
    <t>01.14.0024</t>
  </si>
  <si>
    <t>SH3-HK6-NOT</t>
  </si>
  <si>
    <t>Noodvoorzieningenkast 30, voor brandblusser</t>
  </si>
  <si>
    <t>01.14.0025</t>
  </si>
  <si>
    <t>SH3-NOT</t>
  </si>
  <si>
    <t>Noodvoorzieningenkast 30, voor brandblusser, blusdeken en verbandtrommel</t>
  </si>
  <si>
    <t>01.14.0026</t>
  </si>
  <si>
    <t>SH3-PH6-NOT</t>
  </si>
  <si>
    <t>Noodvoorzieningenkast 30, HPL compact voor brandblusser</t>
  </si>
  <si>
    <t>01.14.0027</t>
  </si>
  <si>
    <t>SL10-HKDV6-27F6</t>
  </si>
  <si>
    <t>Hoge laboratoriumkast 100 (MFC)</t>
  </si>
  <si>
    <t>01.14.0028</t>
  </si>
  <si>
    <t>SL11-HKDV6-27F6</t>
  </si>
  <si>
    <t>Hoge laboratoriumkast 110 (MFC)</t>
  </si>
  <si>
    <t>01.14.0029</t>
  </si>
  <si>
    <t>SL12-HKDV5-27F6</t>
  </si>
  <si>
    <t>Laboratoriumkast 120 (MFC)</t>
  </si>
  <si>
    <t>01.14.0030</t>
  </si>
  <si>
    <t>SL12-HKDV6-27F6</t>
  </si>
  <si>
    <t>Hoge laboratoriumkast 120 (MFC)</t>
  </si>
  <si>
    <t>01.14.0031</t>
  </si>
  <si>
    <t>SL12-HKDV6-27F6V</t>
  </si>
  <si>
    <t>Hoge laboratoriumkast 120 (MFC), afsluitbaar</t>
  </si>
  <si>
    <t>01.14.0032</t>
  </si>
  <si>
    <t>SL15-HKDV6-27F6</t>
  </si>
  <si>
    <t>Hoge laboratoriumkast 150 (MFC)</t>
  </si>
  <si>
    <t>01.14.0033</t>
  </si>
  <si>
    <t>SL15-HKDV6-27F6V</t>
  </si>
  <si>
    <t>Hoge laboratoriumkast 150 (MFC), afsluitbaar</t>
  </si>
  <si>
    <t>01.14.0034</t>
  </si>
  <si>
    <t>SL15-HKDV9-27F6</t>
  </si>
  <si>
    <t>01.14.0035</t>
  </si>
  <si>
    <t>SL6-HKDV6-27F6</t>
  </si>
  <si>
    <t>Laboratoriumkast 60 (MFC)</t>
  </si>
  <si>
    <t>01.14.0036</t>
  </si>
  <si>
    <t>SL8-HKDV6-27F6</t>
  </si>
  <si>
    <t>Laboratoriumkast 80 (MFC)</t>
  </si>
  <si>
    <t>01.14.0037</t>
  </si>
  <si>
    <t>SL9-HKDV5-27F6</t>
  </si>
  <si>
    <t>Laboratoriumkast 90 (MFC)</t>
  </si>
  <si>
    <t>01.14.0038</t>
  </si>
  <si>
    <t>SL9-HKDV6-27F6</t>
  </si>
  <si>
    <t>Hoge Laboratoriumkast 90 (MFC)</t>
  </si>
  <si>
    <t>01.14.0039</t>
  </si>
  <si>
    <t>UG12-A2P2</t>
  </si>
  <si>
    <t>Veiligheidsonderkast voor gevaarlijke stoffen 120</t>
  </si>
  <si>
    <t>01.14.0040</t>
  </si>
  <si>
    <t>UG15-A2P2</t>
  </si>
  <si>
    <t>Veiligheidskast voor gevaarlijke stoffen 150</t>
  </si>
  <si>
    <t>01.14.0041</t>
  </si>
  <si>
    <t>UG6-AP</t>
  </si>
  <si>
    <t xml:space="preserve">Veiligheidsonderkast voor gevaarlijke stoffen 60 </t>
  </si>
  <si>
    <t>01.14.0042</t>
  </si>
  <si>
    <t>UG9-AP</t>
  </si>
  <si>
    <t>Veiligheidskast onderbouw voor gevaarlijke stoffen 90</t>
  </si>
  <si>
    <t>01.14.0043</t>
  </si>
  <si>
    <t>US12-T2</t>
  </si>
  <si>
    <t>Onderbouw 120 voor zuurkast</t>
  </si>
  <si>
    <t>01.14.0044</t>
  </si>
  <si>
    <t>US15-A2P2</t>
  </si>
  <si>
    <t xml:space="preserve">Veiligheids onderbouwkast voor zuren en logen 150 </t>
  </si>
  <si>
    <t>01.14.0045</t>
  </si>
  <si>
    <t>US15-T3</t>
  </si>
  <si>
    <t>Onderbouw 150 voor zuurkast</t>
  </si>
  <si>
    <t>01.15.0001</t>
  </si>
  <si>
    <t>Lab inbouwapparaten en toebehoren</t>
  </si>
  <si>
    <t>37570 H2G-UB-300</t>
  </si>
  <si>
    <t>Waterstof-generator onderbouw-opstelling</t>
  </si>
  <si>
    <t>01.15.0002</t>
  </si>
  <si>
    <t>AU-1</t>
  </si>
  <si>
    <t>Oogdouche (eenhendel-model)</t>
  </si>
  <si>
    <t>01.15.0003</t>
  </si>
  <si>
    <t>BSH</t>
  </si>
  <si>
    <t>Handdoekdispenser</t>
  </si>
  <si>
    <t>01.15.0004</t>
  </si>
  <si>
    <t>BSS</t>
  </si>
  <si>
    <t>Zeepdispenser</t>
  </si>
  <si>
    <t>01.15.0005</t>
  </si>
  <si>
    <t>DI</t>
  </si>
  <si>
    <t>Desinfectiemiddeldispenser</t>
  </si>
  <si>
    <t>01.15.0006</t>
  </si>
  <si>
    <t>SS85-6</t>
  </si>
  <si>
    <t>Spatbescherming, gelaagd veiligheidsglas</t>
  </si>
  <si>
    <t>01.15.0007</t>
  </si>
  <si>
    <t>UT6-VAP</t>
  </si>
  <si>
    <t>Onderbouw-vacuüminstallatie 60 voor werktafel op stahoogte met Peltier-element, verrijdbaar</t>
  </si>
  <si>
    <t>01.15.0008</t>
  </si>
  <si>
    <t>UT-DE18</t>
  </si>
  <si>
    <t>Onderbouw doorstroomverwarmer, 18 kW</t>
  </si>
  <si>
    <t>01.15.0009</t>
  </si>
  <si>
    <t>UT-DE88</t>
  </si>
  <si>
    <t>Onderbouw doorstroomverwarmer 8,8kW</t>
  </si>
  <si>
    <t>01.15.0010</t>
  </si>
  <si>
    <t>XR1,5U-FUZ</t>
  </si>
  <si>
    <t>Ultrazuiver waterbehandelingsinstallatie 1,5 l/min, onder tafelniveau</t>
  </si>
  <si>
    <t>01.16.0001</t>
  </si>
  <si>
    <t>Koelkasten, diepvriezers en droogkasten</t>
  </si>
  <si>
    <t>UT6-K</t>
  </si>
  <si>
    <t xml:space="preserve">Onderbouw-koelkast voor werktafels op werkhoogte </t>
  </si>
  <si>
    <t>01.17.0001</t>
  </si>
  <si>
    <t>Koude-en klimaatkamers</t>
  </si>
  <si>
    <t>37570 F-KR</t>
  </si>
  <si>
    <t>Functiekwalificatie en instrueren  – koudekamer</t>
  </si>
  <si>
    <t>01.17.0002</t>
  </si>
  <si>
    <t>37570 KRa-360-360-245-S1</t>
  </si>
  <si>
    <t>Koudekamer +4°C</t>
  </si>
  <si>
    <t>01.17.0003</t>
  </si>
  <si>
    <t>37570 KRd-d-08-08-08</t>
  </si>
  <si>
    <t>Revisieluik 80 x 80 x 8 cm</t>
  </si>
  <si>
    <t>01.17.0004</t>
  </si>
  <si>
    <t>37570 KRh-30-30-25-WK</t>
  </si>
  <si>
    <t>Schakelkast koudekamer</t>
  </si>
  <si>
    <t>01.18.0001</t>
  </si>
  <si>
    <t>Veiligheidswerkbanken</t>
  </si>
  <si>
    <t>38030 IBN-LAFK</t>
  </si>
  <si>
    <t>Inbedrijfstelling veiligheidswerkbanken</t>
  </si>
  <si>
    <t>01.18.0002</t>
  </si>
  <si>
    <t>YLF2-18V-AV-2F</t>
  </si>
  <si>
    <t>Veiligheidswerkbank 180, 2 filter</t>
  </si>
  <si>
    <t>01.19.0001</t>
  </si>
  <si>
    <t>Spoelmachines</t>
  </si>
  <si>
    <t>UT9-SP</t>
  </si>
  <si>
    <t xml:space="preserve">Onderbouw-reinigings- en desinfecteringsautomaat met droogaggregaat 90 </t>
  </si>
  <si>
    <t>01.20.0001</t>
  </si>
  <si>
    <t xml:space="preserve">Toebehoor </t>
  </si>
  <si>
    <t>37570 AF-PF</t>
  </si>
  <si>
    <t>Opvangbak (PE) voor vloeibare chemicaliën</t>
  </si>
  <si>
    <t>01.21.0001</t>
  </si>
  <si>
    <t>Leidingsystemen</t>
  </si>
  <si>
    <t>RO10-CU</t>
  </si>
  <si>
    <t>Koperen buis zeer zuiver gas DN10</t>
  </si>
  <si>
    <t>m</t>
  </si>
  <si>
    <t>01.21.0002</t>
  </si>
  <si>
    <t>RO10-E.SG</t>
  </si>
  <si>
    <t>Buis van roestvast staal speciaal gereinigd DN10</t>
  </si>
  <si>
    <t>01.21.0003</t>
  </si>
  <si>
    <t>RO10-T</t>
  </si>
  <si>
    <t>PTFE-leiding voor vacuüm  DN10</t>
  </si>
  <si>
    <t>01.21.0004</t>
  </si>
  <si>
    <t>RO12-CU</t>
  </si>
  <si>
    <t xml:space="preserve">Koperen pijp in ultrazuivergas-kwaliteit DN12 </t>
  </si>
  <si>
    <t>01.21.0005</t>
  </si>
  <si>
    <t>RODP-G</t>
  </si>
  <si>
    <t>Druk-, lek- en zuiverheidstest</t>
  </si>
  <si>
    <t>01.22.0001</t>
  </si>
  <si>
    <t>Veiligheidskasten gasflessen</t>
  </si>
  <si>
    <t>GF12</t>
  </si>
  <si>
    <t>Gasflessenkast 120</t>
  </si>
  <si>
    <t>01.22.0002</t>
  </si>
  <si>
    <t>GFAE12</t>
  </si>
  <si>
    <t>Gasflessenkast-opzetelement</t>
  </si>
  <si>
    <t>01.22.0003</t>
  </si>
  <si>
    <t>GFH2-W</t>
  </si>
  <si>
    <t>Gasfleshouder voor 2 gasflessen, wandmontage.</t>
  </si>
  <si>
    <t>01.23.0001</t>
  </si>
  <si>
    <t>Installatie gaswaarschuwing/gas tekort</t>
  </si>
  <si>
    <t>BH-GW</t>
  </si>
  <si>
    <t>Flitslicht en claxon voor gaswaarschuwing</t>
  </si>
  <si>
    <t>01.23.0002</t>
  </si>
  <si>
    <t>GMAE10-E.BH</t>
  </si>
  <si>
    <t>Weergave-unit voor gasgebrekwaarschuwing (10 kanalen) als inbouwversie</t>
  </si>
  <si>
    <t>01.23.0003</t>
  </si>
  <si>
    <t>GWGS05</t>
  </si>
  <si>
    <t>Gaswaarschuwingssensor zuurstof</t>
  </si>
  <si>
    <t>01.23.0004</t>
  </si>
  <si>
    <t>GWGS13</t>
  </si>
  <si>
    <t>Gaswaarschuwingssensor Acetyleen</t>
  </si>
  <si>
    <t>01.23.0005</t>
  </si>
  <si>
    <t>GWKS04-E.BH</t>
  </si>
  <si>
    <t>Gaswaarschuwings-controle en besturingsunit als inbouwversie voor vier kanaalkaarten</t>
  </si>
  <si>
    <t>01.23.0006</t>
  </si>
  <si>
    <t>GWL-G</t>
  </si>
  <si>
    <t xml:space="preserve">Bekabeling gasmeetkop </t>
  </si>
  <si>
    <t>01.23.0007</t>
  </si>
  <si>
    <t>GWL-M</t>
  </si>
  <si>
    <t>Bekabeling magneetventiel</t>
  </si>
  <si>
    <t>01.24.0001</t>
  </si>
  <si>
    <t>Diverse</t>
  </si>
  <si>
    <t>38030 SFB-TH</t>
  </si>
  <si>
    <t>Vloerbescherming</t>
  </si>
  <si>
    <t>m2</t>
  </si>
  <si>
    <t>01.25.0001</t>
  </si>
  <si>
    <t>Werkzaamheden op basis van regie</t>
  </si>
  <si>
    <t>ZS-HE</t>
  </si>
  <si>
    <t>Werkzaamheden op urenbasis hulpkracht</t>
  </si>
  <si>
    <t>h</t>
  </si>
  <si>
    <t>Regiewerkzaamheden</t>
  </si>
  <si>
    <t>01.25.0002</t>
  </si>
  <si>
    <t>ZS-MI</t>
  </si>
  <si>
    <t>Werkzaamheden op urenbasis servicemonteur</t>
  </si>
  <si>
    <t>01.25.0003</t>
  </si>
  <si>
    <t>ZS-MO</t>
  </si>
  <si>
    <t>Werkzaamheden op urenbasis monteur</t>
  </si>
  <si>
    <t>01.25.0004</t>
  </si>
  <si>
    <t>ZS-OM</t>
  </si>
  <si>
    <t>Werkzaamheden op urenbasis hoofdmonteur</t>
  </si>
  <si>
    <t>01.26.0001</t>
  </si>
  <si>
    <t>Onderhoud</t>
  </si>
  <si>
    <t>37570 WAR-LT-L1-3</t>
  </si>
  <si>
    <t>Service en onderhoud 3 jaar - perceel Laboratoriuminrichting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</si>
</sst>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37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" fontId="0" fillId="0" borderId="0" xfId="0" applyNumberFormat="1"/>
    <xf numFmtId="4" fontId="1" fillId="0" borderId="1" xfId="0" applyNumberFormat="1" applyFont="1" applyBorder="1"/>
    <xf numFmtId="49" fontId="2" fillId="0" borderId="0" xfId="0" applyNumberFormat="1" applyFont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2" fillId="0" borderId="6" xfId="0" applyNumberFormat="1" applyFont="1" applyBorder="1"/>
    <xf numFmtId="4" fontId="2" fillId="0" borderId="7" xfId="0" applyNumberFormat="1" applyFon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9" fontId="0" fillId="0" borderId="2" xfId="0" applyNumberFormat="1" applyBorder="1"/>
    <xf numFmtId="49" fontId="2" fillId="0" borderId="11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49" fontId="2" fillId="0" borderId="13" xfId="0" applyNumberFormat="1" applyFont="1" applyBorder="1" applyAlignment="1">
      <alignment horizontal="right"/>
    </xf>
    <xf numFmtId="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590549</xdr:colOff>
      <xdr:row>3</xdr:row>
      <xdr:rowOff>54800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59C1E7B-8386-411D-9889-2F140F4F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180975"/>
          <a:ext cx="2809874" cy="41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A33C-1772-4CC9-B921-ECD7520B835E}">
  <dimension ref="A1:K384"/>
  <sheetViews>
    <sheetView tabSelected="1" workbookViewId="0">
      <selection activeCell="B9" sqref="B9"/>
    </sheetView>
  </sheetViews>
  <sheetFormatPr defaultRowHeight="14.5" x14ac:dyDescent="0.35"/>
  <cols>
    <col min="1" max="1" width="32.1796875" style="1" bestFit="1" customWidth="1"/>
    <col min="2" max="2" width="37" style="1" bestFit="1" customWidth="1"/>
    <col min="3" max="3" width="21.1796875" style="1" bestFit="1" customWidth="1"/>
    <col min="4" max="4" width="88.7265625" style="1" bestFit="1" customWidth="1"/>
    <col min="5" max="5" width="7.7265625" style="1" bestFit="1" customWidth="1"/>
    <col min="6" max="6" width="15.54296875" style="1" bestFit="1" customWidth="1"/>
    <col min="7" max="7" width="7.7265625" style="3" bestFit="1" customWidth="1"/>
    <col min="8" max="8" width="13.7265625" style="3" bestFit="1" customWidth="1"/>
    <col min="9" max="9" width="19.26953125" style="3" bestFit="1" customWidth="1"/>
    <col min="10" max="10" width="6" style="1" bestFit="1" customWidth="1"/>
    <col min="11" max="11" width="16.1796875" style="1" bestFit="1" customWidth="1"/>
  </cols>
  <sheetData>
    <row r="1" spans="1:11" x14ac:dyDescent="0.35">
      <c r="A1" s="5" t="s">
        <v>21</v>
      </c>
    </row>
    <row r="2" spans="1:11" x14ac:dyDescent="0.35">
      <c r="A2" s="5" t="s">
        <v>12</v>
      </c>
    </row>
    <row r="4" spans="1:11" x14ac:dyDescent="0.35">
      <c r="A4" s="1" t="s">
        <v>22</v>
      </c>
    </row>
    <row r="5" spans="1:11" ht="15" thickBot="1" x14ac:dyDescent="0.4"/>
    <row r="6" spans="1:11" ht="15" thickBot="1" x14ac:dyDescent="0.4">
      <c r="A6" s="14"/>
      <c r="B6" s="10" t="s">
        <v>16</v>
      </c>
      <c r="C6" s="9" t="s">
        <v>17</v>
      </c>
    </row>
    <row r="7" spans="1:11" x14ac:dyDescent="0.35">
      <c r="A7" s="15" t="s">
        <v>18</v>
      </c>
      <c r="B7" s="11">
        <f>SUM(I12:I383)</f>
        <v>0</v>
      </c>
      <c r="C7" s="8">
        <f>B7*1.21</f>
        <v>0</v>
      </c>
    </row>
    <row r="8" spans="1:11" x14ac:dyDescent="0.35">
      <c r="A8" s="16" t="s">
        <v>19</v>
      </c>
      <c r="B8" s="12">
        <f>SUMIF(F12:F383,"Normale tekst",I12:I383)</f>
        <v>0</v>
      </c>
      <c r="C8" s="6">
        <f>B8*1.21</f>
        <v>0</v>
      </c>
    </row>
    <row r="9" spans="1:11" ht="15" thickBot="1" x14ac:dyDescent="0.4">
      <c r="A9" s="17" t="s">
        <v>20</v>
      </c>
      <c r="B9" s="13">
        <f>SUMIF(F12:F383,"Optionele positie",I12:I383)</f>
        <v>0</v>
      </c>
      <c r="C9" s="7">
        <f>B9*1.21</f>
        <v>0</v>
      </c>
    </row>
    <row r="10" spans="1:11" ht="15" thickBot="1" x14ac:dyDescent="0.4"/>
    <row r="11" spans="1:11" ht="15.5" thickTop="1" thickBot="1" x14ac:dyDescent="0.4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4" t="s">
        <v>13</v>
      </c>
      <c r="H11" s="4" t="s">
        <v>14</v>
      </c>
      <c r="I11" s="4" t="s">
        <v>15</v>
      </c>
      <c r="J11" s="2" t="s">
        <v>6</v>
      </c>
      <c r="K11"/>
    </row>
    <row r="12" spans="1:11" ht="15" thickTop="1" x14ac:dyDescent="0.35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8</v>
      </c>
      <c r="F12" s="1" t="s">
        <v>7</v>
      </c>
      <c r="G12" s="3">
        <v>1</v>
      </c>
      <c r="H12" s="3">
        <v>0</v>
      </c>
      <c r="I12" s="3">
        <v>0</v>
      </c>
      <c r="J12" s="1" t="s">
        <v>9</v>
      </c>
    </row>
    <row r="13" spans="1:11" x14ac:dyDescent="0.35">
      <c r="A13" s="1" t="s">
        <v>27</v>
      </c>
      <c r="B13" s="1" t="s">
        <v>10</v>
      </c>
      <c r="C13" s="1" t="s">
        <v>28</v>
      </c>
      <c r="D13" s="1" t="s">
        <v>29</v>
      </c>
      <c r="E13" s="1" t="s">
        <v>30</v>
      </c>
      <c r="F13" s="1" t="s">
        <v>7</v>
      </c>
      <c r="G13" s="3">
        <v>1</v>
      </c>
      <c r="H13" s="3">
        <v>0</v>
      </c>
      <c r="I13" s="3">
        <v>0</v>
      </c>
      <c r="J13" s="1" t="s">
        <v>9</v>
      </c>
    </row>
    <row r="14" spans="1:11" x14ac:dyDescent="0.35">
      <c r="A14" s="1" t="s">
        <v>31</v>
      </c>
      <c r="B14" s="1" t="s">
        <v>10</v>
      </c>
      <c r="C14" s="1" t="s">
        <v>32</v>
      </c>
      <c r="D14" s="1" t="s">
        <v>11</v>
      </c>
      <c r="E14" s="1" t="s">
        <v>30</v>
      </c>
      <c r="F14" s="1" t="s">
        <v>7</v>
      </c>
      <c r="G14" s="3">
        <v>1</v>
      </c>
      <c r="H14" s="3">
        <v>0</v>
      </c>
      <c r="I14" s="3">
        <v>0</v>
      </c>
      <c r="J14" s="1" t="s">
        <v>9</v>
      </c>
    </row>
    <row r="15" spans="1:11" x14ac:dyDescent="0.35">
      <c r="A15" s="1" t="s">
        <v>33</v>
      </c>
      <c r="B15" s="1" t="s">
        <v>10</v>
      </c>
      <c r="C15" s="1" t="s">
        <v>34</v>
      </c>
      <c r="D15" s="1" t="s">
        <v>11</v>
      </c>
      <c r="E15" s="1" t="s">
        <v>30</v>
      </c>
      <c r="F15" s="1" t="s">
        <v>7</v>
      </c>
      <c r="G15" s="3">
        <v>1</v>
      </c>
      <c r="H15" s="3">
        <v>0</v>
      </c>
      <c r="I15" s="3">
        <v>0</v>
      </c>
      <c r="J15" s="1" t="s">
        <v>9</v>
      </c>
    </row>
    <row r="16" spans="1:11" x14ac:dyDescent="0.35">
      <c r="A16" s="1" t="s">
        <v>35</v>
      </c>
      <c r="B16" s="1" t="s">
        <v>10</v>
      </c>
      <c r="C16" s="1" t="s">
        <v>36</v>
      </c>
      <c r="D16" s="1" t="s">
        <v>11</v>
      </c>
      <c r="E16" s="1" t="s">
        <v>8</v>
      </c>
      <c r="F16" s="1" t="s">
        <v>7</v>
      </c>
      <c r="G16" s="3">
        <v>1</v>
      </c>
      <c r="H16" s="3">
        <v>0</v>
      </c>
      <c r="I16" s="3">
        <v>0</v>
      </c>
      <c r="J16" s="1" t="s">
        <v>9</v>
      </c>
    </row>
    <row r="17" spans="1:10" x14ac:dyDescent="0.35">
      <c r="A17" s="1" t="s">
        <v>37</v>
      </c>
      <c r="B17" s="1" t="s">
        <v>10</v>
      </c>
      <c r="C17" s="1" t="s">
        <v>38</v>
      </c>
      <c r="D17" s="1" t="s">
        <v>39</v>
      </c>
      <c r="E17" s="1" t="s">
        <v>30</v>
      </c>
      <c r="F17" s="1" t="s">
        <v>7</v>
      </c>
      <c r="G17" s="3">
        <v>5</v>
      </c>
      <c r="H17" s="3">
        <v>0</v>
      </c>
      <c r="I17" s="3">
        <v>0</v>
      </c>
      <c r="J17" s="1" t="s">
        <v>9</v>
      </c>
    </row>
    <row r="18" spans="1:10" x14ac:dyDescent="0.35">
      <c r="A18" s="1" t="s">
        <v>40</v>
      </c>
      <c r="B18" s="1" t="s">
        <v>10</v>
      </c>
      <c r="C18" s="1" t="s">
        <v>41</v>
      </c>
      <c r="D18" s="1" t="s">
        <v>39</v>
      </c>
      <c r="E18" s="1" t="s">
        <v>30</v>
      </c>
      <c r="F18" s="1" t="s">
        <v>7</v>
      </c>
      <c r="G18" s="3">
        <v>1</v>
      </c>
      <c r="H18" s="3">
        <v>0</v>
      </c>
      <c r="I18" s="3">
        <v>0</v>
      </c>
      <c r="J18" s="1" t="s">
        <v>9</v>
      </c>
    </row>
    <row r="19" spans="1:10" x14ac:dyDescent="0.35">
      <c r="A19" s="1" t="s">
        <v>42</v>
      </c>
      <c r="B19" s="1" t="s">
        <v>10</v>
      </c>
      <c r="C19" s="1" t="s">
        <v>43</v>
      </c>
      <c r="D19" s="1" t="s">
        <v>39</v>
      </c>
      <c r="E19" s="1" t="s">
        <v>8</v>
      </c>
      <c r="F19" s="1" t="s">
        <v>7</v>
      </c>
      <c r="G19" s="3">
        <v>10</v>
      </c>
      <c r="H19" s="3">
        <v>0</v>
      </c>
      <c r="I19" s="3">
        <v>0</v>
      </c>
      <c r="J19" s="1" t="s">
        <v>9</v>
      </c>
    </row>
    <row r="20" spans="1:10" x14ac:dyDescent="0.35">
      <c r="A20" s="1" t="s">
        <v>44</v>
      </c>
      <c r="B20" s="1" t="s">
        <v>10</v>
      </c>
      <c r="C20" s="1" t="s">
        <v>45</v>
      </c>
      <c r="D20" s="1" t="s">
        <v>39</v>
      </c>
      <c r="E20" s="1" t="s">
        <v>46</v>
      </c>
      <c r="F20" s="1" t="s">
        <v>7</v>
      </c>
      <c r="G20" s="3">
        <v>2</v>
      </c>
      <c r="H20" s="3">
        <v>0</v>
      </c>
      <c r="I20" s="3">
        <v>0</v>
      </c>
      <c r="J20" s="1" t="s">
        <v>9</v>
      </c>
    </row>
    <row r="21" spans="1:10" x14ac:dyDescent="0.35">
      <c r="A21" s="1" t="s">
        <v>47</v>
      </c>
      <c r="B21" s="1" t="s">
        <v>10</v>
      </c>
      <c r="C21" s="1" t="s">
        <v>48</v>
      </c>
      <c r="D21" s="1" t="s">
        <v>39</v>
      </c>
      <c r="E21" s="1" t="s">
        <v>46</v>
      </c>
      <c r="F21" s="1" t="s">
        <v>7</v>
      </c>
      <c r="G21" s="3">
        <v>34</v>
      </c>
      <c r="H21" s="3">
        <v>0</v>
      </c>
      <c r="I21" s="3">
        <v>0</v>
      </c>
      <c r="J21" s="1" t="s">
        <v>9</v>
      </c>
    </row>
    <row r="22" spans="1:10" x14ac:dyDescent="0.35">
      <c r="A22" s="1" t="s">
        <v>49</v>
      </c>
      <c r="B22" s="1" t="s">
        <v>10</v>
      </c>
      <c r="C22" s="1" t="s">
        <v>50</v>
      </c>
      <c r="D22" s="1" t="s">
        <v>39</v>
      </c>
      <c r="E22" s="1" t="s">
        <v>46</v>
      </c>
      <c r="F22" s="1" t="s">
        <v>7</v>
      </c>
      <c r="G22" s="3">
        <v>16</v>
      </c>
      <c r="H22" s="3">
        <v>0</v>
      </c>
      <c r="I22" s="3">
        <v>0</v>
      </c>
      <c r="J22" s="1" t="s">
        <v>9</v>
      </c>
    </row>
    <row r="23" spans="1:10" x14ac:dyDescent="0.35">
      <c r="A23" s="1" t="s">
        <v>51</v>
      </c>
      <c r="B23" s="1" t="s">
        <v>10</v>
      </c>
      <c r="C23" s="1" t="s">
        <v>52</v>
      </c>
      <c r="D23" s="1" t="s">
        <v>39</v>
      </c>
      <c r="E23" s="1" t="s">
        <v>46</v>
      </c>
      <c r="F23" s="1" t="s">
        <v>7</v>
      </c>
      <c r="G23" s="3">
        <v>1</v>
      </c>
      <c r="H23" s="3">
        <v>0</v>
      </c>
      <c r="I23" s="3">
        <v>0</v>
      </c>
      <c r="J23" s="1" t="s">
        <v>9</v>
      </c>
    </row>
    <row r="24" spans="1:10" x14ac:dyDescent="0.35">
      <c r="A24" s="1" t="s">
        <v>53</v>
      </c>
      <c r="B24" s="1" t="s">
        <v>10</v>
      </c>
      <c r="C24" s="1" t="s">
        <v>54</v>
      </c>
      <c r="D24" s="1" t="s">
        <v>39</v>
      </c>
      <c r="E24" s="1" t="s">
        <v>46</v>
      </c>
      <c r="F24" s="1" t="s">
        <v>7</v>
      </c>
      <c r="G24" s="3">
        <v>4</v>
      </c>
      <c r="H24" s="3">
        <v>0</v>
      </c>
      <c r="I24" s="3">
        <v>0</v>
      </c>
      <c r="J24" s="1" t="s">
        <v>9</v>
      </c>
    </row>
    <row r="25" spans="1:10" x14ac:dyDescent="0.35">
      <c r="A25" s="1" t="s">
        <v>55</v>
      </c>
      <c r="B25" s="1" t="s">
        <v>10</v>
      </c>
      <c r="C25" s="1" t="s">
        <v>56</v>
      </c>
      <c r="D25" s="1" t="s">
        <v>57</v>
      </c>
      <c r="E25" s="1" t="s">
        <v>30</v>
      </c>
      <c r="F25" s="1" t="s">
        <v>7</v>
      </c>
      <c r="G25" s="3">
        <v>75</v>
      </c>
      <c r="H25" s="3">
        <v>0</v>
      </c>
      <c r="I25" s="3">
        <v>0</v>
      </c>
      <c r="J25" s="1" t="s">
        <v>9</v>
      </c>
    </row>
    <row r="26" spans="1:10" x14ac:dyDescent="0.35">
      <c r="A26" s="1" t="s">
        <v>58</v>
      </c>
      <c r="B26" s="1" t="s">
        <v>10</v>
      </c>
      <c r="C26" s="1" t="s">
        <v>59</v>
      </c>
      <c r="D26" s="1" t="s">
        <v>60</v>
      </c>
      <c r="E26" s="1" t="s">
        <v>30</v>
      </c>
      <c r="F26" s="1" t="s">
        <v>7</v>
      </c>
      <c r="G26" s="3">
        <v>75</v>
      </c>
      <c r="H26" s="3">
        <v>0</v>
      </c>
      <c r="I26" s="3">
        <v>0</v>
      </c>
      <c r="J26" s="1" t="s">
        <v>9</v>
      </c>
    </row>
    <row r="27" spans="1:10" x14ac:dyDescent="0.35">
      <c r="A27" s="1" t="s">
        <v>61</v>
      </c>
      <c r="B27" s="1" t="s">
        <v>62</v>
      </c>
      <c r="C27" s="1" t="s">
        <v>63</v>
      </c>
      <c r="D27" s="1" t="s">
        <v>64</v>
      </c>
      <c r="E27" s="1" t="s">
        <v>30</v>
      </c>
      <c r="F27" s="1" t="s">
        <v>7</v>
      </c>
      <c r="G27" s="3">
        <v>3</v>
      </c>
      <c r="H27" s="3">
        <v>0</v>
      </c>
      <c r="I27" s="3">
        <v>0</v>
      </c>
      <c r="J27" s="1" t="s">
        <v>9</v>
      </c>
    </row>
    <row r="28" spans="1:10" x14ac:dyDescent="0.35">
      <c r="A28" s="1" t="s">
        <v>65</v>
      </c>
      <c r="B28" s="1" t="s">
        <v>62</v>
      </c>
      <c r="C28" s="1" t="s">
        <v>66</v>
      </c>
      <c r="D28" s="1" t="s">
        <v>67</v>
      </c>
      <c r="E28" s="1" t="s">
        <v>30</v>
      </c>
      <c r="F28" s="1" t="s">
        <v>7</v>
      </c>
      <c r="G28" s="3">
        <v>72</v>
      </c>
      <c r="H28" s="3">
        <v>0</v>
      </c>
      <c r="I28" s="3">
        <v>0</v>
      </c>
      <c r="J28" s="1" t="s">
        <v>9</v>
      </c>
    </row>
    <row r="29" spans="1:10" x14ac:dyDescent="0.35">
      <c r="A29" s="1" t="s">
        <v>68</v>
      </c>
      <c r="B29" s="1" t="s">
        <v>69</v>
      </c>
      <c r="C29" s="1" t="s">
        <v>70</v>
      </c>
      <c r="D29" s="1" t="s">
        <v>71</v>
      </c>
      <c r="E29" s="1" t="s">
        <v>30</v>
      </c>
      <c r="F29" s="1" t="s">
        <v>7</v>
      </c>
      <c r="G29" s="3">
        <v>8</v>
      </c>
      <c r="H29" s="3">
        <v>0</v>
      </c>
      <c r="I29" s="3">
        <v>0</v>
      </c>
      <c r="J29" s="1" t="s">
        <v>9</v>
      </c>
    </row>
    <row r="30" spans="1:10" x14ac:dyDescent="0.35">
      <c r="A30" s="1" t="s">
        <v>72</v>
      </c>
      <c r="B30" s="1" t="s">
        <v>69</v>
      </c>
      <c r="C30" s="1" t="s">
        <v>73</v>
      </c>
      <c r="D30" s="1" t="s">
        <v>74</v>
      </c>
      <c r="E30" s="1" t="s">
        <v>30</v>
      </c>
      <c r="F30" s="1" t="s">
        <v>7</v>
      </c>
      <c r="G30" s="3">
        <v>1</v>
      </c>
      <c r="H30" s="3">
        <v>0</v>
      </c>
      <c r="I30" s="3">
        <v>0</v>
      </c>
      <c r="J30" s="1" t="s">
        <v>9</v>
      </c>
    </row>
    <row r="31" spans="1:10" x14ac:dyDescent="0.35">
      <c r="A31" s="1" t="s">
        <v>75</v>
      </c>
      <c r="B31" s="1" t="s">
        <v>69</v>
      </c>
      <c r="C31" s="1" t="s">
        <v>76</v>
      </c>
      <c r="D31" s="1" t="s">
        <v>77</v>
      </c>
      <c r="E31" s="1" t="s">
        <v>30</v>
      </c>
      <c r="F31" s="1" t="s">
        <v>7</v>
      </c>
      <c r="G31" s="3">
        <v>13</v>
      </c>
      <c r="H31" s="3">
        <v>0</v>
      </c>
      <c r="I31" s="3">
        <v>0</v>
      </c>
      <c r="J31" s="1" t="s">
        <v>9</v>
      </c>
    </row>
    <row r="32" spans="1:10" x14ac:dyDescent="0.35">
      <c r="A32" s="1" t="s">
        <v>78</v>
      </c>
      <c r="B32" s="1" t="s">
        <v>69</v>
      </c>
      <c r="C32" s="1" t="s">
        <v>79</v>
      </c>
      <c r="D32" s="1" t="s">
        <v>80</v>
      </c>
      <c r="E32" s="1" t="s">
        <v>30</v>
      </c>
      <c r="F32" s="1" t="s">
        <v>7</v>
      </c>
      <c r="G32" s="3">
        <v>5</v>
      </c>
      <c r="H32" s="3">
        <v>0</v>
      </c>
      <c r="I32" s="3">
        <v>0</v>
      </c>
      <c r="J32" s="1" t="s">
        <v>9</v>
      </c>
    </row>
    <row r="33" spans="1:10" x14ac:dyDescent="0.35">
      <c r="A33" s="1" t="s">
        <v>81</v>
      </c>
      <c r="B33" s="1" t="s">
        <v>69</v>
      </c>
      <c r="C33" s="1" t="s">
        <v>82</v>
      </c>
      <c r="D33" s="1" t="s">
        <v>83</v>
      </c>
      <c r="E33" s="1" t="s">
        <v>30</v>
      </c>
      <c r="F33" s="1" t="s">
        <v>7</v>
      </c>
      <c r="G33" s="3">
        <v>1</v>
      </c>
      <c r="H33" s="3">
        <v>0</v>
      </c>
      <c r="I33" s="3">
        <v>0</v>
      </c>
      <c r="J33" s="1" t="s">
        <v>9</v>
      </c>
    </row>
    <row r="34" spans="1:10" x14ac:dyDescent="0.35">
      <c r="A34" s="1" t="s">
        <v>84</v>
      </c>
      <c r="B34" s="1" t="s">
        <v>69</v>
      </c>
      <c r="C34" s="1" t="s">
        <v>85</v>
      </c>
      <c r="D34" s="1" t="s">
        <v>86</v>
      </c>
      <c r="E34" s="1" t="s">
        <v>30</v>
      </c>
      <c r="F34" s="1" t="s">
        <v>7</v>
      </c>
      <c r="G34" s="3">
        <v>25</v>
      </c>
      <c r="H34" s="3">
        <v>0</v>
      </c>
      <c r="I34" s="3">
        <v>0</v>
      </c>
      <c r="J34" s="1" t="s">
        <v>9</v>
      </c>
    </row>
    <row r="35" spans="1:10" x14ac:dyDescent="0.35">
      <c r="A35" s="1" t="s">
        <v>87</v>
      </c>
      <c r="B35" s="1" t="s">
        <v>69</v>
      </c>
      <c r="C35" s="1" t="s">
        <v>88</v>
      </c>
      <c r="D35" s="1" t="s">
        <v>89</v>
      </c>
      <c r="E35" s="1" t="s">
        <v>30</v>
      </c>
      <c r="F35" s="1" t="s">
        <v>7</v>
      </c>
      <c r="G35" s="3">
        <v>33</v>
      </c>
      <c r="H35" s="3">
        <v>0</v>
      </c>
      <c r="I35" s="3">
        <v>0</v>
      </c>
      <c r="J35" s="1" t="s">
        <v>9</v>
      </c>
    </row>
    <row r="36" spans="1:10" x14ac:dyDescent="0.35">
      <c r="A36" s="1" t="s">
        <v>90</v>
      </c>
      <c r="B36" s="1" t="s">
        <v>91</v>
      </c>
      <c r="C36" s="1" t="s">
        <v>92</v>
      </c>
      <c r="D36" s="1" t="s">
        <v>93</v>
      </c>
      <c r="E36" s="1" t="s">
        <v>46</v>
      </c>
      <c r="F36" s="1" t="s">
        <v>7</v>
      </c>
      <c r="G36" s="3">
        <v>6</v>
      </c>
      <c r="H36" s="3">
        <v>0</v>
      </c>
      <c r="I36" s="3">
        <v>0</v>
      </c>
      <c r="J36" s="1" t="s">
        <v>9</v>
      </c>
    </row>
    <row r="37" spans="1:10" x14ac:dyDescent="0.35">
      <c r="A37" s="1" t="s">
        <v>94</v>
      </c>
      <c r="B37" s="1" t="s">
        <v>91</v>
      </c>
      <c r="C37" s="1" t="s">
        <v>95</v>
      </c>
      <c r="D37" s="1" t="s">
        <v>96</v>
      </c>
      <c r="E37" s="1" t="s">
        <v>30</v>
      </c>
      <c r="F37" s="1" t="s">
        <v>7</v>
      </c>
      <c r="G37" s="3">
        <v>2</v>
      </c>
      <c r="H37" s="3">
        <v>0</v>
      </c>
      <c r="I37" s="3">
        <v>0</v>
      </c>
      <c r="J37" s="1" t="s">
        <v>9</v>
      </c>
    </row>
    <row r="38" spans="1:10" x14ac:dyDescent="0.35">
      <c r="A38" s="1" t="s">
        <v>97</v>
      </c>
      <c r="B38" s="1" t="s">
        <v>98</v>
      </c>
      <c r="C38" s="1" t="s">
        <v>99</v>
      </c>
      <c r="D38" s="1" t="s">
        <v>100</v>
      </c>
      <c r="E38" s="1" t="s">
        <v>30</v>
      </c>
      <c r="F38" s="1" t="s">
        <v>7</v>
      </c>
      <c r="G38" s="3">
        <v>4</v>
      </c>
      <c r="H38" s="3">
        <v>0</v>
      </c>
      <c r="I38" s="3">
        <v>0</v>
      </c>
      <c r="J38" s="1" t="s">
        <v>9</v>
      </c>
    </row>
    <row r="39" spans="1:10" x14ac:dyDescent="0.35">
      <c r="A39" s="1" t="s">
        <v>101</v>
      </c>
      <c r="B39" s="1" t="s">
        <v>98</v>
      </c>
      <c r="C39" s="1" t="s">
        <v>102</v>
      </c>
      <c r="D39" s="1" t="s">
        <v>103</v>
      </c>
      <c r="E39" s="1" t="s">
        <v>30</v>
      </c>
      <c r="F39" s="1" t="s">
        <v>7</v>
      </c>
      <c r="G39" s="3">
        <v>1</v>
      </c>
      <c r="H39" s="3">
        <v>0</v>
      </c>
      <c r="I39" s="3">
        <v>0</v>
      </c>
      <c r="J39" s="1" t="s">
        <v>9</v>
      </c>
    </row>
    <row r="40" spans="1:10" x14ac:dyDescent="0.35">
      <c r="A40" s="1" t="s">
        <v>104</v>
      </c>
      <c r="B40" s="1" t="s">
        <v>98</v>
      </c>
      <c r="C40" s="1" t="s">
        <v>105</v>
      </c>
      <c r="D40" s="1" t="s">
        <v>106</v>
      </c>
      <c r="E40" s="1" t="s">
        <v>30</v>
      </c>
      <c r="F40" s="1" t="s">
        <v>7</v>
      </c>
      <c r="G40" s="3">
        <v>43</v>
      </c>
      <c r="H40" s="3">
        <v>0</v>
      </c>
      <c r="I40" s="3">
        <v>0</v>
      </c>
      <c r="J40" s="1" t="s">
        <v>9</v>
      </c>
    </row>
    <row r="41" spans="1:10" x14ac:dyDescent="0.35">
      <c r="A41" s="1" t="s">
        <v>107</v>
      </c>
      <c r="B41" s="1" t="s">
        <v>98</v>
      </c>
      <c r="C41" s="1" t="s">
        <v>108</v>
      </c>
      <c r="D41" s="1" t="s">
        <v>106</v>
      </c>
      <c r="E41" s="1" t="s">
        <v>30</v>
      </c>
      <c r="F41" s="1" t="s">
        <v>7</v>
      </c>
      <c r="G41" s="3">
        <v>2</v>
      </c>
      <c r="H41" s="3">
        <v>0</v>
      </c>
      <c r="I41" s="3">
        <v>0</v>
      </c>
      <c r="J41" s="1" t="s">
        <v>9</v>
      </c>
    </row>
    <row r="42" spans="1:10" x14ac:dyDescent="0.35">
      <c r="A42" s="1" t="s">
        <v>109</v>
      </c>
      <c r="B42" s="1" t="s">
        <v>98</v>
      </c>
      <c r="C42" s="1" t="s">
        <v>110</v>
      </c>
      <c r="D42" s="1" t="s">
        <v>106</v>
      </c>
      <c r="E42" s="1" t="s">
        <v>30</v>
      </c>
      <c r="F42" s="1" t="s">
        <v>7</v>
      </c>
      <c r="G42" s="3">
        <v>1</v>
      </c>
      <c r="H42" s="3">
        <v>0</v>
      </c>
      <c r="I42" s="3">
        <v>0</v>
      </c>
      <c r="J42" s="1" t="s">
        <v>9</v>
      </c>
    </row>
    <row r="43" spans="1:10" x14ac:dyDescent="0.35">
      <c r="A43" s="1" t="s">
        <v>111</v>
      </c>
      <c r="B43" s="1" t="s">
        <v>98</v>
      </c>
      <c r="C43" s="1" t="s">
        <v>112</v>
      </c>
      <c r="D43" s="1" t="s">
        <v>106</v>
      </c>
      <c r="E43" s="1" t="s">
        <v>30</v>
      </c>
      <c r="F43" s="1" t="s">
        <v>7</v>
      </c>
      <c r="G43" s="3">
        <v>40</v>
      </c>
      <c r="H43" s="3">
        <v>0</v>
      </c>
      <c r="I43" s="3">
        <v>0</v>
      </c>
      <c r="J43" s="1" t="s">
        <v>9</v>
      </c>
    </row>
    <row r="44" spans="1:10" x14ac:dyDescent="0.35">
      <c r="A44" s="1" t="s">
        <v>113</v>
      </c>
      <c r="B44" s="1" t="s">
        <v>98</v>
      </c>
      <c r="C44" s="1" t="s">
        <v>114</v>
      </c>
      <c r="D44" s="1" t="s">
        <v>106</v>
      </c>
      <c r="E44" s="1" t="s">
        <v>46</v>
      </c>
      <c r="F44" s="1" t="s">
        <v>7</v>
      </c>
      <c r="G44" s="3">
        <v>1</v>
      </c>
      <c r="H44" s="3">
        <v>0</v>
      </c>
      <c r="I44" s="3">
        <v>0</v>
      </c>
      <c r="J44" s="1" t="s">
        <v>9</v>
      </c>
    </row>
    <row r="45" spans="1:10" x14ac:dyDescent="0.35">
      <c r="A45" s="1" t="s">
        <v>115</v>
      </c>
      <c r="B45" s="1" t="s">
        <v>98</v>
      </c>
      <c r="C45" s="1" t="s">
        <v>116</v>
      </c>
      <c r="D45" s="1" t="s">
        <v>106</v>
      </c>
      <c r="E45" s="1" t="s">
        <v>46</v>
      </c>
      <c r="F45" s="1" t="s">
        <v>7</v>
      </c>
      <c r="G45" s="3">
        <v>4</v>
      </c>
      <c r="H45" s="3">
        <v>0</v>
      </c>
      <c r="I45" s="3">
        <v>0</v>
      </c>
      <c r="J45" s="1" t="s">
        <v>9</v>
      </c>
    </row>
    <row r="46" spans="1:10" x14ac:dyDescent="0.35">
      <c r="A46" s="1" t="s">
        <v>117</v>
      </c>
      <c r="B46" s="1" t="s">
        <v>98</v>
      </c>
      <c r="C46" s="1" t="s">
        <v>118</v>
      </c>
      <c r="D46" s="1" t="s">
        <v>106</v>
      </c>
      <c r="E46" s="1" t="s">
        <v>30</v>
      </c>
      <c r="F46" s="1" t="s">
        <v>7</v>
      </c>
      <c r="G46" s="3">
        <v>2</v>
      </c>
      <c r="H46" s="3">
        <v>0</v>
      </c>
      <c r="I46" s="3">
        <v>0</v>
      </c>
      <c r="J46" s="1" t="s">
        <v>9</v>
      </c>
    </row>
    <row r="47" spans="1:10" x14ac:dyDescent="0.35">
      <c r="A47" s="1" t="s">
        <v>119</v>
      </c>
      <c r="B47" s="1" t="s">
        <v>98</v>
      </c>
      <c r="C47" s="1" t="s">
        <v>120</v>
      </c>
      <c r="D47" s="1" t="s">
        <v>106</v>
      </c>
      <c r="E47" s="1" t="s">
        <v>30</v>
      </c>
      <c r="F47" s="1" t="s">
        <v>7</v>
      </c>
      <c r="G47" s="3">
        <v>2</v>
      </c>
      <c r="H47" s="3">
        <v>0</v>
      </c>
      <c r="I47" s="3">
        <v>0</v>
      </c>
      <c r="J47" s="1" t="s">
        <v>9</v>
      </c>
    </row>
    <row r="48" spans="1:10" x14ac:dyDescent="0.35">
      <c r="A48" s="1" t="s">
        <v>121</v>
      </c>
      <c r="B48" s="1" t="s">
        <v>98</v>
      </c>
      <c r="C48" s="1" t="s">
        <v>122</v>
      </c>
      <c r="D48" s="1" t="s">
        <v>106</v>
      </c>
      <c r="E48" s="1" t="s">
        <v>46</v>
      </c>
      <c r="F48" s="1" t="s">
        <v>7</v>
      </c>
      <c r="G48" s="3">
        <v>16</v>
      </c>
      <c r="H48" s="3">
        <v>0</v>
      </c>
      <c r="I48" s="3">
        <v>0</v>
      </c>
      <c r="J48" s="1" t="s">
        <v>9</v>
      </c>
    </row>
    <row r="49" spans="1:10" x14ac:dyDescent="0.35">
      <c r="A49" s="1" t="s">
        <v>123</v>
      </c>
      <c r="B49" s="1" t="s">
        <v>98</v>
      </c>
      <c r="C49" s="1" t="s">
        <v>124</v>
      </c>
      <c r="D49" s="1" t="s">
        <v>106</v>
      </c>
      <c r="E49" s="1" t="s">
        <v>46</v>
      </c>
      <c r="F49" s="1" t="s">
        <v>7</v>
      </c>
      <c r="G49" s="3">
        <v>4</v>
      </c>
      <c r="H49" s="3">
        <v>0</v>
      </c>
      <c r="I49" s="3">
        <v>0</v>
      </c>
      <c r="J49" s="1" t="s">
        <v>9</v>
      </c>
    </row>
    <row r="50" spans="1:10" x14ac:dyDescent="0.35">
      <c r="A50" s="1" t="s">
        <v>125</v>
      </c>
      <c r="B50" s="1" t="s">
        <v>98</v>
      </c>
      <c r="C50" s="1" t="s">
        <v>126</v>
      </c>
      <c r="D50" s="1" t="s">
        <v>106</v>
      </c>
      <c r="E50" s="1" t="s">
        <v>8</v>
      </c>
      <c r="F50" s="1" t="s">
        <v>7</v>
      </c>
      <c r="G50" s="3">
        <v>2</v>
      </c>
      <c r="H50" s="3">
        <v>0</v>
      </c>
      <c r="I50" s="3">
        <v>0</v>
      </c>
      <c r="J50" s="1" t="s">
        <v>9</v>
      </c>
    </row>
    <row r="51" spans="1:10" x14ac:dyDescent="0.35">
      <c r="A51" s="1" t="s">
        <v>127</v>
      </c>
      <c r="B51" s="1" t="s">
        <v>98</v>
      </c>
      <c r="C51" s="1" t="s">
        <v>128</v>
      </c>
      <c r="D51" s="1" t="s">
        <v>106</v>
      </c>
      <c r="E51" s="1" t="s">
        <v>8</v>
      </c>
      <c r="F51" s="1" t="s">
        <v>7</v>
      </c>
      <c r="G51" s="3">
        <v>1</v>
      </c>
      <c r="H51" s="3">
        <v>0</v>
      </c>
      <c r="I51" s="3">
        <v>0</v>
      </c>
      <c r="J51" s="1" t="s">
        <v>9</v>
      </c>
    </row>
    <row r="52" spans="1:10" x14ac:dyDescent="0.35">
      <c r="A52" s="1" t="s">
        <v>129</v>
      </c>
      <c r="B52" s="1" t="s">
        <v>98</v>
      </c>
      <c r="C52" s="1" t="s">
        <v>130</v>
      </c>
      <c r="D52" s="1" t="s">
        <v>106</v>
      </c>
      <c r="E52" s="1" t="s">
        <v>8</v>
      </c>
      <c r="F52" s="1" t="s">
        <v>7</v>
      </c>
      <c r="G52" s="3">
        <v>1</v>
      </c>
      <c r="H52" s="3">
        <v>0</v>
      </c>
      <c r="I52" s="3">
        <v>0</v>
      </c>
      <c r="J52" s="1" t="s">
        <v>9</v>
      </c>
    </row>
    <row r="53" spans="1:10" x14ac:dyDescent="0.35">
      <c r="A53" s="1" t="s">
        <v>131</v>
      </c>
      <c r="B53" s="1" t="s">
        <v>98</v>
      </c>
      <c r="C53" s="1" t="s">
        <v>132</v>
      </c>
      <c r="D53" s="1" t="s">
        <v>106</v>
      </c>
      <c r="E53" s="1" t="s">
        <v>8</v>
      </c>
      <c r="F53" s="1" t="s">
        <v>7</v>
      </c>
      <c r="G53" s="3">
        <v>1</v>
      </c>
      <c r="H53" s="3">
        <v>0</v>
      </c>
      <c r="I53" s="3">
        <v>0</v>
      </c>
      <c r="J53" s="1" t="s">
        <v>9</v>
      </c>
    </row>
    <row r="54" spans="1:10" x14ac:dyDescent="0.35">
      <c r="A54" s="1" t="s">
        <v>133</v>
      </c>
      <c r="B54" s="1" t="s">
        <v>98</v>
      </c>
      <c r="C54" s="1" t="s">
        <v>134</v>
      </c>
      <c r="D54" s="1" t="s">
        <v>106</v>
      </c>
      <c r="E54" s="1" t="s">
        <v>8</v>
      </c>
      <c r="F54" s="1" t="s">
        <v>7</v>
      </c>
      <c r="G54" s="3">
        <v>4</v>
      </c>
      <c r="H54" s="3">
        <v>0</v>
      </c>
      <c r="I54" s="3">
        <v>0</v>
      </c>
      <c r="J54" s="1" t="s">
        <v>9</v>
      </c>
    </row>
    <row r="55" spans="1:10" x14ac:dyDescent="0.35">
      <c r="A55" s="1" t="s">
        <v>135</v>
      </c>
      <c r="B55" s="1" t="s">
        <v>98</v>
      </c>
      <c r="C55" s="1" t="s">
        <v>136</v>
      </c>
      <c r="D55" s="1" t="s">
        <v>106</v>
      </c>
      <c r="E55" s="1" t="s">
        <v>8</v>
      </c>
      <c r="F55" s="1" t="s">
        <v>7</v>
      </c>
      <c r="G55" s="3">
        <v>2</v>
      </c>
      <c r="H55" s="3">
        <v>0</v>
      </c>
      <c r="I55" s="3">
        <v>0</v>
      </c>
      <c r="J55" s="1" t="s">
        <v>9</v>
      </c>
    </row>
    <row r="56" spans="1:10" x14ac:dyDescent="0.35">
      <c r="A56" s="1" t="s">
        <v>137</v>
      </c>
      <c r="B56" s="1" t="s">
        <v>98</v>
      </c>
      <c r="C56" s="1" t="s">
        <v>138</v>
      </c>
      <c r="D56" s="1" t="s">
        <v>106</v>
      </c>
      <c r="E56" s="1" t="s">
        <v>8</v>
      </c>
      <c r="F56" s="1" t="s">
        <v>7</v>
      </c>
      <c r="G56" s="3">
        <v>1</v>
      </c>
      <c r="H56" s="3">
        <v>0</v>
      </c>
      <c r="I56" s="3">
        <v>0</v>
      </c>
      <c r="J56" s="1" t="s">
        <v>9</v>
      </c>
    </row>
    <row r="57" spans="1:10" x14ac:dyDescent="0.35">
      <c r="A57" s="1" t="s">
        <v>139</v>
      </c>
      <c r="B57" s="1" t="s">
        <v>98</v>
      </c>
      <c r="C57" s="1" t="s">
        <v>140</v>
      </c>
      <c r="D57" s="1" t="s">
        <v>106</v>
      </c>
      <c r="E57" s="1" t="s">
        <v>8</v>
      </c>
      <c r="F57" s="1" t="s">
        <v>7</v>
      </c>
      <c r="G57" s="3">
        <v>1</v>
      </c>
      <c r="H57" s="3">
        <v>0</v>
      </c>
      <c r="I57" s="3">
        <v>0</v>
      </c>
      <c r="J57" s="1" t="s">
        <v>9</v>
      </c>
    </row>
    <row r="58" spans="1:10" x14ac:dyDescent="0.35">
      <c r="A58" s="1" t="s">
        <v>141</v>
      </c>
      <c r="B58" s="1" t="s">
        <v>98</v>
      </c>
      <c r="C58" s="1" t="s">
        <v>142</v>
      </c>
      <c r="D58" s="1" t="s">
        <v>106</v>
      </c>
      <c r="E58" s="1" t="s">
        <v>46</v>
      </c>
      <c r="F58" s="1" t="s">
        <v>7</v>
      </c>
      <c r="G58" s="3">
        <v>4</v>
      </c>
      <c r="H58" s="3">
        <v>0</v>
      </c>
      <c r="I58" s="3">
        <v>0</v>
      </c>
      <c r="J58" s="1" t="s">
        <v>9</v>
      </c>
    </row>
    <row r="59" spans="1:10" x14ac:dyDescent="0.35">
      <c r="A59" s="1" t="s">
        <v>143</v>
      </c>
      <c r="B59" s="1" t="s">
        <v>98</v>
      </c>
      <c r="C59" s="1" t="s">
        <v>144</v>
      </c>
      <c r="D59" s="1" t="s">
        <v>106</v>
      </c>
      <c r="E59" s="1" t="s">
        <v>30</v>
      </c>
      <c r="F59" s="1" t="s">
        <v>7</v>
      </c>
      <c r="G59" s="3">
        <v>1</v>
      </c>
      <c r="H59" s="3">
        <v>0</v>
      </c>
      <c r="I59" s="3">
        <v>0</v>
      </c>
      <c r="J59" s="1" t="s">
        <v>9</v>
      </c>
    </row>
    <row r="60" spans="1:10" x14ac:dyDescent="0.35">
      <c r="A60" s="1" t="s">
        <v>145</v>
      </c>
      <c r="B60" s="1" t="s">
        <v>98</v>
      </c>
      <c r="C60" s="1" t="s">
        <v>146</v>
      </c>
      <c r="D60" s="1" t="s">
        <v>106</v>
      </c>
      <c r="E60" s="1" t="s">
        <v>30</v>
      </c>
      <c r="F60" s="1" t="s">
        <v>7</v>
      </c>
      <c r="G60" s="3">
        <v>15</v>
      </c>
      <c r="H60" s="3">
        <v>0</v>
      </c>
      <c r="I60" s="3">
        <v>0</v>
      </c>
      <c r="J60" s="1" t="s">
        <v>9</v>
      </c>
    </row>
    <row r="61" spans="1:10" x14ac:dyDescent="0.35">
      <c r="A61" s="1" t="s">
        <v>147</v>
      </c>
      <c r="B61" s="1" t="s">
        <v>98</v>
      </c>
      <c r="C61" s="1" t="s">
        <v>148</v>
      </c>
      <c r="D61" s="1" t="s">
        <v>106</v>
      </c>
      <c r="E61" s="1" t="s">
        <v>30</v>
      </c>
      <c r="F61" s="1" t="s">
        <v>7</v>
      </c>
      <c r="G61" s="3">
        <v>1</v>
      </c>
      <c r="H61" s="3">
        <v>0</v>
      </c>
      <c r="I61" s="3">
        <v>0</v>
      </c>
      <c r="J61" s="1" t="s">
        <v>9</v>
      </c>
    </row>
    <row r="62" spans="1:10" x14ac:dyDescent="0.35">
      <c r="A62" s="1" t="s">
        <v>149</v>
      </c>
      <c r="B62" s="1" t="s">
        <v>98</v>
      </c>
      <c r="C62" s="1" t="s">
        <v>150</v>
      </c>
      <c r="D62" s="1" t="s">
        <v>106</v>
      </c>
      <c r="E62" s="1" t="s">
        <v>30</v>
      </c>
      <c r="F62" s="1" t="s">
        <v>7</v>
      </c>
      <c r="G62" s="3">
        <v>4</v>
      </c>
      <c r="H62" s="3">
        <v>0</v>
      </c>
      <c r="I62" s="3">
        <v>0</v>
      </c>
      <c r="J62" s="1" t="s">
        <v>9</v>
      </c>
    </row>
    <row r="63" spans="1:10" x14ac:dyDescent="0.35">
      <c r="A63" s="1" t="s">
        <v>151</v>
      </c>
      <c r="B63" s="1" t="s">
        <v>98</v>
      </c>
      <c r="C63" s="1" t="s">
        <v>152</v>
      </c>
      <c r="D63" s="1" t="s">
        <v>106</v>
      </c>
      <c r="E63" s="1" t="s">
        <v>30</v>
      </c>
      <c r="F63" s="1" t="s">
        <v>7</v>
      </c>
      <c r="G63" s="3">
        <v>1</v>
      </c>
      <c r="H63" s="3">
        <v>0</v>
      </c>
      <c r="I63" s="3">
        <v>0</v>
      </c>
      <c r="J63" s="1" t="s">
        <v>9</v>
      </c>
    </row>
    <row r="64" spans="1:10" x14ac:dyDescent="0.35">
      <c r="A64" s="1" t="s">
        <v>153</v>
      </c>
      <c r="B64" s="1" t="s">
        <v>98</v>
      </c>
      <c r="C64" s="1" t="s">
        <v>154</v>
      </c>
      <c r="D64" s="1" t="s">
        <v>106</v>
      </c>
      <c r="E64" s="1" t="s">
        <v>30</v>
      </c>
      <c r="F64" s="1" t="s">
        <v>7</v>
      </c>
      <c r="G64" s="3">
        <v>1</v>
      </c>
      <c r="H64" s="3">
        <v>0</v>
      </c>
      <c r="I64" s="3">
        <v>0</v>
      </c>
      <c r="J64" s="1" t="s">
        <v>9</v>
      </c>
    </row>
    <row r="65" spans="1:10" x14ac:dyDescent="0.35">
      <c r="A65" s="1" t="s">
        <v>155</v>
      </c>
      <c r="B65" s="1" t="s">
        <v>98</v>
      </c>
      <c r="C65" s="1" t="s">
        <v>156</v>
      </c>
      <c r="D65" s="1" t="s">
        <v>106</v>
      </c>
      <c r="E65" s="1" t="s">
        <v>8</v>
      </c>
      <c r="F65" s="1" t="s">
        <v>7</v>
      </c>
      <c r="G65" s="3">
        <v>1</v>
      </c>
      <c r="H65" s="3">
        <v>0</v>
      </c>
      <c r="I65" s="3">
        <v>0</v>
      </c>
      <c r="J65" s="1" t="s">
        <v>9</v>
      </c>
    </row>
    <row r="66" spans="1:10" x14ac:dyDescent="0.35">
      <c r="A66" s="1" t="s">
        <v>157</v>
      </c>
      <c r="B66" s="1" t="s">
        <v>98</v>
      </c>
      <c r="C66" s="1" t="s">
        <v>158</v>
      </c>
      <c r="D66" s="1" t="s">
        <v>106</v>
      </c>
      <c r="E66" s="1" t="s">
        <v>46</v>
      </c>
      <c r="F66" s="1" t="s">
        <v>7</v>
      </c>
      <c r="G66" s="3">
        <v>1</v>
      </c>
      <c r="H66" s="3">
        <v>0</v>
      </c>
      <c r="I66" s="3">
        <v>0</v>
      </c>
      <c r="J66" s="1" t="s">
        <v>9</v>
      </c>
    </row>
    <row r="67" spans="1:10" x14ac:dyDescent="0.35">
      <c r="A67" s="1" t="s">
        <v>159</v>
      </c>
      <c r="B67" s="1" t="s">
        <v>98</v>
      </c>
      <c r="C67" s="1" t="s">
        <v>160</v>
      </c>
      <c r="D67" s="1" t="s">
        <v>106</v>
      </c>
      <c r="E67" s="1" t="s">
        <v>46</v>
      </c>
      <c r="F67" s="1" t="s">
        <v>7</v>
      </c>
      <c r="G67" s="3">
        <v>1</v>
      </c>
      <c r="H67" s="3">
        <v>0</v>
      </c>
      <c r="I67" s="3">
        <v>0</v>
      </c>
      <c r="J67" s="1" t="s">
        <v>9</v>
      </c>
    </row>
    <row r="68" spans="1:10" x14ac:dyDescent="0.35">
      <c r="A68" s="1" t="s">
        <v>161</v>
      </c>
      <c r="B68" s="1" t="s">
        <v>98</v>
      </c>
      <c r="C68" s="1" t="s">
        <v>162</v>
      </c>
      <c r="D68" s="1" t="s">
        <v>163</v>
      </c>
      <c r="E68" s="1" t="s">
        <v>46</v>
      </c>
      <c r="F68" s="1" t="s">
        <v>7</v>
      </c>
      <c r="G68" s="3">
        <v>2</v>
      </c>
      <c r="H68" s="3">
        <v>0</v>
      </c>
      <c r="I68" s="3">
        <v>0</v>
      </c>
      <c r="J68" s="1" t="s">
        <v>9</v>
      </c>
    </row>
    <row r="69" spans="1:10" x14ac:dyDescent="0.35">
      <c r="A69" s="1" t="s">
        <v>164</v>
      </c>
      <c r="B69" s="1" t="s">
        <v>98</v>
      </c>
      <c r="C69" s="1" t="s">
        <v>165</v>
      </c>
      <c r="D69" s="1" t="s">
        <v>166</v>
      </c>
      <c r="E69" s="1" t="s">
        <v>30</v>
      </c>
      <c r="F69" s="1" t="s">
        <v>7</v>
      </c>
      <c r="G69" s="3">
        <v>4</v>
      </c>
      <c r="H69" s="3">
        <v>0</v>
      </c>
      <c r="I69" s="3">
        <v>0</v>
      </c>
      <c r="J69" s="1" t="s">
        <v>9</v>
      </c>
    </row>
    <row r="70" spans="1:10" x14ac:dyDescent="0.35">
      <c r="A70" s="1" t="s">
        <v>167</v>
      </c>
      <c r="B70" s="1" t="s">
        <v>98</v>
      </c>
      <c r="C70" s="1" t="s">
        <v>168</v>
      </c>
      <c r="D70" s="1" t="s">
        <v>169</v>
      </c>
      <c r="E70" s="1" t="s">
        <v>30</v>
      </c>
      <c r="F70" s="1" t="s">
        <v>7</v>
      </c>
      <c r="G70" s="3">
        <v>1</v>
      </c>
      <c r="H70" s="3">
        <v>0</v>
      </c>
      <c r="I70" s="3">
        <v>0</v>
      </c>
      <c r="J70" s="1" t="s">
        <v>9</v>
      </c>
    </row>
    <row r="71" spans="1:10" x14ac:dyDescent="0.35">
      <c r="A71" s="1" t="s">
        <v>170</v>
      </c>
      <c r="B71" s="1" t="s">
        <v>98</v>
      </c>
      <c r="C71" s="1" t="s">
        <v>171</v>
      </c>
      <c r="D71" s="1" t="s">
        <v>169</v>
      </c>
      <c r="E71" s="1" t="s">
        <v>30</v>
      </c>
      <c r="F71" s="1" t="s">
        <v>7</v>
      </c>
      <c r="G71" s="3">
        <v>2</v>
      </c>
      <c r="H71" s="3">
        <v>0</v>
      </c>
      <c r="I71" s="3">
        <v>0</v>
      </c>
      <c r="J71" s="1" t="s">
        <v>9</v>
      </c>
    </row>
    <row r="72" spans="1:10" x14ac:dyDescent="0.35">
      <c r="A72" s="1" t="s">
        <v>172</v>
      </c>
      <c r="B72" s="1" t="s">
        <v>98</v>
      </c>
      <c r="C72" s="1" t="s">
        <v>173</v>
      </c>
      <c r="D72" s="1" t="s">
        <v>174</v>
      </c>
      <c r="E72" s="1" t="s">
        <v>30</v>
      </c>
      <c r="F72" s="1" t="s">
        <v>7</v>
      </c>
      <c r="G72" s="3">
        <v>2</v>
      </c>
      <c r="H72" s="3">
        <v>0</v>
      </c>
      <c r="I72" s="3">
        <v>0</v>
      </c>
      <c r="J72" s="1" t="s">
        <v>9</v>
      </c>
    </row>
    <row r="73" spans="1:10" x14ac:dyDescent="0.35">
      <c r="A73" s="1" t="s">
        <v>175</v>
      </c>
      <c r="B73" s="1" t="s">
        <v>98</v>
      </c>
      <c r="C73" s="1" t="s">
        <v>176</v>
      </c>
      <c r="D73" s="1" t="s">
        <v>174</v>
      </c>
      <c r="E73" s="1" t="s">
        <v>30</v>
      </c>
      <c r="F73" s="1" t="s">
        <v>7</v>
      </c>
      <c r="G73" s="3">
        <v>10</v>
      </c>
      <c r="H73" s="3">
        <v>0</v>
      </c>
      <c r="I73" s="3">
        <v>0</v>
      </c>
      <c r="J73" s="1" t="s">
        <v>9</v>
      </c>
    </row>
    <row r="74" spans="1:10" x14ac:dyDescent="0.35">
      <c r="A74" s="1" t="s">
        <v>177</v>
      </c>
      <c r="B74" s="1" t="s">
        <v>98</v>
      </c>
      <c r="C74" s="1" t="s">
        <v>178</v>
      </c>
      <c r="D74" s="1" t="s">
        <v>179</v>
      </c>
      <c r="E74" s="1" t="s">
        <v>30</v>
      </c>
      <c r="F74" s="1" t="s">
        <v>7</v>
      </c>
      <c r="G74" s="3">
        <v>3</v>
      </c>
      <c r="H74" s="3">
        <v>0</v>
      </c>
      <c r="I74" s="3">
        <v>0</v>
      </c>
      <c r="J74" s="1" t="s">
        <v>9</v>
      </c>
    </row>
    <row r="75" spans="1:10" x14ac:dyDescent="0.35">
      <c r="A75" s="1" t="s">
        <v>180</v>
      </c>
      <c r="B75" s="1" t="s">
        <v>98</v>
      </c>
      <c r="C75" s="1" t="s">
        <v>181</v>
      </c>
      <c r="D75" s="1" t="s">
        <v>182</v>
      </c>
      <c r="E75" s="1" t="s">
        <v>30</v>
      </c>
      <c r="F75" s="1" t="s">
        <v>7</v>
      </c>
      <c r="G75" s="3">
        <v>7</v>
      </c>
      <c r="H75" s="3">
        <v>0</v>
      </c>
      <c r="I75" s="3">
        <v>0</v>
      </c>
      <c r="J75" s="1" t="s">
        <v>9</v>
      </c>
    </row>
    <row r="76" spans="1:10" x14ac:dyDescent="0.35">
      <c r="A76" s="1" t="s">
        <v>183</v>
      </c>
      <c r="B76" s="1" t="s">
        <v>98</v>
      </c>
      <c r="C76" s="1" t="s">
        <v>184</v>
      </c>
      <c r="D76" s="1" t="s">
        <v>182</v>
      </c>
      <c r="E76" s="1" t="s">
        <v>30</v>
      </c>
      <c r="F76" s="1" t="s">
        <v>7</v>
      </c>
      <c r="G76" s="3">
        <v>1</v>
      </c>
      <c r="H76" s="3">
        <v>0</v>
      </c>
      <c r="I76" s="3">
        <v>0</v>
      </c>
      <c r="J76" s="1" t="s">
        <v>9</v>
      </c>
    </row>
    <row r="77" spans="1:10" x14ac:dyDescent="0.35">
      <c r="A77" s="1" t="s">
        <v>185</v>
      </c>
      <c r="B77" s="1" t="s">
        <v>98</v>
      </c>
      <c r="C77" s="1" t="s">
        <v>186</v>
      </c>
      <c r="D77" s="1" t="s">
        <v>187</v>
      </c>
      <c r="E77" s="1" t="s">
        <v>30</v>
      </c>
      <c r="F77" s="1" t="s">
        <v>7</v>
      </c>
      <c r="G77" s="3">
        <v>1</v>
      </c>
      <c r="H77" s="3">
        <v>0</v>
      </c>
      <c r="I77" s="3">
        <v>0</v>
      </c>
      <c r="J77" s="1" t="s">
        <v>9</v>
      </c>
    </row>
    <row r="78" spans="1:10" x14ac:dyDescent="0.35">
      <c r="A78" s="1" t="s">
        <v>188</v>
      </c>
      <c r="B78" s="1" t="s">
        <v>98</v>
      </c>
      <c r="C78" s="1" t="s">
        <v>189</v>
      </c>
      <c r="D78" s="1" t="s">
        <v>187</v>
      </c>
      <c r="E78" s="1" t="s">
        <v>30</v>
      </c>
      <c r="F78" s="1" t="s">
        <v>7</v>
      </c>
      <c r="G78" s="3">
        <v>4</v>
      </c>
      <c r="H78" s="3">
        <v>0</v>
      </c>
      <c r="I78" s="3">
        <v>0</v>
      </c>
      <c r="J78" s="1" t="s">
        <v>9</v>
      </c>
    </row>
    <row r="79" spans="1:10" x14ac:dyDescent="0.35">
      <c r="A79" s="1" t="s">
        <v>190</v>
      </c>
      <c r="B79" s="1" t="s">
        <v>98</v>
      </c>
      <c r="C79" s="1" t="s">
        <v>191</v>
      </c>
      <c r="D79" s="1" t="s">
        <v>187</v>
      </c>
      <c r="E79" s="1" t="s">
        <v>30</v>
      </c>
      <c r="F79" s="1" t="s">
        <v>7</v>
      </c>
      <c r="G79" s="3">
        <v>1</v>
      </c>
      <c r="H79" s="3">
        <v>0</v>
      </c>
      <c r="I79" s="3">
        <v>0</v>
      </c>
      <c r="J79" s="1" t="s">
        <v>9</v>
      </c>
    </row>
    <row r="80" spans="1:10" x14ac:dyDescent="0.35">
      <c r="A80" s="1" t="s">
        <v>192</v>
      </c>
      <c r="B80" s="1" t="s">
        <v>98</v>
      </c>
      <c r="C80" s="1" t="s">
        <v>193</v>
      </c>
      <c r="D80" s="1" t="s">
        <v>194</v>
      </c>
      <c r="E80" s="1" t="s">
        <v>30</v>
      </c>
      <c r="F80" s="1" t="s">
        <v>7</v>
      </c>
      <c r="G80" s="3">
        <v>10</v>
      </c>
      <c r="H80" s="3">
        <v>0</v>
      </c>
      <c r="I80" s="3">
        <v>0</v>
      </c>
      <c r="J80" s="1" t="s">
        <v>9</v>
      </c>
    </row>
    <row r="81" spans="1:10" x14ac:dyDescent="0.35">
      <c r="A81" s="1" t="s">
        <v>195</v>
      </c>
      <c r="B81" s="1" t="s">
        <v>98</v>
      </c>
      <c r="C81" s="1" t="s">
        <v>196</v>
      </c>
      <c r="D81" s="1" t="s">
        <v>194</v>
      </c>
      <c r="E81" s="1" t="s">
        <v>30</v>
      </c>
      <c r="F81" s="1" t="s">
        <v>7</v>
      </c>
      <c r="G81" s="3">
        <v>1</v>
      </c>
      <c r="H81" s="3">
        <v>0</v>
      </c>
      <c r="I81" s="3">
        <v>0</v>
      </c>
      <c r="J81" s="1" t="s">
        <v>9</v>
      </c>
    </row>
    <row r="82" spans="1:10" x14ac:dyDescent="0.35">
      <c r="A82" s="1" t="s">
        <v>197</v>
      </c>
      <c r="B82" s="1" t="s">
        <v>98</v>
      </c>
      <c r="C82" s="1" t="s">
        <v>198</v>
      </c>
      <c r="D82" s="1" t="s">
        <v>199</v>
      </c>
      <c r="E82" s="1" t="s">
        <v>30</v>
      </c>
      <c r="F82" s="1" t="s">
        <v>7</v>
      </c>
      <c r="G82" s="3">
        <v>1</v>
      </c>
      <c r="H82" s="3">
        <v>0</v>
      </c>
      <c r="I82" s="3">
        <v>0</v>
      </c>
      <c r="J82" s="1" t="s">
        <v>9</v>
      </c>
    </row>
    <row r="83" spans="1:10" x14ac:dyDescent="0.35">
      <c r="A83" s="1" t="s">
        <v>200</v>
      </c>
      <c r="B83" s="1" t="s">
        <v>98</v>
      </c>
      <c r="C83" s="1" t="s">
        <v>201</v>
      </c>
      <c r="D83" s="1" t="s">
        <v>199</v>
      </c>
      <c r="E83" s="1" t="s">
        <v>30</v>
      </c>
      <c r="F83" s="1" t="s">
        <v>7</v>
      </c>
      <c r="G83" s="3">
        <v>1</v>
      </c>
      <c r="H83" s="3">
        <v>0</v>
      </c>
      <c r="I83" s="3">
        <v>0</v>
      </c>
      <c r="J83" s="1" t="s">
        <v>9</v>
      </c>
    </row>
    <row r="84" spans="1:10" x14ac:dyDescent="0.35">
      <c r="A84" s="1" t="s">
        <v>202</v>
      </c>
      <c r="B84" s="1" t="s">
        <v>98</v>
      </c>
      <c r="C84" s="1" t="s">
        <v>203</v>
      </c>
      <c r="D84" s="1" t="s">
        <v>199</v>
      </c>
      <c r="E84" s="1" t="s">
        <v>30</v>
      </c>
      <c r="F84" s="1" t="s">
        <v>7</v>
      </c>
      <c r="G84" s="3">
        <v>1</v>
      </c>
      <c r="H84" s="3">
        <v>0</v>
      </c>
      <c r="I84" s="3">
        <v>0</v>
      </c>
      <c r="J84" s="1" t="s">
        <v>9</v>
      </c>
    </row>
    <row r="85" spans="1:10" x14ac:dyDescent="0.35">
      <c r="A85" s="1" t="s">
        <v>204</v>
      </c>
      <c r="B85" s="1" t="s">
        <v>98</v>
      </c>
      <c r="C85" s="1" t="s">
        <v>205</v>
      </c>
      <c r="D85" s="1" t="s">
        <v>199</v>
      </c>
      <c r="E85" s="1" t="s">
        <v>30</v>
      </c>
      <c r="F85" s="1" t="s">
        <v>7</v>
      </c>
      <c r="G85" s="3">
        <v>1</v>
      </c>
      <c r="H85" s="3">
        <v>0</v>
      </c>
      <c r="I85" s="3">
        <v>0</v>
      </c>
      <c r="J85" s="1" t="s">
        <v>9</v>
      </c>
    </row>
    <row r="86" spans="1:10" x14ac:dyDescent="0.35">
      <c r="A86" s="1" t="s">
        <v>206</v>
      </c>
      <c r="B86" s="1" t="s">
        <v>98</v>
      </c>
      <c r="C86" s="1" t="s">
        <v>207</v>
      </c>
      <c r="D86" s="1" t="s">
        <v>199</v>
      </c>
      <c r="E86" s="1" t="s">
        <v>30</v>
      </c>
      <c r="F86" s="1" t="s">
        <v>7</v>
      </c>
      <c r="G86" s="3">
        <v>1</v>
      </c>
      <c r="H86" s="3">
        <v>0</v>
      </c>
      <c r="I86" s="3">
        <v>0</v>
      </c>
      <c r="J86" s="1" t="s">
        <v>9</v>
      </c>
    </row>
    <row r="87" spans="1:10" x14ac:dyDescent="0.35">
      <c r="A87" s="1" t="s">
        <v>208</v>
      </c>
      <c r="B87" s="1" t="s">
        <v>98</v>
      </c>
      <c r="C87" s="1" t="s">
        <v>209</v>
      </c>
      <c r="D87" s="1" t="s">
        <v>199</v>
      </c>
      <c r="E87" s="1" t="s">
        <v>30</v>
      </c>
      <c r="F87" s="1" t="s">
        <v>7</v>
      </c>
      <c r="G87" s="3">
        <v>1</v>
      </c>
      <c r="H87" s="3">
        <v>0</v>
      </c>
      <c r="I87" s="3">
        <v>0</v>
      </c>
      <c r="J87" s="1" t="s">
        <v>9</v>
      </c>
    </row>
    <row r="88" spans="1:10" x14ac:dyDescent="0.35">
      <c r="A88" s="1" t="s">
        <v>210</v>
      </c>
      <c r="B88" s="1" t="s">
        <v>98</v>
      </c>
      <c r="C88" s="1" t="s">
        <v>211</v>
      </c>
      <c r="D88" s="1" t="s">
        <v>199</v>
      </c>
      <c r="E88" s="1" t="s">
        <v>30</v>
      </c>
      <c r="F88" s="1" t="s">
        <v>7</v>
      </c>
      <c r="G88" s="3">
        <v>1</v>
      </c>
      <c r="H88" s="3">
        <v>0</v>
      </c>
      <c r="I88" s="3">
        <v>0</v>
      </c>
      <c r="J88" s="1" t="s">
        <v>9</v>
      </c>
    </row>
    <row r="89" spans="1:10" x14ac:dyDescent="0.35">
      <c r="A89" s="1" t="s">
        <v>212</v>
      </c>
      <c r="B89" s="1" t="s">
        <v>98</v>
      </c>
      <c r="C89" s="1" t="s">
        <v>213</v>
      </c>
      <c r="D89" s="1" t="s">
        <v>199</v>
      </c>
      <c r="E89" s="1" t="s">
        <v>30</v>
      </c>
      <c r="F89" s="1" t="s">
        <v>7</v>
      </c>
      <c r="G89" s="3">
        <v>1</v>
      </c>
      <c r="H89" s="3">
        <v>0</v>
      </c>
      <c r="I89" s="3">
        <v>0</v>
      </c>
      <c r="J89" s="1" t="s">
        <v>9</v>
      </c>
    </row>
    <row r="90" spans="1:10" x14ac:dyDescent="0.35">
      <c r="A90" s="1" t="s">
        <v>214</v>
      </c>
      <c r="B90" s="1" t="s">
        <v>98</v>
      </c>
      <c r="C90" s="1" t="s">
        <v>215</v>
      </c>
      <c r="D90" s="1" t="s">
        <v>199</v>
      </c>
      <c r="E90" s="1" t="s">
        <v>30</v>
      </c>
      <c r="F90" s="1" t="s">
        <v>7</v>
      </c>
      <c r="G90" s="3">
        <v>3</v>
      </c>
      <c r="H90" s="3">
        <v>0</v>
      </c>
      <c r="I90" s="3">
        <v>0</v>
      </c>
      <c r="J90" s="1" t="s">
        <v>9</v>
      </c>
    </row>
    <row r="91" spans="1:10" x14ac:dyDescent="0.35">
      <c r="A91" s="1" t="s">
        <v>216</v>
      </c>
      <c r="B91" s="1" t="s">
        <v>98</v>
      </c>
      <c r="C91" s="1" t="s">
        <v>217</v>
      </c>
      <c r="D91" s="1" t="s">
        <v>199</v>
      </c>
      <c r="E91" s="1" t="s">
        <v>30</v>
      </c>
      <c r="F91" s="1" t="s">
        <v>7</v>
      </c>
      <c r="G91" s="3">
        <v>2</v>
      </c>
      <c r="H91" s="3">
        <v>0</v>
      </c>
      <c r="I91" s="3">
        <v>0</v>
      </c>
      <c r="J91" s="1" t="s">
        <v>9</v>
      </c>
    </row>
    <row r="92" spans="1:10" x14ac:dyDescent="0.35">
      <c r="A92" s="1" t="s">
        <v>218</v>
      </c>
      <c r="B92" s="1" t="s">
        <v>98</v>
      </c>
      <c r="C92" s="1" t="s">
        <v>219</v>
      </c>
      <c r="D92" s="1" t="s">
        <v>199</v>
      </c>
      <c r="E92" s="1" t="s">
        <v>30</v>
      </c>
      <c r="F92" s="1" t="s">
        <v>7</v>
      </c>
      <c r="G92" s="3">
        <v>33</v>
      </c>
      <c r="H92" s="3">
        <v>0</v>
      </c>
      <c r="I92" s="3">
        <v>0</v>
      </c>
      <c r="J92" s="1" t="s">
        <v>9</v>
      </c>
    </row>
    <row r="93" spans="1:10" x14ac:dyDescent="0.35">
      <c r="A93" s="1" t="s">
        <v>220</v>
      </c>
      <c r="B93" s="1" t="s">
        <v>98</v>
      </c>
      <c r="C93" s="1" t="s">
        <v>221</v>
      </c>
      <c r="D93" s="1" t="s">
        <v>199</v>
      </c>
      <c r="E93" s="1" t="s">
        <v>30</v>
      </c>
      <c r="F93" s="1" t="s">
        <v>7</v>
      </c>
      <c r="G93" s="3">
        <v>4</v>
      </c>
      <c r="H93" s="3">
        <v>0</v>
      </c>
      <c r="I93" s="3">
        <v>0</v>
      </c>
      <c r="J93" s="1" t="s">
        <v>9</v>
      </c>
    </row>
    <row r="94" spans="1:10" x14ac:dyDescent="0.35">
      <c r="A94" s="1" t="s">
        <v>222</v>
      </c>
      <c r="B94" s="1" t="s">
        <v>98</v>
      </c>
      <c r="C94" s="1" t="s">
        <v>223</v>
      </c>
      <c r="D94" s="1" t="s">
        <v>199</v>
      </c>
      <c r="E94" s="1" t="s">
        <v>30</v>
      </c>
      <c r="F94" s="1" t="s">
        <v>7</v>
      </c>
      <c r="G94" s="3">
        <v>1</v>
      </c>
      <c r="H94" s="3">
        <v>0</v>
      </c>
      <c r="I94" s="3">
        <v>0</v>
      </c>
      <c r="J94" s="1" t="s">
        <v>9</v>
      </c>
    </row>
    <row r="95" spans="1:10" x14ac:dyDescent="0.35">
      <c r="A95" s="1" t="s">
        <v>224</v>
      </c>
      <c r="B95" s="1" t="s">
        <v>98</v>
      </c>
      <c r="C95" s="1" t="s">
        <v>225</v>
      </c>
      <c r="D95" s="1" t="s">
        <v>199</v>
      </c>
      <c r="E95" s="1" t="s">
        <v>30</v>
      </c>
      <c r="F95" s="1" t="s">
        <v>7</v>
      </c>
      <c r="G95" s="3">
        <v>1</v>
      </c>
      <c r="H95" s="3">
        <v>0</v>
      </c>
      <c r="I95" s="3">
        <v>0</v>
      </c>
      <c r="J95" s="1" t="s">
        <v>9</v>
      </c>
    </row>
    <row r="96" spans="1:10" x14ac:dyDescent="0.35">
      <c r="A96" s="1" t="s">
        <v>226</v>
      </c>
      <c r="B96" s="1" t="s">
        <v>98</v>
      </c>
      <c r="C96" s="1" t="s">
        <v>227</v>
      </c>
      <c r="D96" s="1" t="s">
        <v>199</v>
      </c>
      <c r="E96" s="1" t="s">
        <v>30</v>
      </c>
      <c r="F96" s="1" t="s">
        <v>7</v>
      </c>
      <c r="G96" s="3">
        <v>1</v>
      </c>
      <c r="H96" s="3">
        <v>0</v>
      </c>
      <c r="I96" s="3">
        <v>0</v>
      </c>
      <c r="J96" s="1" t="s">
        <v>9</v>
      </c>
    </row>
    <row r="97" spans="1:10" x14ac:dyDescent="0.35">
      <c r="A97" s="1" t="s">
        <v>228</v>
      </c>
      <c r="B97" s="1" t="s">
        <v>98</v>
      </c>
      <c r="C97" s="1" t="s">
        <v>229</v>
      </c>
      <c r="D97" s="1" t="s">
        <v>199</v>
      </c>
      <c r="E97" s="1" t="s">
        <v>8</v>
      </c>
      <c r="F97" s="1" t="s">
        <v>7</v>
      </c>
      <c r="G97" s="3">
        <v>1</v>
      </c>
      <c r="H97" s="3">
        <v>0</v>
      </c>
      <c r="I97" s="3">
        <v>0</v>
      </c>
      <c r="J97" s="1" t="s">
        <v>9</v>
      </c>
    </row>
    <row r="98" spans="1:10" x14ac:dyDescent="0.35">
      <c r="A98" s="1" t="s">
        <v>230</v>
      </c>
      <c r="B98" s="1" t="s">
        <v>98</v>
      </c>
      <c r="C98" s="1" t="s">
        <v>231</v>
      </c>
      <c r="D98" s="1" t="s">
        <v>199</v>
      </c>
      <c r="E98" s="1" t="s">
        <v>8</v>
      </c>
      <c r="F98" s="1" t="s">
        <v>7</v>
      </c>
      <c r="G98" s="3">
        <v>2</v>
      </c>
      <c r="H98" s="3">
        <v>0</v>
      </c>
      <c r="I98" s="3">
        <v>0</v>
      </c>
      <c r="J98" s="1" t="s">
        <v>9</v>
      </c>
    </row>
    <row r="99" spans="1:10" x14ac:dyDescent="0.35">
      <c r="A99" s="1" t="s">
        <v>232</v>
      </c>
      <c r="B99" s="1" t="s">
        <v>98</v>
      </c>
      <c r="C99" s="1" t="s">
        <v>233</v>
      </c>
      <c r="D99" s="1" t="s">
        <v>199</v>
      </c>
      <c r="E99" s="1" t="s">
        <v>30</v>
      </c>
      <c r="F99" s="1" t="s">
        <v>7</v>
      </c>
      <c r="G99" s="3">
        <v>20</v>
      </c>
      <c r="H99" s="3">
        <v>0</v>
      </c>
      <c r="I99" s="3">
        <v>0</v>
      </c>
      <c r="J99" s="1" t="s">
        <v>9</v>
      </c>
    </row>
    <row r="100" spans="1:10" x14ac:dyDescent="0.35">
      <c r="A100" s="1" t="s">
        <v>234</v>
      </c>
      <c r="B100" s="1" t="s">
        <v>98</v>
      </c>
      <c r="C100" s="1" t="s">
        <v>235</v>
      </c>
      <c r="D100" s="1" t="s">
        <v>199</v>
      </c>
      <c r="E100" s="1" t="s">
        <v>8</v>
      </c>
      <c r="F100" s="1" t="s">
        <v>7</v>
      </c>
      <c r="G100" s="3">
        <v>2</v>
      </c>
      <c r="H100" s="3">
        <v>0</v>
      </c>
      <c r="I100" s="3">
        <v>0</v>
      </c>
      <c r="J100" s="1" t="s">
        <v>9</v>
      </c>
    </row>
    <row r="101" spans="1:10" x14ac:dyDescent="0.35">
      <c r="A101" s="1" t="s">
        <v>236</v>
      </c>
      <c r="B101" s="1" t="s">
        <v>98</v>
      </c>
      <c r="C101" s="1" t="s">
        <v>237</v>
      </c>
      <c r="D101" s="1" t="s">
        <v>199</v>
      </c>
      <c r="E101" s="1" t="s">
        <v>30</v>
      </c>
      <c r="F101" s="1" t="s">
        <v>7</v>
      </c>
      <c r="G101" s="3">
        <v>2</v>
      </c>
      <c r="H101" s="3">
        <v>0</v>
      </c>
      <c r="I101" s="3">
        <v>0</v>
      </c>
      <c r="J101" s="1" t="s">
        <v>9</v>
      </c>
    </row>
    <row r="102" spans="1:10" x14ac:dyDescent="0.35">
      <c r="A102" s="1" t="s">
        <v>238</v>
      </c>
      <c r="B102" s="1" t="s">
        <v>98</v>
      </c>
      <c r="C102" s="1" t="s">
        <v>239</v>
      </c>
      <c r="D102" s="1" t="s">
        <v>199</v>
      </c>
      <c r="E102" s="1" t="s">
        <v>30</v>
      </c>
      <c r="F102" s="1" t="s">
        <v>7</v>
      </c>
      <c r="G102" s="3">
        <v>7</v>
      </c>
      <c r="H102" s="3">
        <v>0</v>
      </c>
      <c r="I102" s="3">
        <v>0</v>
      </c>
      <c r="J102" s="1" t="s">
        <v>9</v>
      </c>
    </row>
    <row r="103" spans="1:10" x14ac:dyDescent="0.35">
      <c r="A103" s="1" t="s">
        <v>240</v>
      </c>
      <c r="B103" s="1" t="s">
        <v>98</v>
      </c>
      <c r="C103" s="1" t="s">
        <v>241</v>
      </c>
      <c r="D103" s="1" t="s">
        <v>199</v>
      </c>
      <c r="E103" s="1" t="s">
        <v>46</v>
      </c>
      <c r="F103" s="1" t="s">
        <v>7</v>
      </c>
      <c r="G103" s="3">
        <v>1</v>
      </c>
      <c r="H103" s="3">
        <v>0</v>
      </c>
      <c r="I103" s="3">
        <v>0</v>
      </c>
      <c r="J103" s="1" t="s">
        <v>9</v>
      </c>
    </row>
    <row r="104" spans="1:10" x14ac:dyDescent="0.35">
      <c r="A104" s="1" t="s">
        <v>242</v>
      </c>
      <c r="B104" s="1" t="s">
        <v>98</v>
      </c>
      <c r="C104" s="1" t="s">
        <v>243</v>
      </c>
      <c r="D104" s="1" t="s">
        <v>199</v>
      </c>
      <c r="E104" s="1" t="s">
        <v>8</v>
      </c>
      <c r="F104" s="1" t="s">
        <v>7</v>
      </c>
      <c r="G104" s="3">
        <v>1</v>
      </c>
      <c r="H104" s="3">
        <v>0</v>
      </c>
      <c r="I104" s="3">
        <v>0</v>
      </c>
      <c r="J104" s="1" t="s">
        <v>9</v>
      </c>
    </row>
    <row r="105" spans="1:10" x14ac:dyDescent="0.35">
      <c r="A105" s="1" t="s">
        <v>244</v>
      </c>
      <c r="B105" s="1" t="s">
        <v>98</v>
      </c>
      <c r="C105" s="1" t="s">
        <v>245</v>
      </c>
      <c r="D105" s="1" t="s">
        <v>199</v>
      </c>
      <c r="E105" s="1" t="s">
        <v>30</v>
      </c>
      <c r="F105" s="1" t="s">
        <v>7</v>
      </c>
      <c r="G105" s="3">
        <v>9</v>
      </c>
      <c r="H105" s="3">
        <v>0</v>
      </c>
      <c r="I105" s="3">
        <v>0</v>
      </c>
      <c r="J105" s="1" t="s">
        <v>9</v>
      </c>
    </row>
    <row r="106" spans="1:10" x14ac:dyDescent="0.35">
      <c r="A106" s="1" t="s">
        <v>246</v>
      </c>
      <c r="B106" s="1" t="s">
        <v>98</v>
      </c>
      <c r="C106" s="1" t="s">
        <v>247</v>
      </c>
      <c r="D106" s="1" t="s">
        <v>199</v>
      </c>
      <c r="E106" s="1" t="s">
        <v>30</v>
      </c>
      <c r="F106" s="1" t="s">
        <v>7</v>
      </c>
      <c r="G106" s="3">
        <v>1</v>
      </c>
      <c r="H106" s="3">
        <v>0</v>
      </c>
      <c r="I106" s="3">
        <v>0</v>
      </c>
      <c r="J106" s="1" t="s">
        <v>9</v>
      </c>
    </row>
    <row r="107" spans="1:10" x14ac:dyDescent="0.35">
      <c r="A107" s="1" t="s">
        <v>248</v>
      </c>
      <c r="B107" s="1" t="s">
        <v>98</v>
      </c>
      <c r="C107" s="1" t="s">
        <v>249</v>
      </c>
      <c r="D107" s="1" t="s">
        <v>199</v>
      </c>
      <c r="E107" s="1" t="s">
        <v>30</v>
      </c>
      <c r="F107" s="1" t="s">
        <v>7</v>
      </c>
      <c r="G107" s="3">
        <v>3</v>
      </c>
      <c r="H107" s="3">
        <v>0</v>
      </c>
      <c r="I107" s="3">
        <v>0</v>
      </c>
      <c r="J107" s="1" t="s">
        <v>9</v>
      </c>
    </row>
    <row r="108" spans="1:10" x14ac:dyDescent="0.35">
      <c r="A108" s="1" t="s">
        <v>250</v>
      </c>
      <c r="B108" s="1" t="s">
        <v>98</v>
      </c>
      <c r="C108" s="1" t="s">
        <v>251</v>
      </c>
      <c r="D108" s="1" t="s">
        <v>199</v>
      </c>
      <c r="E108" s="1" t="s">
        <v>30</v>
      </c>
      <c r="F108" s="1" t="s">
        <v>7</v>
      </c>
      <c r="G108" s="3">
        <v>1</v>
      </c>
      <c r="H108" s="3">
        <v>0</v>
      </c>
      <c r="I108" s="3">
        <v>0</v>
      </c>
      <c r="J108" s="1" t="s">
        <v>9</v>
      </c>
    </row>
    <row r="109" spans="1:10" x14ac:dyDescent="0.35">
      <c r="A109" s="1" t="s">
        <v>252</v>
      </c>
      <c r="B109" s="1" t="s">
        <v>98</v>
      </c>
      <c r="C109" s="1" t="s">
        <v>253</v>
      </c>
      <c r="D109" s="1" t="s">
        <v>199</v>
      </c>
      <c r="E109" s="1" t="s">
        <v>30</v>
      </c>
      <c r="F109" s="1" t="s">
        <v>7</v>
      </c>
      <c r="G109" s="3">
        <v>3</v>
      </c>
      <c r="H109" s="3">
        <v>0</v>
      </c>
      <c r="I109" s="3">
        <v>0</v>
      </c>
      <c r="J109" s="1" t="s">
        <v>9</v>
      </c>
    </row>
    <row r="110" spans="1:10" x14ac:dyDescent="0.35">
      <c r="A110" s="1" t="s">
        <v>254</v>
      </c>
      <c r="B110" s="1" t="s">
        <v>98</v>
      </c>
      <c r="C110" s="1" t="s">
        <v>255</v>
      </c>
      <c r="D110" s="1" t="s">
        <v>199</v>
      </c>
      <c r="E110" s="1" t="s">
        <v>30</v>
      </c>
      <c r="F110" s="1" t="s">
        <v>7</v>
      </c>
      <c r="G110" s="3">
        <v>1</v>
      </c>
      <c r="H110" s="3">
        <v>0</v>
      </c>
      <c r="I110" s="3">
        <v>0</v>
      </c>
      <c r="J110" s="1" t="s">
        <v>9</v>
      </c>
    </row>
    <row r="111" spans="1:10" x14ac:dyDescent="0.35">
      <c r="A111" s="1" t="s">
        <v>256</v>
      </c>
      <c r="B111" s="1" t="s">
        <v>98</v>
      </c>
      <c r="C111" s="1" t="s">
        <v>257</v>
      </c>
      <c r="D111" s="1" t="s">
        <v>199</v>
      </c>
      <c r="E111" s="1" t="s">
        <v>30</v>
      </c>
      <c r="F111" s="1" t="s">
        <v>7</v>
      </c>
      <c r="G111" s="3">
        <v>39</v>
      </c>
      <c r="H111" s="3">
        <v>0</v>
      </c>
      <c r="I111" s="3">
        <v>0</v>
      </c>
      <c r="J111" s="1" t="s">
        <v>9</v>
      </c>
    </row>
    <row r="112" spans="1:10" x14ac:dyDescent="0.35">
      <c r="A112" s="1" t="s">
        <v>258</v>
      </c>
      <c r="B112" s="1" t="s">
        <v>98</v>
      </c>
      <c r="C112" s="1" t="s">
        <v>259</v>
      </c>
      <c r="D112" s="1" t="s">
        <v>199</v>
      </c>
      <c r="E112" s="1" t="s">
        <v>30</v>
      </c>
      <c r="F112" s="1" t="s">
        <v>7</v>
      </c>
      <c r="G112" s="3">
        <v>1</v>
      </c>
      <c r="H112" s="3">
        <v>0</v>
      </c>
      <c r="I112" s="3">
        <v>0</v>
      </c>
      <c r="J112" s="1" t="s">
        <v>9</v>
      </c>
    </row>
    <row r="113" spans="1:10" x14ac:dyDescent="0.35">
      <c r="A113" s="1" t="s">
        <v>260</v>
      </c>
      <c r="B113" s="1" t="s">
        <v>98</v>
      </c>
      <c r="C113" s="1" t="s">
        <v>261</v>
      </c>
      <c r="D113" s="1" t="s">
        <v>199</v>
      </c>
      <c r="E113" s="1" t="s">
        <v>8</v>
      </c>
      <c r="F113" s="1" t="s">
        <v>7</v>
      </c>
      <c r="G113" s="3">
        <v>3</v>
      </c>
      <c r="H113" s="3">
        <v>0</v>
      </c>
      <c r="I113" s="3">
        <v>0</v>
      </c>
      <c r="J113" s="1" t="s">
        <v>9</v>
      </c>
    </row>
    <row r="114" spans="1:10" x14ac:dyDescent="0.35">
      <c r="A114" s="1" t="s">
        <v>262</v>
      </c>
      <c r="B114" s="1" t="s">
        <v>98</v>
      </c>
      <c r="C114" s="1" t="s">
        <v>263</v>
      </c>
      <c r="D114" s="1" t="s">
        <v>199</v>
      </c>
      <c r="E114" s="1" t="s">
        <v>30</v>
      </c>
      <c r="F114" s="1" t="s">
        <v>7</v>
      </c>
      <c r="G114" s="3">
        <v>1</v>
      </c>
      <c r="H114" s="3">
        <v>0</v>
      </c>
      <c r="I114" s="3">
        <v>0</v>
      </c>
      <c r="J114" s="1" t="s">
        <v>9</v>
      </c>
    </row>
    <row r="115" spans="1:10" x14ac:dyDescent="0.35">
      <c r="A115" s="1" t="s">
        <v>264</v>
      </c>
      <c r="B115" s="1" t="s">
        <v>98</v>
      </c>
      <c r="C115" s="1" t="s">
        <v>265</v>
      </c>
      <c r="D115" s="1" t="s">
        <v>199</v>
      </c>
      <c r="E115" s="1" t="s">
        <v>30</v>
      </c>
      <c r="F115" s="1" t="s">
        <v>7</v>
      </c>
      <c r="G115" s="3">
        <v>1</v>
      </c>
      <c r="H115" s="3">
        <v>0</v>
      </c>
      <c r="I115" s="3">
        <v>0</v>
      </c>
      <c r="J115" s="1" t="s">
        <v>9</v>
      </c>
    </row>
    <row r="116" spans="1:10" x14ac:dyDescent="0.35">
      <c r="A116" s="1" t="s">
        <v>266</v>
      </c>
      <c r="B116" s="1" t="s">
        <v>98</v>
      </c>
      <c r="C116" s="1" t="s">
        <v>267</v>
      </c>
      <c r="D116" s="1" t="s">
        <v>199</v>
      </c>
      <c r="E116" s="1" t="s">
        <v>30</v>
      </c>
      <c r="F116" s="1" t="s">
        <v>7</v>
      </c>
      <c r="G116" s="3">
        <v>1</v>
      </c>
      <c r="H116" s="3">
        <v>0</v>
      </c>
      <c r="I116" s="3">
        <v>0</v>
      </c>
      <c r="J116" s="1" t="s">
        <v>9</v>
      </c>
    </row>
    <row r="117" spans="1:10" x14ac:dyDescent="0.35">
      <c r="A117" s="1" t="s">
        <v>268</v>
      </c>
      <c r="B117" s="1" t="s">
        <v>98</v>
      </c>
      <c r="C117" s="1" t="s">
        <v>269</v>
      </c>
      <c r="D117" s="1" t="s">
        <v>199</v>
      </c>
      <c r="E117" s="1" t="s">
        <v>30</v>
      </c>
      <c r="F117" s="1" t="s">
        <v>7</v>
      </c>
      <c r="G117" s="3">
        <v>1</v>
      </c>
      <c r="H117" s="3">
        <v>0</v>
      </c>
      <c r="I117" s="3">
        <v>0</v>
      </c>
      <c r="J117" s="1" t="s">
        <v>9</v>
      </c>
    </row>
    <row r="118" spans="1:10" x14ac:dyDescent="0.35">
      <c r="A118" s="1" t="s">
        <v>270</v>
      </c>
      <c r="B118" s="1" t="s">
        <v>98</v>
      </c>
      <c r="C118" s="1" t="s">
        <v>271</v>
      </c>
      <c r="D118" s="1" t="s">
        <v>199</v>
      </c>
      <c r="E118" s="1" t="s">
        <v>46</v>
      </c>
      <c r="F118" s="1" t="s">
        <v>7</v>
      </c>
      <c r="G118" s="3">
        <v>1</v>
      </c>
      <c r="H118" s="3">
        <v>0</v>
      </c>
      <c r="I118" s="3">
        <v>0</v>
      </c>
      <c r="J118" s="1" t="s">
        <v>9</v>
      </c>
    </row>
    <row r="119" spans="1:10" x14ac:dyDescent="0.35">
      <c r="A119" s="1" t="s">
        <v>272</v>
      </c>
      <c r="B119" s="1" t="s">
        <v>98</v>
      </c>
      <c r="C119" s="1" t="s">
        <v>273</v>
      </c>
      <c r="D119" s="1" t="s">
        <v>199</v>
      </c>
      <c r="E119" s="1" t="s">
        <v>30</v>
      </c>
      <c r="F119" s="1" t="s">
        <v>7</v>
      </c>
      <c r="G119" s="3">
        <v>1</v>
      </c>
      <c r="H119" s="3">
        <v>0</v>
      </c>
      <c r="I119" s="3">
        <v>0</v>
      </c>
      <c r="J119" s="1" t="s">
        <v>9</v>
      </c>
    </row>
    <row r="120" spans="1:10" x14ac:dyDescent="0.35">
      <c r="A120" s="1" t="s">
        <v>274</v>
      </c>
      <c r="B120" s="1" t="s">
        <v>98</v>
      </c>
      <c r="C120" s="1" t="s">
        <v>275</v>
      </c>
      <c r="D120" s="1" t="s">
        <v>199</v>
      </c>
      <c r="E120" s="1" t="s">
        <v>30</v>
      </c>
      <c r="F120" s="1" t="s">
        <v>7</v>
      </c>
      <c r="G120" s="3">
        <v>19</v>
      </c>
      <c r="H120" s="3">
        <v>0</v>
      </c>
      <c r="I120" s="3">
        <v>0</v>
      </c>
      <c r="J120" s="1" t="s">
        <v>9</v>
      </c>
    </row>
    <row r="121" spans="1:10" x14ac:dyDescent="0.35">
      <c r="A121" s="1" t="s">
        <v>276</v>
      </c>
      <c r="B121" s="1" t="s">
        <v>98</v>
      </c>
      <c r="C121" s="1" t="s">
        <v>277</v>
      </c>
      <c r="D121" s="1" t="s">
        <v>199</v>
      </c>
      <c r="E121" s="1" t="s">
        <v>30</v>
      </c>
      <c r="F121" s="1" t="s">
        <v>7</v>
      </c>
      <c r="G121" s="3">
        <v>20</v>
      </c>
      <c r="H121" s="3">
        <v>0</v>
      </c>
      <c r="I121" s="3">
        <v>0</v>
      </c>
      <c r="J121" s="1" t="s">
        <v>9</v>
      </c>
    </row>
    <row r="122" spans="1:10" x14ac:dyDescent="0.35">
      <c r="A122" s="1" t="s">
        <v>278</v>
      </c>
      <c r="B122" s="1" t="s">
        <v>98</v>
      </c>
      <c r="C122" s="1" t="s">
        <v>279</v>
      </c>
      <c r="D122" s="1" t="s">
        <v>199</v>
      </c>
      <c r="E122" s="1" t="s">
        <v>30</v>
      </c>
      <c r="F122" s="1" t="s">
        <v>7</v>
      </c>
      <c r="G122" s="3">
        <v>6</v>
      </c>
      <c r="H122" s="3">
        <v>0</v>
      </c>
      <c r="I122" s="3">
        <v>0</v>
      </c>
      <c r="J122" s="1" t="s">
        <v>9</v>
      </c>
    </row>
    <row r="123" spans="1:10" x14ac:dyDescent="0.35">
      <c r="A123" s="1" t="s">
        <v>280</v>
      </c>
      <c r="B123" s="1" t="s">
        <v>98</v>
      </c>
      <c r="C123" s="1" t="s">
        <v>281</v>
      </c>
      <c r="D123" s="1" t="s">
        <v>199</v>
      </c>
      <c r="E123" s="1" t="s">
        <v>30</v>
      </c>
      <c r="F123" s="1" t="s">
        <v>7</v>
      </c>
      <c r="G123" s="3">
        <v>1</v>
      </c>
      <c r="H123" s="3">
        <v>0</v>
      </c>
      <c r="I123" s="3">
        <v>0</v>
      </c>
      <c r="J123" s="1" t="s">
        <v>9</v>
      </c>
    </row>
    <row r="124" spans="1:10" x14ac:dyDescent="0.35">
      <c r="A124" s="1" t="s">
        <v>282</v>
      </c>
      <c r="B124" s="1" t="s">
        <v>98</v>
      </c>
      <c r="C124" s="1" t="s">
        <v>283</v>
      </c>
      <c r="D124" s="1" t="s">
        <v>284</v>
      </c>
      <c r="E124" s="1" t="s">
        <v>30</v>
      </c>
      <c r="F124" s="1" t="s">
        <v>7</v>
      </c>
      <c r="G124" s="3">
        <v>5</v>
      </c>
      <c r="H124" s="3">
        <v>0</v>
      </c>
      <c r="I124" s="3">
        <v>0</v>
      </c>
      <c r="J124" s="1" t="s">
        <v>9</v>
      </c>
    </row>
    <row r="125" spans="1:10" x14ac:dyDescent="0.35">
      <c r="A125" s="1" t="s">
        <v>285</v>
      </c>
      <c r="B125" s="1" t="s">
        <v>98</v>
      </c>
      <c r="C125" s="1" t="s">
        <v>286</v>
      </c>
      <c r="D125" s="1" t="s">
        <v>284</v>
      </c>
      <c r="E125" s="1" t="s">
        <v>30</v>
      </c>
      <c r="F125" s="1" t="s">
        <v>7</v>
      </c>
      <c r="G125" s="3">
        <v>2</v>
      </c>
      <c r="H125" s="3">
        <v>0</v>
      </c>
      <c r="I125" s="3">
        <v>0</v>
      </c>
      <c r="J125" s="1" t="s">
        <v>9</v>
      </c>
    </row>
    <row r="126" spans="1:10" x14ac:dyDescent="0.35">
      <c r="A126" s="1" t="s">
        <v>287</v>
      </c>
      <c r="B126" s="1" t="s">
        <v>98</v>
      </c>
      <c r="C126" s="1" t="s">
        <v>288</v>
      </c>
      <c r="D126" s="1" t="s">
        <v>199</v>
      </c>
      <c r="E126" s="1" t="s">
        <v>8</v>
      </c>
      <c r="F126" s="1" t="s">
        <v>7</v>
      </c>
      <c r="G126" s="3">
        <v>1</v>
      </c>
      <c r="H126" s="3">
        <v>0</v>
      </c>
      <c r="I126" s="3">
        <v>0</v>
      </c>
      <c r="J126" s="1" t="s">
        <v>9</v>
      </c>
    </row>
    <row r="127" spans="1:10" x14ac:dyDescent="0.35">
      <c r="A127" s="1" t="s">
        <v>289</v>
      </c>
      <c r="B127" s="1" t="s">
        <v>98</v>
      </c>
      <c r="C127" s="1" t="s">
        <v>290</v>
      </c>
      <c r="D127" s="1" t="s">
        <v>284</v>
      </c>
      <c r="E127" s="1" t="s">
        <v>30</v>
      </c>
      <c r="F127" s="1" t="s">
        <v>7</v>
      </c>
      <c r="G127" s="3">
        <v>1</v>
      </c>
      <c r="H127" s="3">
        <v>0</v>
      </c>
      <c r="I127" s="3">
        <v>0</v>
      </c>
      <c r="J127" s="1" t="s">
        <v>9</v>
      </c>
    </row>
    <row r="128" spans="1:10" x14ac:dyDescent="0.35">
      <c r="A128" s="1" t="s">
        <v>291</v>
      </c>
      <c r="B128" s="1" t="s">
        <v>98</v>
      </c>
      <c r="C128" s="1" t="s">
        <v>292</v>
      </c>
      <c r="D128" s="1" t="s">
        <v>284</v>
      </c>
      <c r="E128" s="1" t="s">
        <v>8</v>
      </c>
      <c r="F128" s="1" t="s">
        <v>7</v>
      </c>
      <c r="G128" s="3">
        <v>2</v>
      </c>
      <c r="H128" s="3">
        <v>0</v>
      </c>
      <c r="I128" s="3">
        <v>0</v>
      </c>
      <c r="J128" s="1" t="s">
        <v>9</v>
      </c>
    </row>
    <row r="129" spans="1:10" x14ac:dyDescent="0.35">
      <c r="A129" s="1" t="s">
        <v>293</v>
      </c>
      <c r="B129" s="1" t="s">
        <v>98</v>
      </c>
      <c r="C129" s="1" t="s">
        <v>294</v>
      </c>
      <c r="D129" s="1" t="s">
        <v>284</v>
      </c>
      <c r="E129" s="1" t="s">
        <v>30</v>
      </c>
      <c r="F129" s="1" t="s">
        <v>7</v>
      </c>
      <c r="G129" s="3">
        <v>2</v>
      </c>
      <c r="H129" s="3">
        <v>0</v>
      </c>
      <c r="I129" s="3">
        <v>0</v>
      </c>
      <c r="J129" s="1" t="s">
        <v>9</v>
      </c>
    </row>
    <row r="130" spans="1:10" x14ac:dyDescent="0.35">
      <c r="A130" s="1" t="s">
        <v>295</v>
      </c>
      <c r="B130" s="1" t="s">
        <v>98</v>
      </c>
      <c r="C130" s="1" t="s">
        <v>296</v>
      </c>
      <c r="D130" s="1" t="s">
        <v>284</v>
      </c>
      <c r="E130" s="1" t="s">
        <v>30</v>
      </c>
      <c r="F130" s="1" t="s">
        <v>7</v>
      </c>
      <c r="G130" s="3">
        <v>1</v>
      </c>
      <c r="H130" s="3">
        <v>0</v>
      </c>
      <c r="I130" s="3">
        <v>0</v>
      </c>
      <c r="J130" s="1" t="s">
        <v>9</v>
      </c>
    </row>
    <row r="131" spans="1:10" x14ac:dyDescent="0.35">
      <c r="A131" s="1" t="s">
        <v>297</v>
      </c>
      <c r="B131" s="1" t="s">
        <v>98</v>
      </c>
      <c r="C131" s="1" t="s">
        <v>298</v>
      </c>
      <c r="D131" s="1" t="s">
        <v>284</v>
      </c>
      <c r="E131" s="1" t="s">
        <v>30</v>
      </c>
      <c r="F131" s="1" t="s">
        <v>7</v>
      </c>
      <c r="G131" s="3">
        <v>2</v>
      </c>
      <c r="H131" s="3">
        <v>0</v>
      </c>
      <c r="I131" s="3">
        <v>0</v>
      </c>
      <c r="J131" s="1" t="s">
        <v>9</v>
      </c>
    </row>
    <row r="132" spans="1:10" x14ac:dyDescent="0.35">
      <c r="A132" s="1" t="s">
        <v>299</v>
      </c>
      <c r="B132" s="1" t="s">
        <v>98</v>
      </c>
      <c r="C132" s="1" t="s">
        <v>300</v>
      </c>
      <c r="D132" s="1" t="s">
        <v>284</v>
      </c>
      <c r="E132" s="1" t="s">
        <v>30</v>
      </c>
      <c r="F132" s="1" t="s">
        <v>7</v>
      </c>
      <c r="G132" s="3">
        <v>1</v>
      </c>
      <c r="H132" s="3">
        <v>0</v>
      </c>
      <c r="I132" s="3">
        <v>0</v>
      </c>
      <c r="J132" s="1" t="s">
        <v>9</v>
      </c>
    </row>
    <row r="133" spans="1:10" x14ac:dyDescent="0.35">
      <c r="A133" s="1" t="s">
        <v>301</v>
      </c>
      <c r="B133" s="1" t="s">
        <v>98</v>
      </c>
      <c r="C133" s="1" t="s">
        <v>302</v>
      </c>
      <c r="D133" s="1" t="s">
        <v>284</v>
      </c>
      <c r="E133" s="1" t="s">
        <v>30</v>
      </c>
      <c r="F133" s="1" t="s">
        <v>7</v>
      </c>
      <c r="G133" s="3">
        <v>2</v>
      </c>
      <c r="H133" s="3">
        <v>0</v>
      </c>
      <c r="I133" s="3">
        <v>0</v>
      </c>
      <c r="J133" s="1" t="s">
        <v>9</v>
      </c>
    </row>
    <row r="134" spans="1:10" x14ac:dyDescent="0.35">
      <c r="A134" s="1" t="s">
        <v>303</v>
      </c>
      <c r="B134" s="1" t="s">
        <v>98</v>
      </c>
      <c r="C134" s="1" t="s">
        <v>304</v>
      </c>
      <c r="D134" s="1" t="s">
        <v>284</v>
      </c>
      <c r="E134" s="1" t="s">
        <v>30</v>
      </c>
      <c r="F134" s="1" t="s">
        <v>7</v>
      </c>
      <c r="G134" s="3">
        <v>1</v>
      </c>
      <c r="H134" s="3">
        <v>0</v>
      </c>
      <c r="I134" s="3">
        <v>0</v>
      </c>
      <c r="J134" s="1" t="s">
        <v>9</v>
      </c>
    </row>
    <row r="135" spans="1:10" x14ac:dyDescent="0.35">
      <c r="A135" s="1" t="s">
        <v>305</v>
      </c>
      <c r="B135" s="1" t="s">
        <v>98</v>
      </c>
      <c r="C135" s="1" t="s">
        <v>306</v>
      </c>
      <c r="D135" s="1" t="s">
        <v>284</v>
      </c>
      <c r="E135" s="1" t="s">
        <v>30</v>
      </c>
      <c r="F135" s="1" t="s">
        <v>7</v>
      </c>
      <c r="G135" s="3">
        <v>3</v>
      </c>
      <c r="H135" s="3">
        <v>0</v>
      </c>
      <c r="I135" s="3">
        <v>0</v>
      </c>
      <c r="J135" s="1" t="s">
        <v>9</v>
      </c>
    </row>
    <row r="136" spans="1:10" x14ac:dyDescent="0.35">
      <c r="A136" s="1" t="s">
        <v>307</v>
      </c>
      <c r="B136" s="1" t="s">
        <v>98</v>
      </c>
      <c r="C136" s="1" t="s">
        <v>308</v>
      </c>
      <c r="D136" s="1" t="s">
        <v>284</v>
      </c>
      <c r="E136" s="1" t="s">
        <v>30</v>
      </c>
      <c r="F136" s="1" t="s">
        <v>7</v>
      </c>
      <c r="G136" s="3">
        <v>2</v>
      </c>
      <c r="H136" s="3">
        <v>0</v>
      </c>
      <c r="I136" s="3">
        <v>0</v>
      </c>
      <c r="J136" s="1" t="s">
        <v>9</v>
      </c>
    </row>
    <row r="137" spans="1:10" x14ac:dyDescent="0.35">
      <c r="A137" s="1" t="s">
        <v>309</v>
      </c>
      <c r="B137" s="1" t="s">
        <v>98</v>
      </c>
      <c r="C137" s="1" t="s">
        <v>310</v>
      </c>
      <c r="D137" s="1" t="s">
        <v>284</v>
      </c>
      <c r="E137" s="1" t="s">
        <v>30</v>
      </c>
      <c r="F137" s="1" t="s">
        <v>7</v>
      </c>
      <c r="G137" s="3">
        <v>4</v>
      </c>
      <c r="H137" s="3">
        <v>0</v>
      </c>
      <c r="I137" s="3">
        <v>0</v>
      </c>
      <c r="J137" s="1" t="s">
        <v>9</v>
      </c>
    </row>
    <row r="138" spans="1:10" x14ac:dyDescent="0.35">
      <c r="A138" s="1" t="s">
        <v>311</v>
      </c>
      <c r="B138" s="1" t="s">
        <v>98</v>
      </c>
      <c r="C138" s="1" t="s">
        <v>312</v>
      </c>
      <c r="D138" s="1" t="s">
        <v>284</v>
      </c>
      <c r="E138" s="1" t="s">
        <v>30</v>
      </c>
      <c r="F138" s="1" t="s">
        <v>7</v>
      </c>
      <c r="G138" s="3">
        <v>1</v>
      </c>
      <c r="H138" s="3">
        <v>0</v>
      </c>
      <c r="I138" s="3">
        <v>0</v>
      </c>
      <c r="J138" s="1" t="s">
        <v>9</v>
      </c>
    </row>
    <row r="139" spans="1:10" x14ac:dyDescent="0.35">
      <c r="A139" s="1" t="s">
        <v>313</v>
      </c>
      <c r="B139" s="1" t="s">
        <v>98</v>
      </c>
      <c r="C139" s="1" t="s">
        <v>314</v>
      </c>
      <c r="D139" s="1" t="s">
        <v>315</v>
      </c>
      <c r="E139" s="1" t="s">
        <v>30</v>
      </c>
      <c r="F139" s="1" t="s">
        <v>7</v>
      </c>
      <c r="G139" s="3">
        <v>1</v>
      </c>
      <c r="H139" s="3">
        <v>0</v>
      </c>
      <c r="I139" s="3">
        <v>0</v>
      </c>
      <c r="J139" s="1" t="s">
        <v>9</v>
      </c>
    </row>
    <row r="140" spans="1:10" x14ac:dyDescent="0.35">
      <c r="A140" s="1" t="s">
        <v>316</v>
      </c>
      <c r="B140" s="1" t="s">
        <v>98</v>
      </c>
      <c r="C140" s="1" t="s">
        <v>317</v>
      </c>
      <c r="D140" s="1" t="s">
        <v>315</v>
      </c>
      <c r="E140" s="1" t="s">
        <v>30</v>
      </c>
      <c r="F140" s="1" t="s">
        <v>7</v>
      </c>
      <c r="G140" s="3">
        <v>3</v>
      </c>
      <c r="H140" s="3">
        <v>0</v>
      </c>
      <c r="I140" s="3">
        <v>0</v>
      </c>
      <c r="J140" s="1" t="s">
        <v>9</v>
      </c>
    </row>
    <row r="141" spans="1:10" x14ac:dyDescent="0.35">
      <c r="A141" s="1" t="s">
        <v>318</v>
      </c>
      <c r="B141" s="1" t="s">
        <v>98</v>
      </c>
      <c r="C141" s="1" t="s">
        <v>319</v>
      </c>
      <c r="D141" s="1" t="s">
        <v>199</v>
      </c>
      <c r="E141" s="1" t="s">
        <v>30</v>
      </c>
      <c r="F141" s="1" t="s">
        <v>7</v>
      </c>
      <c r="G141" s="3">
        <v>1</v>
      </c>
      <c r="H141" s="3">
        <v>0</v>
      </c>
      <c r="I141" s="3">
        <v>0</v>
      </c>
      <c r="J141" s="1" t="s">
        <v>9</v>
      </c>
    </row>
    <row r="142" spans="1:10" x14ac:dyDescent="0.35">
      <c r="A142" s="1" t="s">
        <v>320</v>
      </c>
      <c r="B142" s="1" t="s">
        <v>98</v>
      </c>
      <c r="C142" s="1" t="s">
        <v>321</v>
      </c>
      <c r="D142" s="1" t="s">
        <v>315</v>
      </c>
      <c r="E142" s="1" t="s">
        <v>30</v>
      </c>
      <c r="F142" s="1" t="s">
        <v>7</v>
      </c>
      <c r="G142" s="3">
        <v>2</v>
      </c>
      <c r="H142" s="3">
        <v>0</v>
      </c>
      <c r="I142" s="3">
        <v>0</v>
      </c>
      <c r="J142" s="1" t="s">
        <v>9</v>
      </c>
    </row>
    <row r="143" spans="1:10" x14ac:dyDescent="0.35">
      <c r="A143" s="1" t="s">
        <v>322</v>
      </c>
      <c r="B143" s="1" t="s">
        <v>98</v>
      </c>
      <c r="C143" s="1" t="s">
        <v>323</v>
      </c>
      <c r="D143" s="1" t="s">
        <v>315</v>
      </c>
      <c r="E143" s="1" t="s">
        <v>30</v>
      </c>
      <c r="F143" s="1" t="s">
        <v>7</v>
      </c>
      <c r="G143" s="3">
        <v>1</v>
      </c>
      <c r="H143" s="3">
        <v>0</v>
      </c>
      <c r="I143" s="3">
        <v>0</v>
      </c>
      <c r="J143" s="1" t="s">
        <v>9</v>
      </c>
    </row>
    <row r="144" spans="1:10" x14ac:dyDescent="0.35">
      <c r="A144" s="1" t="s">
        <v>324</v>
      </c>
      <c r="B144" s="1" t="s">
        <v>98</v>
      </c>
      <c r="C144" s="1" t="s">
        <v>325</v>
      </c>
      <c r="D144" s="1" t="s">
        <v>326</v>
      </c>
      <c r="E144" s="1" t="s">
        <v>30</v>
      </c>
      <c r="F144" s="1" t="s">
        <v>7</v>
      </c>
      <c r="G144" s="3">
        <v>4</v>
      </c>
      <c r="H144" s="3">
        <v>0</v>
      </c>
      <c r="I144" s="3">
        <v>0</v>
      </c>
      <c r="J144" s="1" t="s">
        <v>9</v>
      </c>
    </row>
    <row r="145" spans="1:10" x14ac:dyDescent="0.35">
      <c r="A145" s="1" t="s">
        <v>327</v>
      </c>
      <c r="B145" s="1" t="s">
        <v>98</v>
      </c>
      <c r="C145" s="1" t="s">
        <v>328</v>
      </c>
      <c r="D145" s="1" t="s">
        <v>326</v>
      </c>
      <c r="E145" s="1" t="s">
        <v>30</v>
      </c>
      <c r="F145" s="1" t="s">
        <v>7</v>
      </c>
      <c r="G145" s="3">
        <v>1</v>
      </c>
      <c r="H145" s="3">
        <v>0</v>
      </c>
      <c r="I145" s="3">
        <v>0</v>
      </c>
      <c r="J145" s="1" t="s">
        <v>9</v>
      </c>
    </row>
    <row r="146" spans="1:10" x14ac:dyDescent="0.35">
      <c r="A146" s="1" t="s">
        <v>329</v>
      </c>
      <c r="B146" s="1" t="s">
        <v>98</v>
      </c>
      <c r="C146" s="1" t="s">
        <v>330</v>
      </c>
      <c r="D146" s="1" t="s">
        <v>326</v>
      </c>
      <c r="E146" s="1" t="s">
        <v>30</v>
      </c>
      <c r="F146" s="1" t="s">
        <v>7</v>
      </c>
      <c r="G146" s="3">
        <v>1</v>
      </c>
      <c r="H146" s="3">
        <v>0</v>
      </c>
      <c r="I146" s="3">
        <v>0</v>
      </c>
      <c r="J146" s="1" t="s">
        <v>9</v>
      </c>
    </row>
    <row r="147" spans="1:10" x14ac:dyDescent="0.35">
      <c r="A147" s="1" t="s">
        <v>331</v>
      </c>
      <c r="B147" s="1" t="s">
        <v>98</v>
      </c>
      <c r="C147" s="1" t="s">
        <v>332</v>
      </c>
      <c r="D147" s="1" t="s">
        <v>326</v>
      </c>
      <c r="E147" s="1" t="s">
        <v>30</v>
      </c>
      <c r="F147" s="1" t="s">
        <v>7</v>
      </c>
      <c r="G147" s="3">
        <v>1</v>
      </c>
      <c r="H147" s="3">
        <v>0</v>
      </c>
      <c r="I147" s="3">
        <v>0</v>
      </c>
      <c r="J147" s="1" t="s">
        <v>9</v>
      </c>
    </row>
    <row r="148" spans="1:10" x14ac:dyDescent="0.35">
      <c r="A148" s="1" t="s">
        <v>333</v>
      </c>
      <c r="B148" s="1" t="s">
        <v>98</v>
      </c>
      <c r="C148" s="1" t="s">
        <v>334</v>
      </c>
      <c r="D148" s="1" t="s">
        <v>326</v>
      </c>
      <c r="E148" s="1" t="s">
        <v>30</v>
      </c>
      <c r="F148" s="1" t="s">
        <v>7</v>
      </c>
      <c r="G148" s="3">
        <v>11</v>
      </c>
      <c r="H148" s="3">
        <v>0</v>
      </c>
      <c r="I148" s="3">
        <v>0</v>
      </c>
      <c r="J148" s="1" t="s">
        <v>9</v>
      </c>
    </row>
    <row r="149" spans="1:10" x14ac:dyDescent="0.35">
      <c r="A149" s="1" t="s">
        <v>335</v>
      </c>
      <c r="B149" s="1" t="s">
        <v>98</v>
      </c>
      <c r="C149" s="1" t="s">
        <v>336</v>
      </c>
      <c r="D149" s="1" t="s">
        <v>326</v>
      </c>
      <c r="E149" s="1" t="s">
        <v>30</v>
      </c>
      <c r="F149" s="1" t="s">
        <v>7</v>
      </c>
      <c r="G149" s="3">
        <v>1</v>
      </c>
      <c r="H149" s="3">
        <v>0</v>
      </c>
      <c r="I149" s="3">
        <v>0</v>
      </c>
      <c r="J149" s="1" t="s">
        <v>9</v>
      </c>
    </row>
    <row r="150" spans="1:10" x14ac:dyDescent="0.35">
      <c r="A150" s="1" t="s">
        <v>337</v>
      </c>
      <c r="B150" s="1" t="s">
        <v>98</v>
      </c>
      <c r="C150" s="1" t="s">
        <v>338</v>
      </c>
      <c r="D150" s="1" t="s">
        <v>326</v>
      </c>
      <c r="E150" s="1" t="s">
        <v>30</v>
      </c>
      <c r="F150" s="1" t="s">
        <v>7</v>
      </c>
      <c r="G150" s="3">
        <v>1</v>
      </c>
      <c r="H150" s="3">
        <v>0</v>
      </c>
      <c r="I150" s="3">
        <v>0</v>
      </c>
      <c r="J150" s="1" t="s">
        <v>9</v>
      </c>
    </row>
    <row r="151" spans="1:10" x14ac:dyDescent="0.35">
      <c r="A151" s="1" t="s">
        <v>339</v>
      </c>
      <c r="B151" s="1" t="s">
        <v>98</v>
      </c>
      <c r="C151" s="1" t="s">
        <v>340</v>
      </c>
      <c r="D151" s="1" t="s">
        <v>326</v>
      </c>
      <c r="E151" s="1" t="s">
        <v>30</v>
      </c>
      <c r="F151" s="1" t="s">
        <v>7</v>
      </c>
      <c r="G151" s="3">
        <v>1</v>
      </c>
      <c r="H151" s="3">
        <v>0</v>
      </c>
      <c r="I151" s="3">
        <v>0</v>
      </c>
      <c r="J151" s="1" t="s">
        <v>9</v>
      </c>
    </row>
    <row r="152" spans="1:10" x14ac:dyDescent="0.35">
      <c r="A152" s="1" t="s">
        <v>341</v>
      </c>
      <c r="B152" s="1" t="s">
        <v>98</v>
      </c>
      <c r="C152" s="1" t="s">
        <v>342</v>
      </c>
      <c r="D152" s="1" t="s">
        <v>326</v>
      </c>
      <c r="E152" s="1" t="s">
        <v>30</v>
      </c>
      <c r="F152" s="1" t="s">
        <v>7</v>
      </c>
      <c r="G152" s="3">
        <v>2</v>
      </c>
      <c r="H152" s="3">
        <v>0</v>
      </c>
      <c r="I152" s="3">
        <v>0</v>
      </c>
      <c r="J152" s="1" t="s">
        <v>9</v>
      </c>
    </row>
    <row r="153" spans="1:10" x14ac:dyDescent="0.35">
      <c r="A153" s="1" t="s">
        <v>343</v>
      </c>
      <c r="B153" s="1" t="s">
        <v>98</v>
      </c>
      <c r="C153" s="1" t="s">
        <v>344</v>
      </c>
      <c r="D153" s="1" t="s">
        <v>326</v>
      </c>
      <c r="E153" s="1" t="s">
        <v>8</v>
      </c>
      <c r="F153" s="1" t="s">
        <v>7</v>
      </c>
      <c r="G153" s="3">
        <v>1</v>
      </c>
      <c r="H153" s="3">
        <v>0</v>
      </c>
      <c r="I153" s="3">
        <v>0</v>
      </c>
      <c r="J153" s="1" t="s">
        <v>9</v>
      </c>
    </row>
    <row r="154" spans="1:10" x14ac:dyDescent="0.35">
      <c r="A154" s="1" t="s">
        <v>345</v>
      </c>
      <c r="B154" s="1" t="s">
        <v>98</v>
      </c>
      <c r="C154" s="1" t="s">
        <v>346</v>
      </c>
      <c r="D154" s="1" t="s">
        <v>326</v>
      </c>
      <c r="E154" s="1" t="s">
        <v>30</v>
      </c>
      <c r="F154" s="1" t="s">
        <v>7</v>
      </c>
      <c r="G154" s="3">
        <v>1</v>
      </c>
      <c r="H154" s="3">
        <v>0</v>
      </c>
      <c r="I154" s="3">
        <v>0</v>
      </c>
      <c r="J154" s="1" t="s">
        <v>9</v>
      </c>
    </row>
    <row r="155" spans="1:10" x14ac:dyDescent="0.35">
      <c r="A155" s="1" t="s">
        <v>347</v>
      </c>
      <c r="B155" s="1" t="s">
        <v>98</v>
      </c>
      <c r="C155" s="1" t="s">
        <v>348</v>
      </c>
      <c r="D155" s="1" t="s">
        <v>326</v>
      </c>
      <c r="E155" s="1" t="s">
        <v>30</v>
      </c>
      <c r="F155" s="1" t="s">
        <v>7</v>
      </c>
      <c r="G155" s="3">
        <v>2</v>
      </c>
      <c r="H155" s="3">
        <v>0</v>
      </c>
      <c r="I155" s="3">
        <v>0</v>
      </c>
      <c r="J155" s="1" t="s">
        <v>9</v>
      </c>
    </row>
    <row r="156" spans="1:10" x14ac:dyDescent="0.35">
      <c r="A156" s="1" t="s">
        <v>349</v>
      </c>
      <c r="B156" s="1" t="s">
        <v>98</v>
      </c>
      <c r="C156" s="1" t="s">
        <v>350</v>
      </c>
      <c r="D156" s="1" t="s">
        <v>326</v>
      </c>
      <c r="E156" s="1" t="s">
        <v>30</v>
      </c>
      <c r="F156" s="1" t="s">
        <v>7</v>
      </c>
      <c r="G156" s="3">
        <v>2</v>
      </c>
      <c r="H156" s="3">
        <v>0</v>
      </c>
      <c r="I156" s="3">
        <v>0</v>
      </c>
      <c r="J156" s="1" t="s">
        <v>9</v>
      </c>
    </row>
    <row r="157" spans="1:10" x14ac:dyDescent="0.35">
      <c r="A157" s="1" t="s">
        <v>351</v>
      </c>
      <c r="B157" s="1" t="s">
        <v>98</v>
      </c>
      <c r="C157" s="1" t="s">
        <v>352</v>
      </c>
      <c r="D157" s="1" t="s">
        <v>326</v>
      </c>
      <c r="E157" s="1" t="s">
        <v>30</v>
      </c>
      <c r="F157" s="1" t="s">
        <v>7</v>
      </c>
      <c r="G157" s="3">
        <v>5</v>
      </c>
      <c r="H157" s="3">
        <v>0</v>
      </c>
      <c r="I157" s="3">
        <v>0</v>
      </c>
      <c r="J157" s="1" t="s">
        <v>9</v>
      </c>
    </row>
    <row r="158" spans="1:10" x14ac:dyDescent="0.35">
      <c r="A158" s="1" t="s">
        <v>353</v>
      </c>
      <c r="B158" s="1" t="s">
        <v>98</v>
      </c>
      <c r="C158" s="1" t="s">
        <v>354</v>
      </c>
      <c r="D158" s="1" t="s">
        <v>326</v>
      </c>
      <c r="E158" s="1" t="s">
        <v>30</v>
      </c>
      <c r="F158" s="1" t="s">
        <v>7</v>
      </c>
      <c r="G158" s="3">
        <v>1</v>
      </c>
      <c r="H158" s="3">
        <v>0</v>
      </c>
      <c r="I158" s="3">
        <v>0</v>
      </c>
      <c r="J158" s="1" t="s">
        <v>9</v>
      </c>
    </row>
    <row r="159" spans="1:10" x14ac:dyDescent="0.35">
      <c r="A159" s="1" t="s">
        <v>355</v>
      </c>
      <c r="B159" s="1" t="s">
        <v>98</v>
      </c>
      <c r="C159" s="1" t="s">
        <v>356</v>
      </c>
      <c r="D159" s="1" t="s">
        <v>326</v>
      </c>
      <c r="E159" s="1" t="s">
        <v>46</v>
      </c>
      <c r="F159" s="1" t="s">
        <v>7</v>
      </c>
      <c r="G159" s="3">
        <v>1</v>
      </c>
      <c r="H159" s="3">
        <v>0</v>
      </c>
      <c r="I159" s="3">
        <v>0</v>
      </c>
      <c r="J159" s="1" t="s">
        <v>9</v>
      </c>
    </row>
    <row r="160" spans="1:10" x14ac:dyDescent="0.35">
      <c r="A160" s="1" t="s">
        <v>357</v>
      </c>
      <c r="B160" s="1" t="s">
        <v>98</v>
      </c>
      <c r="C160" s="1" t="s">
        <v>358</v>
      </c>
      <c r="D160" s="1" t="s">
        <v>359</v>
      </c>
      <c r="E160" s="1" t="s">
        <v>30</v>
      </c>
      <c r="F160" s="1" t="s">
        <v>7</v>
      </c>
      <c r="G160" s="3">
        <v>17</v>
      </c>
      <c r="H160" s="3">
        <v>0</v>
      </c>
      <c r="I160" s="3">
        <v>0</v>
      </c>
      <c r="J160" s="1" t="s">
        <v>9</v>
      </c>
    </row>
    <row r="161" spans="1:10" x14ac:dyDescent="0.35">
      <c r="A161" s="1" t="s">
        <v>360</v>
      </c>
      <c r="B161" s="1" t="s">
        <v>98</v>
      </c>
      <c r="C161" s="1" t="s">
        <v>361</v>
      </c>
      <c r="D161" s="1" t="s">
        <v>362</v>
      </c>
      <c r="E161" s="1" t="s">
        <v>30</v>
      </c>
      <c r="F161" s="1" t="s">
        <v>7</v>
      </c>
      <c r="G161" s="3">
        <v>9</v>
      </c>
      <c r="H161" s="3">
        <v>0</v>
      </c>
      <c r="I161" s="3">
        <v>0</v>
      </c>
      <c r="J161" s="1" t="s">
        <v>9</v>
      </c>
    </row>
    <row r="162" spans="1:10" x14ac:dyDescent="0.35">
      <c r="A162" s="1" t="s">
        <v>363</v>
      </c>
      <c r="B162" s="1" t="s">
        <v>98</v>
      </c>
      <c r="C162" s="1" t="s">
        <v>364</v>
      </c>
      <c r="D162" s="1" t="s">
        <v>365</v>
      </c>
      <c r="E162" s="1" t="s">
        <v>30</v>
      </c>
      <c r="F162" s="1" t="s">
        <v>366</v>
      </c>
      <c r="G162" s="3">
        <v>1</v>
      </c>
      <c r="H162" s="3">
        <v>0</v>
      </c>
      <c r="I162" s="3">
        <v>0</v>
      </c>
      <c r="J162" s="1" t="s">
        <v>9</v>
      </c>
    </row>
    <row r="163" spans="1:10" x14ac:dyDescent="0.35">
      <c r="A163" s="1" t="s">
        <v>367</v>
      </c>
      <c r="B163" s="1" t="s">
        <v>98</v>
      </c>
      <c r="C163" s="1" t="s">
        <v>368</v>
      </c>
      <c r="D163" s="1" t="s">
        <v>369</v>
      </c>
      <c r="E163" s="1" t="s">
        <v>30</v>
      </c>
      <c r="F163" s="1" t="s">
        <v>366</v>
      </c>
      <c r="G163" s="3">
        <v>1</v>
      </c>
      <c r="H163" s="3">
        <v>0</v>
      </c>
      <c r="I163" s="3">
        <v>0</v>
      </c>
      <c r="J163" s="1" t="s">
        <v>9</v>
      </c>
    </row>
    <row r="164" spans="1:10" x14ac:dyDescent="0.35">
      <c r="A164" s="1" t="s">
        <v>370</v>
      </c>
      <c r="B164" s="1" t="s">
        <v>98</v>
      </c>
      <c r="C164" s="1" t="s">
        <v>371</v>
      </c>
      <c r="D164" s="1" t="s">
        <v>372</v>
      </c>
      <c r="E164" s="1" t="s">
        <v>30</v>
      </c>
      <c r="F164" s="1" t="s">
        <v>366</v>
      </c>
      <c r="G164" s="3">
        <v>1</v>
      </c>
      <c r="H164" s="3">
        <v>0</v>
      </c>
      <c r="I164" s="3">
        <v>0</v>
      </c>
      <c r="J164" s="1" t="s">
        <v>9</v>
      </c>
    </row>
    <row r="165" spans="1:10" x14ac:dyDescent="0.35">
      <c r="A165" s="1" t="s">
        <v>373</v>
      </c>
      <c r="B165" s="1" t="s">
        <v>98</v>
      </c>
      <c r="C165" s="1" t="s">
        <v>374</v>
      </c>
      <c r="D165" s="1" t="s">
        <v>375</v>
      </c>
      <c r="E165" s="1" t="s">
        <v>30</v>
      </c>
      <c r="F165" s="1" t="s">
        <v>366</v>
      </c>
      <c r="G165" s="3">
        <v>1</v>
      </c>
      <c r="H165" s="3">
        <v>0</v>
      </c>
      <c r="I165" s="3">
        <v>0</v>
      </c>
      <c r="J165" s="1" t="s">
        <v>9</v>
      </c>
    </row>
    <row r="166" spans="1:10" x14ac:dyDescent="0.35">
      <c r="A166" s="1" t="s">
        <v>376</v>
      </c>
      <c r="B166" s="1" t="s">
        <v>98</v>
      </c>
      <c r="C166" s="1" t="s">
        <v>377</v>
      </c>
      <c r="D166" s="1" t="s">
        <v>378</v>
      </c>
      <c r="E166" s="1" t="s">
        <v>30</v>
      </c>
      <c r="F166" s="1" t="s">
        <v>366</v>
      </c>
      <c r="G166" s="3">
        <v>1</v>
      </c>
      <c r="H166" s="3">
        <v>0</v>
      </c>
      <c r="I166" s="3">
        <v>0</v>
      </c>
      <c r="J166" s="1" t="s">
        <v>9</v>
      </c>
    </row>
    <row r="167" spans="1:10" x14ac:dyDescent="0.35">
      <c r="A167" s="1" t="s">
        <v>379</v>
      </c>
      <c r="B167" s="1" t="s">
        <v>98</v>
      </c>
      <c r="C167" s="1" t="s">
        <v>380</v>
      </c>
      <c r="D167" s="1" t="s">
        <v>381</v>
      </c>
      <c r="E167" s="1" t="s">
        <v>30</v>
      </c>
      <c r="F167" s="1" t="s">
        <v>366</v>
      </c>
      <c r="G167" s="3">
        <v>1</v>
      </c>
      <c r="H167" s="3">
        <v>0</v>
      </c>
      <c r="I167" s="3">
        <v>0</v>
      </c>
      <c r="J167" s="1" t="s">
        <v>9</v>
      </c>
    </row>
    <row r="168" spans="1:10" x14ac:dyDescent="0.35">
      <c r="A168" s="1" t="s">
        <v>382</v>
      </c>
      <c r="B168" s="1" t="s">
        <v>98</v>
      </c>
      <c r="C168" s="1" t="s">
        <v>383</v>
      </c>
      <c r="D168" s="1" t="s">
        <v>384</v>
      </c>
      <c r="E168" s="1" t="s">
        <v>30</v>
      </c>
      <c r="F168" s="1" t="s">
        <v>366</v>
      </c>
      <c r="G168" s="3">
        <v>1</v>
      </c>
      <c r="H168" s="3">
        <v>0</v>
      </c>
      <c r="I168" s="3">
        <v>0</v>
      </c>
      <c r="J168" s="1" t="s">
        <v>9</v>
      </c>
    </row>
    <row r="169" spans="1:10" x14ac:dyDescent="0.35">
      <c r="A169" s="1" t="s">
        <v>385</v>
      </c>
      <c r="B169" s="1" t="s">
        <v>98</v>
      </c>
      <c r="C169" s="1" t="s">
        <v>386</v>
      </c>
      <c r="D169" s="1" t="s">
        <v>387</v>
      </c>
      <c r="E169" s="1" t="s">
        <v>30</v>
      </c>
      <c r="F169" s="1" t="s">
        <v>366</v>
      </c>
      <c r="G169" s="3">
        <v>1</v>
      </c>
      <c r="H169" s="3">
        <v>0</v>
      </c>
      <c r="I169" s="3">
        <v>0</v>
      </c>
      <c r="J169" s="1" t="s">
        <v>9</v>
      </c>
    </row>
    <row r="170" spans="1:10" x14ac:dyDescent="0.35">
      <c r="A170" s="1" t="s">
        <v>388</v>
      </c>
      <c r="B170" s="1" t="s">
        <v>98</v>
      </c>
      <c r="C170" s="1" t="s">
        <v>389</v>
      </c>
      <c r="D170" s="1" t="s">
        <v>390</v>
      </c>
      <c r="E170" s="1" t="s">
        <v>30</v>
      </c>
      <c r="F170" s="1" t="s">
        <v>7</v>
      </c>
      <c r="G170" s="3">
        <v>1</v>
      </c>
      <c r="H170" s="3">
        <v>0</v>
      </c>
      <c r="I170" s="3">
        <v>0</v>
      </c>
      <c r="J170" s="1" t="s">
        <v>9</v>
      </c>
    </row>
    <row r="171" spans="1:10" x14ac:dyDescent="0.35">
      <c r="A171" s="1" t="s">
        <v>391</v>
      </c>
      <c r="B171" s="1" t="s">
        <v>98</v>
      </c>
      <c r="C171" s="1" t="s">
        <v>392</v>
      </c>
      <c r="D171" s="1" t="s">
        <v>390</v>
      </c>
      <c r="E171" s="1" t="s">
        <v>30</v>
      </c>
      <c r="F171" s="1" t="s">
        <v>7</v>
      </c>
      <c r="G171" s="3">
        <v>1</v>
      </c>
      <c r="H171" s="3">
        <v>0</v>
      </c>
      <c r="I171" s="3">
        <v>0</v>
      </c>
      <c r="J171" s="1" t="s">
        <v>9</v>
      </c>
    </row>
    <row r="172" spans="1:10" x14ac:dyDescent="0.35">
      <c r="A172" s="1" t="s">
        <v>393</v>
      </c>
      <c r="B172" s="1" t="s">
        <v>98</v>
      </c>
      <c r="C172" s="1" t="s">
        <v>394</v>
      </c>
      <c r="D172" s="1" t="s">
        <v>390</v>
      </c>
      <c r="E172" s="1" t="s">
        <v>30</v>
      </c>
      <c r="F172" s="1" t="s">
        <v>7</v>
      </c>
      <c r="G172" s="3">
        <v>8</v>
      </c>
      <c r="H172" s="3">
        <v>0</v>
      </c>
      <c r="I172" s="3">
        <v>0</v>
      </c>
      <c r="J172" s="1" t="s">
        <v>9</v>
      </c>
    </row>
    <row r="173" spans="1:10" x14ac:dyDescent="0.35">
      <c r="A173" s="1" t="s">
        <v>395</v>
      </c>
      <c r="B173" s="1" t="s">
        <v>98</v>
      </c>
      <c r="C173" s="1" t="s">
        <v>396</v>
      </c>
      <c r="D173" s="1" t="s">
        <v>390</v>
      </c>
      <c r="E173" s="1" t="s">
        <v>30</v>
      </c>
      <c r="F173" s="1" t="s">
        <v>7</v>
      </c>
      <c r="G173" s="3">
        <v>1</v>
      </c>
      <c r="H173" s="3">
        <v>0</v>
      </c>
      <c r="I173" s="3">
        <v>0</v>
      </c>
      <c r="J173" s="1" t="s">
        <v>9</v>
      </c>
    </row>
    <row r="174" spans="1:10" x14ac:dyDescent="0.35">
      <c r="A174" s="1" t="s">
        <v>397</v>
      </c>
      <c r="B174" s="1" t="s">
        <v>98</v>
      </c>
      <c r="C174" s="1" t="s">
        <v>398</v>
      </c>
      <c r="D174" s="1" t="s">
        <v>390</v>
      </c>
      <c r="E174" s="1" t="s">
        <v>8</v>
      </c>
      <c r="F174" s="1" t="s">
        <v>7</v>
      </c>
      <c r="G174" s="3">
        <v>2</v>
      </c>
      <c r="H174" s="3">
        <v>0</v>
      </c>
      <c r="I174" s="3">
        <v>0</v>
      </c>
      <c r="J174" s="1" t="s">
        <v>9</v>
      </c>
    </row>
    <row r="175" spans="1:10" x14ac:dyDescent="0.35">
      <c r="A175" s="1" t="s">
        <v>399</v>
      </c>
      <c r="B175" s="1" t="s">
        <v>98</v>
      </c>
      <c r="C175" s="1" t="s">
        <v>400</v>
      </c>
      <c r="D175" s="1" t="s">
        <v>390</v>
      </c>
      <c r="E175" s="1" t="s">
        <v>30</v>
      </c>
      <c r="F175" s="1" t="s">
        <v>7</v>
      </c>
      <c r="G175" s="3">
        <v>1</v>
      </c>
      <c r="H175" s="3">
        <v>0</v>
      </c>
      <c r="I175" s="3">
        <v>0</v>
      </c>
      <c r="J175" s="1" t="s">
        <v>9</v>
      </c>
    </row>
    <row r="176" spans="1:10" x14ac:dyDescent="0.35">
      <c r="A176" s="1" t="s">
        <v>401</v>
      </c>
      <c r="B176" s="1" t="s">
        <v>98</v>
      </c>
      <c r="C176" s="1" t="s">
        <v>402</v>
      </c>
      <c r="D176" s="1" t="s">
        <v>390</v>
      </c>
      <c r="E176" s="1" t="s">
        <v>30</v>
      </c>
      <c r="F176" s="1" t="s">
        <v>7</v>
      </c>
      <c r="G176" s="3">
        <v>2</v>
      </c>
      <c r="H176" s="3">
        <v>0</v>
      </c>
      <c r="I176" s="3">
        <v>0</v>
      </c>
      <c r="J176" s="1" t="s">
        <v>9</v>
      </c>
    </row>
    <row r="177" spans="1:10" x14ac:dyDescent="0.35">
      <c r="A177" s="1" t="s">
        <v>403</v>
      </c>
      <c r="B177" s="1" t="s">
        <v>98</v>
      </c>
      <c r="C177" s="1" t="s">
        <v>404</v>
      </c>
      <c r="D177" s="1" t="s">
        <v>390</v>
      </c>
      <c r="E177" s="1" t="s">
        <v>30</v>
      </c>
      <c r="F177" s="1" t="s">
        <v>7</v>
      </c>
      <c r="G177" s="3">
        <v>1</v>
      </c>
      <c r="H177" s="3">
        <v>0</v>
      </c>
      <c r="I177" s="3">
        <v>0</v>
      </c>
      <c r="J177" s="1" t="s">
        <v>9</v>
      </c>
    </row>
    <row r="178" spans="1:10" x14ac:dyDescent="0.35">
      <c r="A178" s="1" t="s">
        <v>405</v>
      </c>
      <c r="B178" s="1" t="s">
        <v>98</v>
      </c>
      <c r="C178" s="1" t="s">
        <v>406</v>
      </c>
      <c r="D178" s="1" t="s">
        <v>390</v>
      </c>
      <c r="E178" s="1" t="s">
        <v>30</v>
      </c>
      <c r="F178" s="1" t="s">
        <v>7</v>
      </c>
      <c r="G178" s="3">
        <v>1</v>
      </c>
      <c r="H178" s="3">
        <v>0</v>
      </c>
      <c r="I178" s="3">
        <v>0</v>
      </c>
      <c r="J178" s="1" t="s">
        <v>9</v>
      </c>
    </row>
    <row r="179" spans="1:10" x14ac:dyDescent="0.35">
      <c r="A179" s="1" t="s">
        <v>407</v>
      </c>
      <c r="B179" s="1" t="s">
        <v>98</v>
      </c>
      <c r="C179" s="1" t="s">
        <v>408</v>
      </c>
      <c r="D179" s="1" t="s">
        <v>390</v>
      </c>
      <c r="E179" s="1" t="s">
        <v>46</v>
      </c>
      <c r="F179" s="1" t="s">
        <v>7</v>
      </c>
      <c r="G179" s="3">
        <v>1</v>
      </c>
      <c r="H179" s="3">
        <v>0</v>
      </c>
      <c r="I179" s="3">
        <v>0</v>
      </c>
      <c r="J179" s="1" t="s">
        <v>9</v>
      </c>
    </row>
    <row r="180" spans="1:10" x14ac:dyDescent="0.35">
      <c r="A180" s="1" t="s">
        <v>409</v>
      </c>
      <c r="B180" s="1" t="s">
        <v>98</v>
      </c>
      <c r="C180" s="1" t="s">
        <v>410</v>
      </c>
      <c r="D180" s="1" t="s">
        <v>390</v>
      </c>
      <c r="E180" s="1" t="s">
        <v>30</v>
      </c>
      <c r="F180" s="1" t="s">
        <v>7</v>
      </c>
      <c r="G180" s="3">
        <v>1</v>
      </c>
      <c r="H180" s="3">
        <v>0</v>
      </c>
      <c r="I180" s="3">
        <v>0</v>
      </c>
      <c r="J180" s="1" t="s">
        <v>9</v>
      </c>
    </row>
    <row r="181" spans="1:10" x14ac:dyDescent="0.35">
      <c r="A181" s="1" t="s">
        <v>411</v>
      </c>
      <c r="B181" s="1" t="s">
        <v>98</v>
      </c>
      <c r="C181" s="1" t="s">
        <v>412</v>
      </c>
      <c r="D181" s="1" t="s">
        <v>390</v>
      </c>
      <c r="E181" s="1" t="s">
        <v>30</v>
      </c>
      <c r="F181" s="1" t="s">
        <v>7</v>
      </c>
      <c r="G181" s="3">
        <v>4</v>
      </c>
      <c r="H181" s="3">
        <v>0</v>
      </c>
      <c r="I181" s="3">
        <v>0</v>
      </c>
      <c r="J181" s="1" t="s">
        <v>9</v>
      </c>
    </row>
    <row r="182" spans="1:10" x14ac:dyDescent="0.35">
      <c r="A182" s="1" t="s">
        <v>413</v>
      </c>
      <c r="B182" s="1" t="s">
        <v>98</v>
      </c>
      <c r="C182" s="1" t="s">
        <v>414</v>
      </c>
      <c r="D182" s="1" t="s">
        <v>390</v>
      </c>
      <c r="E182" s="1" t="s">
        <v>30</v>
      </c>
      <c r="F182" s="1" t="s">
        <v>7</v>
      </c>
      <c r="G182" s="3">
        <v>1</v>
      </c>
      <c r="H182" s="3">
        <v>0</v>
      </c>
      <c r="I182" s="3">
        <v>0</v>
      </c>
      <c r="J182" s="1" t="s">
        <v>9</v>
      </c>
    </row>
    <row r="183" spans="1:10" x14ac:dyDescent="0.35">
      <c r="A183" s="1" t="s">
        <v>415</v>
      </c>
      <c r="B183" s="1" t="s">
        <v>98</v>
      </c>
      <c r="C183" s="1" t="s">
        <v>416</v>
      </c>
      <c r="D183" s="1" t="s">
        <v>390</v>
      </c>
      <c r="E183" s="1" t="s">
        <v>8</v>
      </c>
      <c r="F183" s="1" t="s">
        <v>7</v>
      </c>
      <c r="G183" s="3">
        <v>1</v>
      </c>
      <c r="H183" s="3">
        <v>0</v>
      </c>
      <c r="I183" s="3">
        <v>0</v>
      </c>
      <c r="J183" s="1" t="s">
        <v>9</v>
      </c>
    </row>
    <row r="184" spans="1:10" x14ac:dyDescent="0.35">
      <c r="A184" s="1" t="s">
        <v>417</v>
      </c>
      <c r="B184" s="1" t="s">
        <v>98</v>
      </c>
      <c r="C184" s="1" t="s">
        <v>418</v>
      </c>
      <c r="D184" s="1" t="s">
        <v>419</v>
      </c>
      <c r="E184" s="1" t="s">
        <v>30</v>
      </c>
      <c r="F184" s="1" t="s">
        <v>7</v>
      </c>
      <c r="G184" s="3">
        <v>2</v>
      </c>
      <c r="H184" s="3">
        <v>0</v>
      </c>
      <c r="I184" s="3">
        <v>0</v>
      </c>
      <c r="J184" s="1" t="s">
        <v>9</v>
      </c>
    </row>
    <row r="185" spans="1:10" x14ac:dyDescent="0.35">
      <c r="A185" s="1" t="s">
        <v>420</v>
      </c>
      <c r="B185" s="1" t="s">
        <v>98</v>
      </c>
      <c r="C185" s="1" t="s">
        <v>421</v>
      </c>
      <c r="D185" s="1" t="s">
        <v>419</v>
      </c>
      <c r="E185" s="1" t="s">
        <v>30</v>
      </c>
      <c r="F185" s="1" t="s">
        <v>7</v>
      </c>
      <c r="G185" s="3">
        <v>1</v>
      </c>
      <c r="H185" s="3">
        <v>0</v>
      </c>
      <c r="I185" s="3">
        <v>0</v>
      </c>
      <c r="J185" s="1" t="s">
        <v>9</v>
      </c>
    </row>
    <row r="186" spans="1:10" x14ac:dyDescent="0.35">
      <c r="A186" s="1" t="s">
        <v>422</v>
      </c>
      <c r="B186" s="1" t="s">
        <v>98</v>
      </c>
      <c r="C186" s="1" t="s">
        <v>423</v>
      </c>
      <c r="D186" s="1" t="s">
        <v>419</v>
      </c>
      <c r="E186" s="1" t="s">
        <v>8</v>
      </c>
      <c r="F186" s="1" t="s">
        <v>7</v>
      </c>
      <c r="G186" s="3">
        <v>4</v>
      </c>
      <c r="H186" s="3">
        <v>0</v>
      </c>
      <c r="I186" s="3">
        <v>0</v>
      </c>
      <c r="J186" s="1" t="s">
        <v>9</v>
      </c>
    </row>
    <row r="187" spans="1:10" x14ac:dyDescent="0.35">
      <c r="A187" s="1" t="s">
        <v>424</v>
      </c>
      <c r="B187" s="1" t="s">
        <v>98</v>
      </c>
      <c r="C187" s="1" t="s">
        <v>425</v>
      </c>
      <c r="D187" s="1" t="s">
        <v>419</v>
      </c>
      <c r="E187" s="1" t="s">
        <v>30</v>
      </c>
      <c r="F187" s="1" t="s">
        <v>7</v>
      </c>
      <c r="G187" s="3">
        <v>1</v>
      </c>
      <c r="H187" s="3">
        <v>0</v>
      </c>
      <c r="I187" s="3">
        <v>0</v>
      </c>
      <c r="J187" s="1" t="s">
        <v>9</v>
      </c>
    </row>
    <row r="188" spans="1:10" x14ac:dyDescent="0.35">
      <c r="A188" s="1" t="s">
        <v>426</v>
      </c>
      <c r="B188" s="1" t="s">
        <v>98</v>
      </c>
      <c r="C188" s="1" t="s">
        <v>427</v>
      </c>
      <c r="D188" s="1" t="s">
        <v>428</v>
      </c>
      <c r="E188" s="1" t="s">
        <v>30</v>
      </c>
      <c r="F188" s="1" t="s">
        <v>7</v>
      </c>
      <c r="G188" s="3">
        <v>1</v>
      </c>
      <c r="H188" s="3">
        <v>0</v>
      </c>
      <c r="I188" s="3">
        <v>0</v>
      </c>
      <c r="J188" s="1" t="s">
        <v>9</v>
      </c>
    </row>
    <row r="189" spans="1:10" x14ac:dyDescent="0.35">
      <c r="A189" s="1" t="s">
        <v>429</v>
      </c>
      <c r="B189" s="1" t="s">
        <v>98</v>
      </c>
      <c r="C189" s="1" t="s">
        <v>430</v>
      </c>
      <c r="D189" s="1" t="s">
        <v>431</v>
      </c>
      <c r="E189" s="1" t="s">
        <v>8</v>
      </c>
      <c r="F189" s="1" t="s">
        <v>432</v>
      </c>
      <c r="G189" s="3">
        <v>1</v>
      </c>
      <c r="H189" s="3">
        <v>0</v>
      </c>
      <c r="I189" s="3">
        <v>0</v>
      </c>
      <c r="J189" s="1" t="s">
        <v>9</v>
      </c>
    </row>
    <row r="190" spans="1:10" x14ac:dyDescent="0.35">
      <c r="A190" s="1" t="s">
        <v>433</v>
      </c>
      <c r="B190" s="1" t="s">
        <v>98</v>
      </c>
      <c r="C190" s="1" t="s">
        <v>434</v>
      </c>
      <c r="D190" s="1" t="s">
        <v>435</v>
      </c>
      <c r="E190" s="1" t="s">
        <v>30</v>
      </c>
      <c r="F190" s="1" t="s">
        <v>7</v>
      </c>
      <c r="G190" s="3">
        <v>1</v>
      </c>
      <c r="H190" s="3">
        <v>0</v>
      </c>
      <c r="I190" s="3">
        <v>0</v>
      </c>
      <c r="J190" s="1" t="s">
        <v>9</v>
      </c>
    </row>
    <row r="191" spans="1:10" x14ac:dyDescent="0.35">
      <c r="A191" s="1" t="s">
        <v>436</v>
      </c>
      <c r="B191" s="1" t="s">
        <v>98</v>
      </c>
      <c r="C191" s="1" t="s">
        <v>437</v>
      </c>
      <c r="D191" s="1" t="s">
        <v>435</v>
      </c>
      <c r="E191" s="1" t="s">
        <v>30</v>
      </c>
      <c r="F191" s="1" t="s">
        <v>7</v>
      </c>
      <c r="G191" s="3">
        <v>3</v>
      </c>
      <c r="H191" s="3">
        <v>0</v>
      </c>
      <c r="I191" s="3">
        <v>0</v>
      </c>
      <c r="J191" s="1" t="s">
        <v>9</v>
      </c>
    </row>
    <row r="192" spans="1:10" x14ac:dyDescent="0.35">
      <c r="A192" s="1" t="s">
        <v>438</v>
      </c>
      <c r="B192" s="1" t="s">
        <v>98</v>
      </c>
      <c r="C192" s="1" t="s">
        <v>439</v>
      </c>
      <c r="D192" s="1" t="s">
        <v>440</v>
      </c>
      <c r="E192" s="1" t="s">
        <v>30</v>
      </c>
      <c r="F192" s="1" t="s">
        <v>7</v>
      </c>
      <c r="G192" s="3">
        <v>1</v>
      </c>
      <c r="H192" s="3">
        <v>0</v>
      </c>
      <c r="I192" s="3">
        <v>0</v>
      </c>
      <c r="J192" s="1" t="s">
        <v>9</v>
      </c>
    </row>
    <row r="193" spans="1:10" x14ac:dyDescent="0.35">
      <c r="A193" s="1" t="s">
        <v>441</v>
      </c>
      <c r="B193" s="1" t="s">
        <v>98</v>
      </c>
      <c r="C193" s="1" t="s">
        <v>442</v>
      </c>
      <c r="D193" s="1" t="s">
        <v>435</v>
      </c>
      <c r="E193" s="1" t="s">
        <v>30</v>
      </c>
      <c r="F193" s="1" t="s">
        <v>7</v>
      </c>
      <c r="G193" s="3">
        <v>5</v>
      </c>
      <c r="H193" s="3">
        <v>0</v>
      </c>
      <c r="I193" s="3">
        <v>0</v>
      </c>
      <c r="J193" s="1" t="s">
        <v>9</v>
      </c>
    </row>
    <row r="194" spans="1:10" x14ac:dyDescent="0.35">
      <c r="A194" s="1" t="s">
        <v>443</v>
      </c>
      <c r="B194" s="1" t="s">
        <v>98</v>
      </c>
      <c r="C194" s="1" t="s">
        <v>444</v>
      </c>
      <c r="D194" s="1" t="s">
        <v>435</v>
      </c>
      <c r="E194" s="1" t="s">
        <v>30</v>
      </c>
      <c r="F194" s="1" t="s">
        <v>7</v>
      </c>
      <c r="G194" s="3">
        <v>1</v>
      </c>
      <c r="H194" s="3">
        <v>0</v>
      </c>
      <c r="I194" s="3">
        <v>0</v>
      </c>
      <c r="J194" s="1" t="s">
        <v>9</v>
      </c>
    </row>
    <row r="195" spans="1:10" x14ac:dyDescent="0.35">
      <c r="A195" s="1" t="s">
        <v>445</v>
      </c>
      <c r="B195" s="1" t="s">
        <v>98</v>
      </c>
      <c r="C195" s="1" t="s">
        <v>446</v>
      </c>
      <c r="D195" s="1" t="s">
        <v>447</v>
      </c>
      <c r="E195" s="1" t="s">
        <v>30</v>
      </c>
      <c r="F195" s="1" t="s">
        <v>366</v>
      </c>
      <c r="G195" s="3">
        <v>1</v>
      </c>
      <c r="H195" s="3">
        <v>0</v>
      </c>
      <c r="I195" s="3">
        <v>0</v>
      </c>
      <c r="J195" s="1" t="s">
        <v>9</v>
      </c>
    </row>
    <row r="196" spans="1:10" x14ac:dyDescent="0.35">
      <c r="A196" s="1" t="s">
        <v>448</v>
      </c>
      <c r="B196" s="1" t="s">
        <v>98</v>
      </c>
      <c r="C196" s="1" t="s">
        <v>449</v>
      </c>
      <c r="D196" s="1" t="s">
        <v>450</v>
      </c>
      <c r="E196" s="1" t="s">
        <v>30</v>
      </c>
      <c r="F196" s="1" t="s">
        <v>366</v>
      </c>
      <c r="G196" s="3">
        <v>1</v>
      </c>
      <c r="H196" s="3">
        <v>0</v>
      </c>
      <c r="I196" s="3">
        <v>0</v>
      </c>
      <c r="J196" s="1" t="s">
        <v>9</v>
      </c>
    </row>
    <row r="197" spans="1:10" x14ac:dyDescent="0.35">
      <c r="A197" s="1" t="s">
        <v>451</v>
      </c>
      <c r="B197" s="1" t="s">
        <v>98</v>
      </c>
      <c r="C197" s="1" t="s">
        <v>452</v>
      </c>
      <c r="D197" s="1" t="s">
        <v>453</v>
      </c>
      <c r="E197" s="1" t="s">
        <v>30</v>
      </c>
      <c r="F197" s="1" t="s">
        <v>366</v>
      </c>
      <c r="G197" s="3">
        <v>1</v>
      </c>
      <c r="H197" s="3">
        <v>0</v>
      </c>
      <c r="I197" s="3">
        <v>0</v>
      </c>
      <c r="J197" s="1" t="s">
        <v>9</v>
      </c>
    </row>
    <row r="198" spans="1:10" x14ac:dyDescent="0.35">
      <c r="A198" s="1" t="s">
        <v>454</v>
      </c>
      <c r="B198" s="1" t="s">
        <v>98</v>
      </c>
      <c r="C198" s="1" t="s">
        <v>455</v>
      </c>
      <c r="D198" s="1" t="s">
        <v>456</v>
      </c>
      <c r="E198" s="1" t="s">
        <v>30</v>
      </c>
      <c r="F198" s="1" t="s">
        <v>366</v>
      </c>
      <c r="G198" s="3">
        <v>1</v>
      </c>
      <c r="H198" s="3">
        <v>0</v>
      </c>
      <c r="I198" s="3">
        <v>0</v>
      </c>
      <c r="J198" s="1" t="s">
        <v>9</v>
      </c>
    </row>
    <row r="199" spans="1:10" x14ac:dyDescent="0.35">
      <c r="A199" s="1" t="s">
        <v>457</v>
      </c>
      <c r="B199" s="1" t="s">
        <v>458</v>
      </c>
      <c r="C199" s="1" t="s">
        <v>459</v>
      </c>
      <c r="D199" s="1" t="s">
        <v>460</v>
      </c>
      <c r="E199" s="1" t="s">
        <v>30</v>
      </c>
      <c r="F199" s="1" t="s">
        <v>7</v>
      </c>
      <c r="G199" s="3">
        <v>1</v>
      </c>
      <c r="H199" s="3">
        <v>0</v>
      </c>
      <c r="I199" s="3">
        <v>0</v>
      </c>
      <c r="J199" s="1" t="s">
        <v>9</v>
      </c>
    </row>
    <row r="200" spans="1:10" x14ac:dyDescent="0.35">
      <c r="A200" s="1" t="s">
        <v>461</v>
      </c>
      <c r="B200" s="1" t="s">
        <v>458</v>
      </c>
      <c r="C200" s="1" t="s">
        <v>462</v>
      </c>
      <c r="D200" s="1" t="s">
        <v>460</v>
      </c>
      <c r="E200" s="1" t="s">
        <v>30</v>
      </c>
      <c r="F200" s="1" t="s">
        <v>7</v>
      </c>
      <c r="G200" s="3">
        <v>1</v>
      </c>
      <c r="H200" s="3">
        <v>0</v>
      </c>
      <c r="I200" s="3">
        <v>0</v>
      </c>
      <c r="J200" s="1" t="s">
        <v>9</v>
      </c>
    </row>
    <row r="201" spans="1:10" x14ac:dyDescent="0.35">
      <c r="A201" s="1" t="s">
        <v>463</v>
      </c>
      <c r="B201" s="1" t="s">
        <v>458</v>
      </c>
      <c r="C201" s="1" t="s">
        <v>464</v>
      </c>
      <c r="D201" s="1" t="s">
        <v>460</v>
      </c>
      <c r="E201" s="1" t="s">
        <v>30</v>
      </c>
      <c r="F201" s="1" t="s">
        <v>7</v>
      </c>
      <c r="G201" s="3">
        <v>25</v>
      </c>
      <c r="H201" s="3">
        <v>0</v>
      </c>
      <c r="I201" s="3">
        <v>0</v>
      </c>
      <c r="J201" s="1" t="s">
        <v>9</v>
      </c>
    </row>
    <row r="202" spans="1:10" x14ac:dyDescent="0.35">
      <c r="A202" s="1" t="s">
        <v>465</v>
      </c>
      <c r="B202" s="1" t="s">
        <v>458</v>
      </c>
      <c r="C202" s="1" t="s">
        <v>466</v>
      </c>
      <c r="D202" s="1" t="s">
        <v>460</v>
      </c>
      <c r="E202" s="1" t="s">
        <v>30</v>
      </c>
      <c r="F202" s="1" t="s">
        <v>7</v>
      </c>
      <c r="G202" s="3">
        <v>5</v>
      </c>
      <c r="H202" s="3">
        <v>0</v>
      </c>
      <c r="I202" s="3">
        <v>0</v>
      </c>
      <c r="J202" s="1" t="s">
        <v>9</v>
      </c>
    </row>
    <row r="203" spans="1:10" x14ac:dyDescent="0.35">
      <c r="A203" s="1" t="s">
        <v>467</v>
      </c>
      <c r="B203" s="1" t="s">
        <v>458</v>
      </c>
      <c r="C203" s="1" t="s">
        <v>468</v>
      </c>
      <c r="D203" s="1" t="s">
        <v>460</v>
      </c>
      <c r="E203" s="1" t="s">
        <v>30</v>
      </c>
      <c r="F203" s="1" t="s">
        <v>7</v>
      </c>
      <c r="G203" s="3">
        <v>12</v>
      </c>
      <c r="H203" s="3">
        <v>0</v>
      </c>
      <c r="I203" s="3">
        <v>0</v>
      </c>
      <c r="J203" s="1" t="s">
        <v>9</v>
      </c>
    </row>
    <row r="204" spans="1:10" x14ac:dyDescent="0.35">
      <c r="A204" s="1" t="s">
        <v>469</v>
      </c>
      <c r="B204" s="1" t="s">
        <v>458</v>
      </c>
      <c r="C204" s="1" t="s">
        <v>470</v>
      </c>
      <c r="D204" s="1" t="s">
        <v>460</v>
      </c>
      <c r="E204" s="1" t="s">
        <v>30</v>
      </c>
      <c r="F204" s="1" t="s">
        <v>7</v>
      </c>
      <c r="G204" s="3">
        <v>1</v>
      </c>
      <c r="H204" s="3">
        <v>0</v>
      </c>
      <c r="I204" s="3">
        <v>0</v>
      </c>
      <c r="J204" s="1" t="s">
        <v>9</v>
      </c>
    </row>
    <row r="205" spans="1:10" x14ac:dyDescent="0.35">
      <c r="A205" s="1" t="s">
        <v>471</v>
      </c>
      <c r="B205" s="1" t="s">
        <v>458</v>
      </c>
      <c r="C205" s="1" t="s">
        <v>472</v>
      </c>
      <c r="D205" s="1" t="s">
        <v>460</v>
      </c>
      <c r="E205" s="1" t="s">
        <v>30</v>
      </c>
      <c r="F205" s="1" t="s">
        <v>7</v>
      </c>
      <c r="G205" s="3">
        <v>11</v>
      </c>
      <c r="H205" s="3">
        <v>0</v>
      </c>
      <c r="I205" s="3">
        <v>0</v>
      </c>
      <c r="J205" s="1" t="s">
        <v>9</v>
      </c>
    </row>
    <row r="206" spans="1:10" x14ac:dyDescent="0.35">
      <c r="A206" s="1" t="s">
        <v>473</v>
      </c>
      <c r="B206" s="1" t="s">
        <v>458</v>
      </c>
      <c r="C206" s="1" t="s">
        <v>474</v>
      </c>
      <c r="D206" s="1" t="s">
        <v>460</v>
      </c>
      <c r="E206" s="1" t="s">
        <v>30</v>
      </c>
      <c r="F206" s="1" t="s">
        <v>7</v>
      </c>
      <c r="G206" s="3">
        <v>3</v>
      </c>
      <c r="H206" s="3">
        <v>0</v>
      </c>
      <c r="I206" s="3">
        <v>0</v>
      </c>
      <c r="J206" s="1" t="s">
        <v>9</v>
      </c>
    </row>
    <row r="207" spans="1:10" x14ac:dyDescent="0.35">
      <c r="A207" s="1" t="s">
        <v>475</v>
      </c>
      <c r="B207" s="1" t="s">
        <v>458</v>
      </c>
      <c r="C207" s="1" t="s">
        <v>476</v>
      </c>
      <c r="D207" s="1" t="s">
        <v>460</v>
      </c>
      <c r="E207" s="1" t="s">
        <v>30</v>
      </c>
      <c r="F207" s="1" t="s">
        <v>7</v>
      </c>
      <c r="G207" s="3">
        <v>3</v>
      </c>
      <c r="H207" s="3">
        <v>0</v>
      </c>
      <c r="I207" s="3">
        <v>0</v>
      </c>
      <c r="J207" s="1" t="s">
        <v>9</v>
      </c>
    </row>
    <row r="208" spans="1:10" x14ac:dyDescent="0.35">
      <c r="A208" s="1" t="s">
        <v>477</v>
      </c>
      <c r="B208" s="1" t="s">
        <v>458</v>
      </c>
      <c r="C208" s="1" t="s">
        <v>478</v>
      </c>
      <c r="D208" s="1" t="s">
        <v>460</v>
      </c>
      <c r="E208" s="1" t="s">
        <v>30</v>
      </c>
      <c r="F208" s="1" t="s">
        <v>7</v>
      </c>
      <c r="G208" s="3">
        <v>15</v>
      </c>
      <c r="H208" s="3">
        <v>0</v>
      </c>
      <c r="I208" s="3">
        <v>0</v>
      </c>
      <c r="J208" s="1" t="s">
        <v>9</v>
      </c>
    </row>
    <row r="209" spans="1:10" x14ac:dyDescent="0.35">
      <c r="A209" s="1" t="s">
        <v>479</v>
      </c>
      <c r="B209" s="1" t="s">
        <v>458</v>
      </c>
      <c r="C209" s="1" t="s">
        <v>480</v>
      </c>
      <c r="D209" s="1" t="s">
        <v>460</v>
      </c>
      <c r="E209" s="1" t="s">
        <v>30</v>
      </c>
      <c r="F209" s="1" t="s">
        <v>7</v>
      </c>
      <c r="G209" s="3">
        <v>3</v>
      </c>
      <c r="H209" s="3">
        <v>0</v>
      </c>
      <c r="I209" s="3">
        <v>0</v>
      </c>
      <c r="J209" s="1" t="s">
        <v>9</v>
      </c>
    </row>
    <row r="210" spans="1:10" x14ac:dyDescent="0.35">
      <c r="A210" s="1" t="s">
        <v>481</v>
      </c>
      <c r="B210" s="1" t="s">
        <v>458</v>
      </c>
      <c r="C210" s="1" t="s">
        <v>482</v>
      </c>
      <c r="D210" s="1" t="s">
        <v>460</v>
      </c>
      <c r="E210" s="1" t="s">
        <v>30</v>
      </c>
      <c r="F210" s="1" t="s">
        <v>7</v>
      </c>
      <c r="G210" s="3">
        <v>5</v>
      </c>
      <c r="H210" s="3">
        <v>0</v>
      </c>
      <c r="I210" s="3">
        <v>0</v>
      </c>
      <c r="J210" s="1" t="s">
        <v>9</v>
      </c>
    </row>
    <row r="211" spans="1:10" x14ac:dyDescent="0.35">
      <c r="A211" s="1" t="s">
        <v>483</v>
      </c>
      <c r="B211" s="1" t="s">
        <v>458</v>
      </c>
      <c r="C211" s="1" t="s">
        <v>484</v>
      </c>
      <c r="D211" s="1" t="s">
        <v>460</v>
      </c>
      <c r="E211" s="1" t="s">
        <v>30</v>
      </c>
      <c r="F211" s="1" t="s">
        <v>7</v>
      </c>
      <c r="G211" s="3">
        <v>1</v>
      </c>
      <c r="H211" s="3">
        <v>0</v>
      </c>
      <c r="I211" s="3">
        <v>0</v>
      </c>
      <c r="J211" s="1" t="s">
        <v>9</v>
      </c>
    </row>
    <row r="212" spans="1:10" x14ac:dyDescent="0.35">
      <c r="A212" s="1" t="s">
        <v>485</v>
      </c>
      <c r="B212" s="1" t="s">
        <v>458</v>
      </c>
      <c r="C212" s="1" t="s">
        <v>486</v>
      </c>
      <c r="D212" s="1" t="s">
        <v>460</v>
      </c>
      <c r="E212" s="1" t="s">
        <v>30</v>
      </c>
      <c r="F212" s="1" t="s">
        <v>7</v>
      </c>
      <c r="G212" s="3">
        <v>21</v>
      </c>
      <c r="H212" s="3">
        <v>0</v>
      </c>
      <c r="I212" s="3">
        <v>0</v>
      </c>
      <c r="J212" s="1" t="s">
        <v>9</v>
      </c>
    </row>
    <row r="213" spans="1:10" x14ac:dyDescent="0.35">
      <c r="A213" s="1" t="s">
        <v>487</v>
      </c>
      <c r="B213" s="1" t="s">
        <v>458</v>
      </c>
      <c r="C213" s="1" t="s">
        <v>488</v>
      </c>
      <c r="D213" s="1" t="s">
        <v>460</v>
      </c>
      <c r="E213" s="1" t="s">
        <v>30</v>
      </c>
      <c r="F213" s="1" t="s">
        <v>7</v>
      </c>
      <c r="G213" s="3">
        <v>2</v>
      </c>
      <c r="H213" s="3">
        <v>0</v>
      </c>
      <c r="I213" s="3">
        <v>0</v>
      </c>
      <c r="J213" s="1" t="s">
        <v>9</v>
      </c>
    </row>
    <row r="214" spans="1:10" x14ac:dyDescent="0.35">
      <c r="A214" s="1" t="s">
        <v>489</v>
      </c>
      <c r="B214" s="1" t="s">
        <v>458</v>
      </c>
      <c r="C214" s="1" t="s">
        <v>490</v>
      </c>
      <c r="D214" s="1" t="s">
        <v>460</v>
      </c>
      <c r="E214" s="1" t="s">
        <v>30</v>
      </c>
      <c r="F214" s="1" t="s">
        <v>7</v>
      </c>
      <c r="G214" s="3">
        <v>1</v>
      </c>
      <c r="H214" s="3">
        <v>0</v>
      </c>
      <c r="I214" s="3">
        <v>0</v>
      </c>
      <c r="J214" s="1" t="s">
        <v>9</v>
      </c>
    </row>
    <row r="215" spans="1:10" x14ac:dyDescent="0.35">
      <c r="A215" s="1" t="s">
        <v>491</v>
      </c>
      <c r="B215" s="1" t="s">
        <v>458</v>
      </c>
      <c r="C215" s="1" t="s">
        <v>492</v>
      </c>
      <c r="D215" s="1" t="s">
        <v>460</v>
      </c>
      <c r="E215" s="1" t="s">
        <v>30</v>
      </c>
      <c r="F215" s="1" t="s">
        <v>7</v>
      </c>
      <c r="G215" s="3">
        <v>19</v>
      </c>
      <c r="H215" s="3">
        <v>0</v>
      </c>
      <c r="I215" s="3">
        <v>0</v>
      </c>
      <c r="J215" s="1" t="s">
        <v>9</v>
      </c>
    </row>
    <row r="216" spans="1:10" x14ac:dyDescent="0.35">
      <c r="A216" s="1" t="s">
        <v>493</v>
      </c>
      <c r="B216" s="1" t="s">
        <v>458</v>
      </c>
      <c r="C216" s="1" t="s">
        <v>494</v>
      </c>
      <c r="D216" s="1" t="s">
        <v>460</v>
      </c>
      <c r="E216" s="1" t="s">
        <v>30</v>
      </c>
      <c r="F216" s="1" t="s">
        <v>7</v>
      </c>
      <c r="G216" s="3">
        <v>5</v>
      </c>
      <c r="H216" s="3">
        <v>0</v>
      </c>
      <c r="I216" s="3">
        <v>0</v>
      </c>
      <c r="J216" s="1" t="s">
        <v>9</v>
      </c>
    </row>
    <row r="217" spans="1:10" x14ac:dyDescent="0.35">
      <c r="A217" s="1" t="s">
        <v>495</v>
      </c>
      <c r="B217" s="1" t="s">
        <v>458</v>
      </c>
      <c r="C217" s="1" t="s">
        <v>496</v>
      </c>
      <c r="D217" s="1" t="s">
        <v>460</v>
      </c>
      <c r="E217" s="1" t="s">
        <v>30</v>
      </c>
      <c r="F217" s="1" t="s">
        <v>7</v>
      </c>
      <c r="G217" s="3">
        <v>4</v>
      </c>
      <c r="H217" s="3">
        <v>0</v>
      </c>
      <c r="I217" s="3">
        <v>0</v>
      </c>
      <c r="J217" s="1" t="s">
        <v>9</v>
      </c>
    </row>
    <row r="218" spans="1:10" x14ac:dyDescent="0.35">
      <c r="A218" s="1" t="s">
        <v>497</v>
      </c>
      <c r="B218" s="1" t="s">
        <v>458</v>
      </c>
      <c r="C218" s="1" t="s">
        <v>498</v>
      </c>
      <c r="D218" s="1" t="s">
        <v>460</v>
      </c>
      <c r="E218" s="1" t="s">
        <v>30</v>
      </c>
      <c r="F218" s="1" t="s">
        <v>7</v>
      </c>
      <c r="G218" s="3">
        <v>1</v>
      </c>
      <c r="H218" s="3">
        <v>0</v>
      </c>
      <c r="I218" s="3">
        <v>0</v>
      </c>
      <c r="J218" s="1" t="s">
        <v>9</v>
      </c>
    </row>
    <row r="219" spans="1:10" x14ac:dyDescent="0.35">
      <c r="A219" s="1" t="s">
        <v>499</v>
      </c>
      <c r="B219" s="1" t="s">
        <v>458</v>
      </c>
      <c r="C219" s="1" t="s">
        <v>500</v>
      </c>
      <c r="D219" s="1" t="s">
        <v>460</v>
      </c>
      <c r="E219" s="1" t="s">
        <v>30</v>
      </c>
      <c r="F219" s="1" t="s">
        <v>7</v>
      </c>
      <c r="G219" s="3">
        <v>4</v>
      </c>
      <c r="H219" s="3">
        <v>0</v>
      </c>
      <c r="I219" s="3">
        <v>0</v>
      </c>
      <c r="J219" s="1" t="s">
        <v>9</v>
      </c>
    </row>
    <row r="220" spans="1:10" x14ac:dyDescent="0.35">
      <c r="A220" s="1" t="s">
        <v>501</v>
      </c>
      <c r="B220" s="1" t="s">
        <v>458</v>
      </c>
      <c r="C220" s="1" t="s">
        <v>502</v>
      </c>
      <c r="D220" s="1" t="s">
        <v>460</v>
      </c>
      <c r="E220" s="1" t="s">
        <v>30</v>
      </c>
      <c r="F220" s="1" t="s">
        <v>7</v>
      </c>
      <c r="G220" s="3">
        <v>5</v>
      </c>
      <c r="H220" s="3">
        <v>0</v>
      </c>
      <c r="I220" s="3">
        <v>0</v>
      </c>
      <c r="J220" s="1" t="s">
        <v>9</v>
      </c>
    </row>
    <row r="221" spans="1:10" x14ac:dyDescent="0.35">
      <c r="A221" s="1" t="s">
        <v>503</v>
      </c>
      <c r="B221" s="1" t="s">
        <v>504</v>
      </c>
      <c r="C221" s="1" t="s">
        <v>505</v>
      </c>
      <c r="D221" s="1" t="s">
        <v>506</v>
      </c>
      <c r="E221" s="1" t="s">
        <v>30</v>
      </c>
      <c r="F221" s="1" t="s">
        <v>7</v>
      </c>
      <c r="G221" s="3">
        <v>482</v>
      </c>
      <c r="H221" s="3">
        <v>0</v>
      </c>
      <c r="I221" s="3">
        <v>0</v>
      </c>
      <c r="J221" s="1" t="s">
        <v>9</v>
      </c>
    </row>
    <row r="222" spans="1:10" x14ac:dyDescent="0.35">
      <c r="A222" s="1" t="s">
        <v>507</v>
      </c>
      <c r="B222" s="1" t="s">
        <v>504</v>
      </c>
      <c r="C222" s="1" t="s">
        <v>508</v>
      </c>
      <c r="D222" s="1" t="s">
        <v>509</v>
      </c>
      <c r="E222" s="1" t="s">
        <v>30</v>
      </c>
      <c r="F222" s="1" t="s">
        <v>7</v>
      </c>
      <c r="G222" s="3">
        <v>30</v>
      </c>
      <c r="H222" s="3">
        <v>0</v>
      </c>
      <c r="I222" s="3">
        <v>0</v>
      </c>
      <c r="J222" s="1" t="s">
        <v>9</v>
      </c>
    </row>
    <row r="223" spans="1:10" x14ac:dyDescent="0.35">
      <c r="A223" s="1" t="s">
        <v>510</v>
      </c>
      <c r="B223" s="1" t="s">
        <v>504</v>
      </c>
      <c r="C223" s="1" t="s">
        <v>511</v>
      </c>
      <c r="D223" s="1" t="s">
        <v>512</v>
      </c>
      <c r="E223" s="1" t="s">
        <v>30</v>
      </c>
      <c r="F223" s="1" t="s">
        <v>7</v>
      </c>
      <c r="G223" s="3">
        <v>15</v>
      </c>
      <c r="H223" s="3">
        <v>0</v>
      </c>
      <c r="I223" s="3">
        <v>0</v>
      </c>
      <c r="J223" s="1" t="s">
        <v>9</v>
      </c>
    </row>
    <row r="224" spans="1:10" x14ac:dyDescent="0.35">
      <c r="A224" s="1" t="s">
        <v>513</v>
      </c>
      <c r="B224" s="1" t="s">
        <v>504</v>
      </c>
      <c r="C224" s="1" t="s">
        <v>514</v>
      </c>
      <c r="D224" s="1" t="s">
        <v>515</v>
      </c>
      <c r="E224" s="1" t="s">
        <v>30</v>
      </c>
      <c r="F224" s="1" t="s">
        <v>7</v>
      </c>
      <c r="G224" s="3">
        <v>42</v>
      </c>
      <c r="H224" s="3">
        <v>0</v>
      </c>
      <c r="I224" s="3">
        <v>0</v>
      </c>
      <c r="J224" s="1" t="s">
        <v>9</v>
      </c>
    </row>
    <row r="225" spans="1:10" x14ac:dyDescent="0.35">
      <c r="A225" s="1" t="s">
        <v>516</v>
      </c>
      <c r="B225" s="1" t="s">
        <v>504</v>
      </c>
      <c r="C225" s="1" t="s">
        <v>517</v>
      </c>
      <c r="D225" s="1" t="s">
        <v>518</v>
      </c>
      <c r="E225" s="1" t="s">
        <v>30</v>
      </c>
      <c r="F225" s="1" t="s">
        <v>7</v>
      </c>
      <c r="G225" s="3">
        <v>13</v>
      </c>
      <c r="H225" s="3">
        <v>0</v>
      </c>
      <c r="I225" s="3">
        <v>0</v>
      </c>
      <c r="J225" s="1" t="s">
        <v>9</v>
      </c>
    </row>
    <row r="226" spans="1:10" x14ac:dyDescent="0.35">
      <c r="A226" s="1" t="s">
        <v>519</v>
      </c>
      <c r="B226" s="1" t="s">
        <v>504</v>
      </c>
      <c r="C226" s="1" t="s">
        <v>520</v>
      </c>
      <c r="D226" s="1" t="s">
        <v>521</v>
      </c>
      <c r="E226" s="1" t="s">
        <v>30</v>
      </c>
      <c r="F226" s="1" t="s">
        <v>7</v>
      </c>
      <c r="G226" s="3">
        <v>27</v>
      </c>
      <c r="H226" s="3">
        <v>0</v>
      </c>
      <c r="I226" s="3">
        <v>0</v>
      </c>
      <c r="J226" s="1" t="s">
        <v>9</v>
      </c>
    </row>
    <row r="227" spans="1:10" x14ac:dyDescent="0.35">
      <c r="A227" s="1" t="s">
        <v>522</v>
      </c>
      <c r="B227" s="1" t="s">
        <v>504</v>
      </c>
      <c r="C227" s="1" t="s">
        <v>523</v>
      </c>
      <c r="D227" s="1" t="s">
        <v>524</v>
      </c>
      <c r="E227" s="1" t="s">
        <v>8</v>
      </c>
      <c r="F227" s="1" t="s">
        <v>7</v>
      </c>
      <c r="G227" s="3">
        <v>4</v>
      </c>
      <c r="H227" s="3">
        <v>0</v>
      </c>
      <c r="I227" s="3">
        <v>0</v>
      </c>
      <c r="J227" s="1" t="s">
        <v>9</v>
      </c>
    </row>
    <row r="228" spans="1:10" x14ac:dyDescent="0.35">
      <c r="A228" s="1" t="s">
        <v>525</v>
      </c>
      <c r="B228" s="1" t="s">
        <v>526</v>
      </c>
      <c r="C228" s="1" t="s">
        <v>527</v>
      </c>
      <c r="D228" s="1" t="s">
        <v>528</v>
      </c>
      <c r="E228" s="1" t="s">
        <v>30</v>
      </c>
      <c r="F228" s="1" t="s">
        <v>7</v>
      </c>
      <c r="G228" s="3">
        <v>3</v>
      </c>
      <c r="H228" s="3">
        <v>0</v>
      </c>
      <c r="I228" s="3">
        <v>0</v>
      </c>
      <c r="J228" s="1" t="s">
        <v>9</v>
      </c>
    </row>
    <row r="229" spans="1:10" x14ac:dyDescent="0.35">
      <c r="A229" s="1" t="s">
        <v>529</v>
      </c>
      <c r="B229" s="1" t="s">
        <v>530</v>
      </c>
      <c r="C229" s="1" t="s">
        <v>531</v>
      </c>
      <c r="D229" s="1" t="s">
        <v>532</v>
      </c>
      <c r="E229" s="1" t="s">
        <v>8</v>
      </c>
      <c r="F229" s="1" t="s">
        <v>7</v>
      </c>
      <c r="G229" s="3">
        <v>1</v>
      </c>
      <c r="H229" s="3">
        <v>0</v>
      </c>
      <c r="I229" s="3">
        <v>0</v>
      </c>
      <c r="J229" s="1" t="s">
        <v>9</v>
      </c>
    </row>
    <row r="230" spans="1:10" x14ac:dyDescent="0.35">
      <c r="A230" s="1" t="s">
        <v>533</v>
      </c>
      <c r="B230" s="1" t="s">
        <v>530</v>
      </c>
      <c r="C230" s="1" t="s">
        <v>534</v>
      </c>
      <c r="D230" s="1" t="s">
        <v>535</v>
      </c>
      <c r="E230" s="1" t="s">
        <v>8</v>
      </c>
      <c r="F230" s="1" t="s">
        <v>7</v>
      </c>
      <c r="G230" s="3">
        <v>3</v>
      </c>
      <c r="H230" s="3">
        <v>0</v>
      </c>
      <c r="I230" s="3">
        <v>0</v>
      </c>
      <c r="J230" s="1" t="s">
        <v>9</v>
      </c>
    </row>
    <row r="231" spans="1:10" x14ac:dyDescent="0.35">
      <c r="A231" s="1" t="s">
        <v>536</v>
      </c>
      <c r="B231" s="1" t="s">
        <v>530</v>
      </c>
      <c r="C231" s="1" t="s">
        <v>537</v>
      </c>
      <c r="D231" s="1" t="s">
        <v>538</v>
      </c>
      <c r="E231" s="1" t="s">
        <v>8</v>
      </c>
      <c r="F231" s="1" t="s">
        <v>7</v>
      </c>
      <c r="G231" s="3">
        <v>23</v>
      </c>
      <c r="H231" s="3">
        <v>0</v>
      </c>
      <c r="I231" s="3">
        <v>0</v>
      </c>
      <c r="J231" s="1" t="s">
        <v>9</v>
      </c>
    </row>
    <row r="232" spans="1:10" x14ac:dyDescent="0.35">
      <c r="A232" s="1" t="s">
        <v>539</v>
      </c>
      <c r="B232" s="1" t="s">
        <v>530</v>
      </c>
      <c r="C232" s="1" t="s">
        <v>540</v>
      </c>
      <c r="D232" s="1" t="s">
        <v>538</v>
      </c>
      <c r="E232" s="1" t="s">
        <v>30</v>
      </c>
      <c r="F232" s="1" t="s">
        <v>7</v>
      </c>
      <c r="G232" s="3">
        <v>8</v>
      </c>
      <c r="H232" s="3">
        <v>0</v>
      </c>
      <c r="I232" s="3">
        <v>0</v>
      </c>
      <c r="J232" s="1" t="s">
        <v>9</v>
      </c>
    </row>
    <row r="233" spans="1:10" x14ac:dyDescent="0.35">
      <c r="A233" s="1" t="s">
        <v>541</v>
      </c>
      <c r="B233" s="1" t="s">
        <v>530</v>
      </c>
      <c r="C233" s="1" t="s">
        <v>542</v>
      </c>
      <c r="D233" s="1" t="s">
        <v>543</v>
      </c>
      <c r="E233" s="1" t="s">
        <v>30</v>
      </c>
      <c r="F233" s="1" t="s">
        <v>7</v>
      </c>
      <c r="G233" s="3">
        <v>15</v>
      </c>
      <c r="H233" s="3">
        <v>0</v>
      </c>
      <c r="I233" s="3">
        <v>0</v>
      </c>
      <c r="J233" s="1" t="s">
        <v>9</v>
      </c>
    </row>
    <row r="234" spans="1:10" x14ac:dyDescent="0.35">
      <c r="A234" s="1" t="s">
        <v>544</v>
      </c>
      <c r="B234" s="1" t="s">
        <v>530</v>
      </c>
      <c r="C234" s="1" t="s">
        <v>545</v>
      </c>
      <c r="D234" s="1" t="s">
        <v>546</v>
      </c>
      <c r="E234" s="1" t="s">
        <v>30</v>
      </c>
      <c r="F234" s="1" t="s">
        <v>7</v>
      </c>
      <c r="G234" s="3">
        <v>8</v>
      </c>
      <c r="H234" s="3">
        <v>0</v>
      </c>
      <c r="I234" s="3">
        <v>0</v>
      </c>
      <c r="J234" s="1" t="s">
        <v>9</v>
      </c>
    </row>
    <row r="235" spans="1:10" x14ac:dyDescent="0.35">
      <c r="A235" s="1" t="s">
        <v>547</v>
      </c>
      <c r="B235" s="1" t="s">
        <v>530</v>
      </c>
      <c r="C235" s="1" t="s">
        <v>548</v>
      </c>
      <c r="D235" s="1" t="s">
        <v>549</v>
      </c>
      <c r="E235" s="1" t="s">
        <v>8</v>
      </c>
      <c r="F235" s="1" t="s">
        <v>7</v>
      </c>
      <c r="G235" s="3">
        <v>1</v>
      </c>
      <c r="H235" s="3">
        <v>0</v>
      </c>
      <c r="I235" s="3">
        <v>0</v>
      </c>
      <c r="J235" s="1" t="s">
        <v>9</v>
      </c>
    </row>
    <row r="236" spans="1:10" x14ac:dyDescent="0.35">
      <c r="A236" s="1" t="s">
        <v>550</v>
      </c>
      <c r="B236" s="1" t="s">
        <v>530</v>
      </c>
      <c r="C236" s="1" t="s">
        <v>551</v>
      </c>
      <c r="D236" s="1" t="s">
        <v>552</v>
      </c>
      <c r="E236" s="1" t="s">
        <v>8</v>
      </c>
      <c r="F236" s="1" t="s">
        <v>7</v>
      </c>
      <c r="G236" s="3">
        <v>1</v>
      </c>
      <c r="H236" s="3">
        <v>0</v>
      </c>
      <c r="I236" s="3">
        <v>0</v>
      </c>
      <c r="J236" s="1" t="s">
        <v>9</v>
      </c>
    </row>
    <row r="237" spans="1:10" x14ac:dyDescent="0.35">
      <c r="A237" s="1" t="s">
        <v>553</v>
      </c>
      <c r="B237" s="1" t="s">
        <v>530</v>
      </c>
      <c r="C237" s="1" t="s">
        <v>554</v>
      </c>
      <c r="D237" s="1" t="s">
        <v>555</v>
      </c>
      <c r="E237" s="1" t="s">
        <v>30</v>
      </c>
      <c r="F237" s="1" t="s">
        <v>7</v>
      </c>
      <c r="G237" s="3">
        <v>3</v>
      </c>
      <c r="H237" s="3">
        <v>0</v>
      </c>
      <c r="I237" s="3">
        <v>0</v>
      </c>
      <c r="J237" s="1" t="s">
        <v>9</v>
      </c>
    </row>
    <row r="238" spans="1:10" x14ac:dyDescent="0.35">
      <c r="A238" s="1" t="s">
        <v>556</v>
      </c>
      <c r="B238" s="1" t="s">
        <v>530</v>
      </c>
      <c r="C238" s="1" t="s">
        <v>557</v>
      </c>
      <c r="D238" s="1" t="s">
        <v>558</v>
      </c>
      <c r="E238" s="1" t="s">
        <v>8</v>
      </c>
      <c r="F238" s="1" t="s">
        <v>7</v>
      </c>
      <c r="G238" s="3">
        <v>2</v>
      </c>
      <c r="H238" s="3">
        <v>0</v>
      </c>
      <c r="I238" s="3">
        <v>0</v>
      </c>
      <c r="J238" s="1" t="s">
        <v>9</v>
      </c>
    </row>
    <row r="239" spans="1:10" x14ac:dyDescent="0.35">
      <c r="A239" s="1" t="s">
        <v>559</v>
      </c>
      <c r="B239" s="1" t="s">
        <v>530</v>
      </c>
      <c r="C239" s="1" t="s">
        <v>560</v>
      </c>
      <c r="D239" s="1" t="s">
        <v>561</v>
      </c>
      <c r="E239" s="1" t="s">
        <v>30</v>
      </c>
      <c r="F239" s="1" t="s">
        <v>7</v>
      </c>
      <c r="G239" s="3">
        <v>1</v>
      </c>
      <c r="H239" s="3">
        <v>0</v>
      </c>
      <c r="I239" s="3">
        <v>0</v>
      </c>
      <c r="J239" s="1" t="s">
        <v>9</v>
      </c>
    </row>
    <row r="240" spans="1:10" x14ac:dyDescent="0.35">
      <c r="A240" s="1" t="s">
        <v>562</v>
      </c>
      <c r="B240" s="1" t="s">
        <v>530</v>
      </c>
      <c r="C240" s="1" t="s">
        <v>563</v>
      </c>
      <c r="D240" s="1" t="s">
        <v>561</v>
      </c>
      <c r="E240" s="1" t="s">
        <v>30</v>
      </c>
      <c r="F240" s="1" t="s">
        <v>7</v>
      </c>
      <c r="G240" s="3">
        <v>12</v>
      </c>
      <c r="H240" s="3">
        <v>0</v>
      </c>
      <c r="I240" s="3">
        <v>0</v>
      </c>
      <c r="J240" s="1" t="s">
        <v>9</v>
      </c>
    </row>
    <row r="241" spans="1:10" x14ac:dyDescent="0.35">
      <c r="A241" s="1" t="s">
        <v>564</v>
      </c>
      <c r="B241" s="1" t="s">
        <v>530</v>
      </c>
      <c r="C241" s="1" t="s">
        <v>565</v>
      </c>
      <c r="D241" s="1" t="s">
        <v>561</v>
      </c>
      <c r="E241" s="1" t="s">
        <v>30</v>
      </c>
      <c r="F241" s="1" t="s">
        <v>7</v>
      </c>
      <c r="G241" s="3">
        <v>28</v>
      </c>
      <c r="H241" s="3">
        <v>0</v>
      </c>
      <c r="I241" s="3">
        <v>0</v>
      </c>
      <c r="J241" s="1" t="s">
        <v>9</v>
      </c>
    </row>
    <row r="242" spans="1:10" x14ac:dyDescent="0.35">
      <c r="A242" s="1" t="s">
        <v>566</v>
      </c>
      <c r="B242" s="1" t="s">
        <v>530</v>
      </c>
      <c r="C242" s="1" t="s">
        <v>567</v>
      </c>
      <c r="D242" s="1" t="s">
        <v>568</v>
      </c>
      <c r="E242" s="1" t="s">
        <v>46</v>
      </c>
      <c r="F242" s="1" t="s">
        <v>7</v>
      </c>
      <c r="G242" s="3">
        <v>24</v>
      </c>
      <c r="H242" s="3">
        <v>0</v>
      </c>
      <c r="I242" s="3">
        <v>0</v>
      </c>
      <c r="J242" s="1" t="s">
        <v>9</v>
      </c>
    </row>
    <row r="243" spans="1:10" x14ac:dyDescent="0.35">
      <c r="A243" s="1" t="s">
        <v>569</v>
      </c>
      <c r="B243" s="1" t="s">
        <v>530</v>
      </c>
      <c r="C243" s="1" t="s">
        <v>570</v>
      </c>
      <c r="D243" s="1" t="s">
        <v>571</v>
      </c>
      <c r="E243" s="1" t="s">
        <v>30</v>
      </c>
      <c r="F243" s="1" t="s">
        <v>7</v>
      </c>
      <c r="G243" s="3">
        <v>7</v>
      </c>
      <c r="H243" s="3">
        <v>0</v>
      </c>
      <c r="I243" s="3">
        <v>0</v>
      </c>
      <c r="J243" s="1" t="s">
        <v>9</v>
      </c>
    </row>
    <row r="244" spans="1:10" x14ac:dyDescent="0.35">
      <c r="A244" s="1" t="s">
        <v>572</v>
      </c>
      <c r="B244" s="1" t="s">
        <v>530</v>
      </c>
      <c r="C244" s="1" t="s">
        <v>573</v>
      </c>
      <c r="D244" s="1" t="s">
        <v>574</v>
      </c>
      <c r="E244" s="1" t="s">
        <v>30</v>
      </c>
      <c r="F244" s="1" t="s">
        <v>7</v>
      </c>
      <c r="G244" s="3">
        <v>21</v>
      </c>
      <c r="H244" s="3">
        <v>0</v>
      </c>
      <c r="I244" s="3">
        <v>0</v>
      </c>
      <c r="J244" s="1" t="s">
        <v>9</v>
      </c>
    </row>
    <row r="245" spans="1:10" x14ac:dyDescent="0.35">
      <c r="A245" s="1" t="s">
        <v>575</v>
      </c>
      <c r="B245" s="1" t="s">
        <v>530</v>
      </c>
      <c r="C245" s="1" t="s">
        <v>576</v>
      </c>
      <c r="D245" s="1" t="s">
        <v>577</v>
      </c>
      <c r="E245" s="1" t="s">
        <v>30</v>
      </c>
      <c r="F245" s="1" t="s">
        <v>7</v>
      </c>
      <c r="G245" s="3">
        <v>5</v>
      </c>
      <c r="H245" s="3">
        <v>0</v>
      </c>
      <c r="I245" s="3">
        <v>0</v>
      </c>
      <c r="J245" s="1" t="s">
        <v>9</v>
      </c>
    </row>
    <row r="246" spans="1:10" x14ac:dyDescent="0.35">
      <c r="A246" s="1" t="s">
        <v>578</v>
      </c>
      <c r="B246" s="1" t="s">
        <v>530</v>
      </c>
      <c r="C246" s="1" t="s">
        <v>579</v>
      </c>
      <c r="D246" s="1" t="s">
        <v>577</v>
      </c>
      <c r="E246" s="1" t="s">
        <v>30</v>
      </c>
      <c r="F246" s="1" t="s">
        <v>7</v>
      </c>
      <c r="G246" s="3">
        <v>58</v>
      </c>
      <c r="H246" s="3">
        <v>0</v>
      </c>
      <c r="I246" s="3">
        <v>0</v>
      </c>
      <c r="J246" s="1" t="s">
        <v>9</v>
      </c>
    </row>
    <row r="247" spans="1:10" x14ac:dyDescent="0.35">
      <c r="A247" s="1" t="s">
        <v>580</v>
      </c>
      <c r="B247" s="1" t="s">
        <v>530</v>
      </c>
      <c r="C247" s="1" t="s">
        <v>581</v>
      </c>
      <c r="D247" s="1" t="s">
        <v>582</v>
      </c>
      <c r="E247" s="1" t="s">
        <v>30</v>
      </c>
      <c r="F247" s="1" t="s">
        <v>7</v>
      </c>
      <c r="G247" s="3">
        <v>1</v>
      </c>
      <c r="H247" s="3">
        <v>0</v>
      </c>
      <c r="I247" s="3">
        <v>0</v>
      </c>
      <c r="J247" s="1" t="s">
        <v>9</v>
      </c>
    </row>
    <row r="248" spans="1:10" x14ac:dyDescent="0.35">
      <c r="A248" s="1" t="s">
        <v>583</v>
      </c>
      <c r="B248" s="1" t="s">
        <v>530</v>
      </c>
      <c r="C248" s="1" t="s">
        <v>584</v>
      </c>
      <c r="D248" s="1" t="s">
        <v>585</v>
      </c>
      <c r="E248" s="1" t="s">
        <v>30</v>
      </c>
      <c r="F248" s="1" t="s">
        <v>7</v>
      </c>
      <c r="G248" s="3">
        <v>1</v>
      </c>
      <c r="H248" s="3">
        <v>0</v>
      </c>
      <c r="I248" s="3">
        <v>0</v>
      </c>
      <c r="J248" s="1" t="s">
        <v>9</v>
      </c>
    </row>
    <row r="249" spans="1:10" x14ac:dyDescent="0.35">
      <c r="A249" s="1" t="s">
        <v>586</v>
      </c>
      <c r="B249" s="1" t="s">
        <v>530</v>
      </c>
      <c r="C249" s="1" t="s">
        <v>587</v>
      </c>
      <c r="D249" s="1" t="s">
        <v>582</v>
      </c>
      <c r="E249" s="1" t="s">
        <v>30</v>
      </c>
      <c r="F249" s="1" t="s">
        <v>7</v>
      </c>
      <c r="G249" s="3">
        <v>1</v>
      </c>
      <c r="H249" s="3">
        <v>0</v>
      </c>
      <c r="I249" s="3">
        <v>0</v>
      </c>
      <c r="J249" s="1" t="s">
        <v>9</v>
      </c>
    </row>
    <row r="250" spans="1:10" x14ac:dyDescent="0.35">
      <c r="A250" s="1" t="s">
        <v>588</v>
      </c>
      <c r="B250" s="1" t="s">
        <v>530</v>
      </c>
      <c r="C250" s="1" t="s">
        <v>589</v>
      </c>
      <c r="D250" s="1" t="s">
        <v>590</v>
      </c>
      <c r="E250" s="1" t="s">
        <v>30</v>
      </c>
      <c r="F250" s="1" t="s">
        <v>7</v>
      </c>
      <c r="G250" s="3">
        <v>1</v>
      </c>
      <c r="H250" s="3">
        <v>0</v>
      </c>
      <c r="I250" s="3">
        <v>0</v>
      </c>
      <c r="J250" s="1" t="s">
        <v>9</v>
      </c>
    </row>
    <row r="251" spans="1:10" x14ac:dyDescent="0.35">
      <c r="A251" s="1" t="s">
        <v>591</v>
      </c>
      <c r="B251" s="1" t="s">
        <v>530</v>
      </c>
      <c r="C251" s="1" t="s">
        <v>592</v>
      </c>
      <c r="D251" s="1" t="s">
        <v>593</v>
      </c>
      <c r="E251" s="1" t="s">
        <v>30</v>
      </c>
      <c r="F251" s="1" t="s">
        <v>7</v>
      </c>
      <c r="G251" s="3">
        <v>2</v>
      </c>
      <c r="H251" s="3">
        <v>0</v>
      </c>
      <c r="I251" s="3">
        <v>0</v>
      </c>
      <c r="J251" s="1" t="s">
        <v>9</v>
      </c>
    </row>
    <row r="252" spans="1:10" x14ac:dyDescent="0.35">
      <c r="A252" s="1" t="s">
        <v>594</v>
      </c>
      <c r="B252" s="1" t="s">
        <v>530</v>
      </c>
      <c r="C252" s="1" t="s">
        <v>595</v>
      </c>
      <c r="D252" s="1" t="s">
        <v>596</v>
      </c>
      <c r="E252" s="1" t="s">
        <v>30</v>
      </c>
      <c r="F252" s="1" t="s">
        <v>7</v>
      </c>
      <c r="G252" s="3">
        <v>1</v>
      </c>
      <c r="H252" s="3">
        <v>0</v>
      </c>
      <c r="I252" s="3">
        <v>0</v>
      </c>
      <c r="J252" s="1" t="s">
        <v>9</v>
      </c>
    </row>
    <row r="253" spans="1:10" x14ac:dyDescent="0.35">
      <c r="A253" s="1" t="s">
        <v>597</v>
      </c>
      <c r="B253" s="1" t="s">
        <v>530</v>
      </c>
      <c r="C253" s="1" t="s">
        <v>598</v>
      </c>
      <c r="D253" s="1" t="s">
        <v>599</v>
      </c>
      <c r="E253" s="1" t="s">
        <v>30</v>
      </c>
      <c r="F253" s="1" t="s">
        <v>7</v>
      </c>
      <c r="G253" s="3">
        <v>5</v>
      </c>
      <c r="H253" s="3">
        <v>0</v>
      </c>
      <c r="I253" s="3">
        <v>0</v>
      </c>
      <c r="J253" s="1" t="s">
        <v>9</v>
      </c>
    </row>
    <row r="254" spans="1:10" x14ac:dyDescent="0.35">
      <c r="A254" s="1" t="s">
        <v>600</v>
      </c>
      <c r="B254" s="1" t="s">
        <v>530</v>
      </c>
      <c r="C254" s="1" t="s">
        <v>601</v>
      </c>
      <c r="D254" s="1" t="s">
        <v>602</v>
      </c>
      <c r="E254" s="1" t="s">
        <v>30</v>
      </c>
      <c r="F254" s="1" t="s">
        <v>7</v>
      </c>
      <c r="G254" s="3">
        <v>2</v>
      </c>
      <c r="H254" s="3">
        <v>0</v>
      </c>
      <c r="I254" s="3">
        <v>0</v>
      </c>
      <c r="J254" s="1" t="s">
        <v>9</v>
      </c>
    </row>
    <row r="255" spans="1:10" x14ac:dyDescent="0.35">
      <c r="A255" s="1" t="s">
        <v>603</v>
      </c>
      <c r="B255" s="1" t="s">
        <v>530</v>
      </c>
      <c r="C255" s="1" t="s">
        <v>604</v>
      </c>
      <c r="D255" s="1" t="s">
        <v>605</v>
      </c>
      <c r="E255" s="1" t="s">
        <v>30</v>
      </c>
      <c r="F255" s="1" t="s">
        <v>7</v>
      </c>
      <c r="G255" s="3">
        <v>1</v>
      </c>
      <c r="H255" s="3">
        <v>0</v>
      </c>
      <c r="I255" s="3">
        <v>0</v>
      </c>
      <c r="J255" s="1" t="s">
        <v>9</v>
      </c>
    </row>
    <row r="256" spans="1:10" x14ac:dyDescent="0.35">
      <c r="A256" s="1" t="s">
        <v>606</v>
      </c>
      <c r="B256" s="1" t="s">
        <v>530</v>
      </c>
      <c r="C256" s="1" t="s">
        <v>607</v>
      </c>
      <c r="D256" s="1" t="s">
        <v>608</v>
      </c>
      <c r="E256" s="1" t="s">
        <v>30</v>
      </c>
      <c r="F256" s="1" t="s">
        <v>7</v>
      </c>
      <c r="G256" s="3">
        <v>2</v>
      </c>
      <c r="H256" s="3">
        <v>0</v>
      </c>
      <c r="I256" s="3">
        <v>0</v>
      </c>
      <c r="J256" s="1" t="s">
        <v>9</v>
      </c>
    </row>
    <row r="257" spans="1:10" x14ac:dyDescent="0.35">
      <c r="A257" s="1" t="s">
        <v>609</v>
      </c>
      <c r="B257" s="1" t="s">
        <v>530</v>
      </c>
      <c r="C257" s="1" t="s">
        <v>610</v>
      </c>
      <c r="D257" s="1" t="s">
        <v>608</v>
      </c>
      <c r="E257" s="1" t="s">
        <v>30</v>
      </c>
      <c r="F257" s="1" t="s">
        <v>7</v>
      </c>
      <c r="G257" s="3">
        <v>8</v>
      </c>
      <c r="H257" s="3">
        <v>0</v>
      </c>
      <c r="I257" s="3">
        <v>0</v>
      </c>
      <c r="J257" s="1" t="s">
        <v>9</v>
      </c>
    </row>
    <row r="258" spans="1:10" x14ac:dyDescent="0.35">
      <c r="A258" s="1" t="s">
        <v>611</v>
      </c>
      <c r="B258" s="1" t="s">
        <v>530</v>
      </c>
      <c r="C258" s="1" t="s">
        <v>612</v>
      </c>
      <c r="D258" s="1" t="s">
        <v>613</v>
      </c>
      <c r="E258" s="1" t="s">
        <v>30</v>
      </c>
      <c r="F258" s="1" t="s">
        <v>7</v>
      </c>
      <c r="G258" s="3">
        <v>1</v>
      </c>
      <c r="H258" s="3">
        <v>0</v>
      </c>
      <c r="I258" s="3">
        <v>0</v>
      </c>
      <c r="J258" s="1" t="s">
        <v>9</v>
      </c>
    </row>
    <row r="259" spans="1:10" x14ac:dyDescent="0.35">
      <c r="A259" s="1" t="s">
        <v>614</v>
      </c>
      <c r="B259" s="1" t="s">
        <v>530</v>
      </c>
      <c r="C259" s="1" t="s">
        <v>615</v>
      </c>
      <c r="D259" s="1" t="s">
        <v>616</v>
      </c>
      <c r="E259" s="1" t="s">
        <v>30</v>
      </c>
      <c r="F259" s="1" t="s">
        <v>7</v>
      </c>
      <c r="G259" s="3">
        <v>3</v>
      </c>
      <c r="H259" s="3">
        <v>0</v>
      </c>
      <c r="I259" s="3">
        <v>0</v>
      </c>
      <c r="J259" s="1" t="s">
        <v>9</v>
      </c>
    </row>
    <row r="260" spans="1:10" x14ac:dyDescent="0.35">
      <c r="A260" s="1" t="s">
        <v>617</v>
      </c>
      <c r="B260" s="1" t="s">
        <v>530</v>
      </c>
      <c r="C260" s="1" t="s">
        <v>618</v>
      </c>
      <c r="D260" s="1" t="s">
        <v>619</v>
      </c>
      <c r="E260" s="1" t="s">
        <v>30</v>
      </c>
      <c r="F260" s="1" t="s">
        <v>7</v>
      </c>
      <c r="G260" s="3">
        <v>1</v>
      </c>
      <c r="H260" s="3">
        <v>0</v>
      </c>
      <c r="I260" s="3">
        <v>0</v>
      </c>
      <c r="J260" s="1" t="s">
        <v>9</v>
      </c>
    </row>
    <row r="261" spans="1:10" x14ac:dyDescent="0.35">
      <c r="A261" s="1" t="s">
        <v>620</v>
      </c>
      <c r="B261" s="1" t="s">
        <v>530</v>
      </c>
      <c r="C261" s="1" t="s">
        <v>621</v>
      </c>
      <c r="D261" s="1" t="s">
        <v>619</v>
      </c>
      <c r="E261" s="1" t="s">
        <v>30</v>
      </c>
      <c r="F261" s="1" t="s">
        <v>7</v>
      </c>
      <c r="G261" s="3">
        <v>41</v>
      </c>
      <c r="H261" s="3">
        <v>0</v>
      </c>
      <c r="I261" s="3">
        <v>0</v>
      </c>
      <c r="J261" s="1" t="s">
        <v>9</v>
      </c>
    </row>
    <row r="262" spans="1:10" x14ac:dyDescent="0.35">
      <c r="A262" s="1" t="s">
        <v>622</v>
      </c>
      <c r="B262" s="1" t="s">
        <v>530</v>
      </c>
      <c r="C262" s="1" t="s">
        <v>623</v>
      </c>
      <c r="D262" s="1" t="s">
        <v>624</v>
      </c>
      <c r="E262" s="1" t="s">
        <v>30</v>
      </c>
      <c r="F262" s="1" t="s">
        <v>7</v>
      </c>
      <c r="G262" s="3">
        <v>1</v>
      </c>
      <c r="H262" s="3">
        <v>0</v>
      </c>
      <c r="I262" s="3">
        <v>0</v>
      </c>
      <c r="J262" s="1" t="s">
        <v>9</v>
      </c>
    </row>
    <row r="263" spans="1:10" x14ac:dyDescent="0.35">
      <c r="A263" s="1" t="s">
        <v>625</v>
      </c>
      <c r="B263" s="1" t="s">
        <v>530</v>
      </c>
      <c r="C263" s="1" t="s">
        <v>626</v>
      </c>
      <c r="D263" s="1" t="s">
        <v>624</v>
      </c>
      <c r="E263" s="1" t="s">
        <v>30</v>
      </c>
      <c r="F263" s="1" t="s">
        <v>7</v>
      </c>
      <c r="G263" s="3">
        <v>1</v>
      </c>
      <c r="H263" s="3">
        <v>0</v>
      </c>
      <c r="I263" s="3">
        <v>0</v>
      </c>
      <c r="J263" s="1" t="s">
        <v>9</v>
      </c>
    </row>
    <row r="264" spans="1:10" x14ac:dyDescent="0.35">
      <c r="A264" s="1" t="s">
        <v>627</v>
      </c>
      <c r="B264" s="1" t="s">
        <v>530</v>
      </c>
      <c r="C264" s="1" t="s">
        <v>628</v>
      </c>
      <c r="D264" s="1" t="s">
        <v>629</v>
      </c>
      <c r="E264" s="1" t="s">
        <v>30</v>
      </c>
      <c r="F264" s="1" t="s">
        <v>7</v>
      </c>
      <c r="G264" s="3">
        <v>7</v>
      </c>
      <c r="H264" s="3">
        <v>0</v>
      </c>
      <c r="I264" s="3">
        <v>0</v>
      </c>
      <c r="J264" s="1" t="s">
        <v>9</v>
      </c>
    </row>
    <row r="265" spans="1:10" x14ac:dyDescent="0.35">
      <c r="A265" s="1" t="s">
        <v>630</v>
      </c>
      <c r="B265" s="1" t="s">
        <v>530</v>
      </c>
      <c r="C265" s="1" t="s">
        <v>631</v>
      </c>
      <c r="D265" s="1" t="s">
        <v>632</v>
      </c>
      <c r="E265" s="1" t="s">
        <v>30</v>
      </c>
      <c r="F265" s="1" t="s">
        <v>7</v>
      </c>
      <c r="G265" s="3">
        <v>1</v>
      </c>
      <c r="H265" s="3">
        <v>0</v>
      </c>
      <c r="I265" s="3">
        <v>0</v>
      </c>
      <c r="J265" s="1" t="s">
        <v>9</v>
      </c>
    </row>
    <row r="266" spans="1:10" x14ac:dyDescent="0.35">
      <c r="A266" s="1" t="s">
        <v>633</v>
      </c>
      <c r="B266" s="1" t="s">
        <v>530</v>
      </c>
      <c r="C266" s="1" t="s">
        <v>634</v>
      </c>
      <c r="D266" s="1" t="s">
        <v>635</v>
      </c>
      <c r="E266" s="1" t="s">
        <v>30</v>
      </c>
      <c r="F266" s="1" t="s">
        <v>7</v>
      </c>
      <c r="G266" s="3">
        <v>13</v>
      </c>
      <c r="H266" s="3">
        <v>0</v>
      </c>
      <c r="I266" s="3">
        <v>0</v>
      </c>
      <c r="J266" s="1" t="s">
        <v>9</v>
      </c>
    </row>
    <row r="267" spans="1:10" x14ac:dyDescent="0.35">
      <c r="A267" s="1" t="s">
        <v>636</v>
      </c>
      <c r="B267" s="1" t="s">
        <v>530</v>
      </c>
      <c r="C267" s="1" t="s">
        <v>637</v>
      </c>
      <c r="D267" s="1" t="s">
        <v>638</v>
      </c>
      <c r="E267" s="1" t="s">
        <v>30</v>
      </c>
      <c r="F267" s="1" t="s">
        <v>7</v>
      </c>
      <c r="G267" s="3">
        <v>6</v>
      </c>
      <c r="H267" s="3">
        <v>0</v>
      </c>
      <c r="I267" s="3">
        <v>0</v>
      </c>
      <c r="J267" s="1" t="s">
        <v>9</v>
      </c>
    </row>
    <row r="268" spans="1:10" x14ac:dyDescent="0.35">
      <c r="A268" s="1" t="s">
        <v>639</v>
      </c>
      <c r="B268" s="1" t="s">
        <v>530</v>
      </c>
      <c r="C268" s="1" t="s">
        <v>640</v>
      </c>
      <c r="D268" s="1" t="s">
        <v>641</v>
      </c>
      <c r="E268" s="1" t="s">
        <v>30</v>
      </c>
      <c r="F268" s="1" t="s">
        <v>7</v>
      </c>
      <c r="G268" s="3">
        <v>2</v>
      </c>
      <c r="H268" s="3">
        <v>0</v>
      </c>
      <c r="I268" s="3">
        <v>0</v>
      </c>
      <c r="J268" s="1" t="s">
        <v>9</v>
      </c>
    </row>
    <row r="269" spans="1:10" x14ac:dyDescent="0.35">
      <c r="A269" s="1" t="s">
        <v>642</v>
      </c>
      <c r="B269" s="1" t="s">
        <v>643</v>
      </c>
      <c r="C269" s="1" t="s">
        <v>644</v>
      </c>
      <c r="D269" s="1" t="s">
        <v>645</v>
      </c>
      <c r="E269" s="1" t="s">
        <v>30</v>
      </c>
      <c r="F269" s="1" t="s">
        <v>7</v>
      </c>
      <c r="G269" s="3">
        <v>1</v>
      </c>
      <c r="H269" s="3">
        <v>0</v>
      </c>
      <c r="I269" s="3">
        <v>0</v>
      </c>
      <c r="J269" s="1" t="s">
        <v>9</v>
      </c>
    </row>
    <row r="270" spans="1:10" x14ac:dyDescent="0.35">
      <c r="A270" s="1" t="s">
        <v>646</v>
      </c>
      <c r="B270" s="1" t="s">
        <v>643</v>
      </c>
      <c r="C270" s="1" t="s">
        <v>647</v>
      </c>
      <c r="D270" s="1" t="s">
        <v>648</v>
      </c>
      <c r="E270" s="1" t="s">
        <v>30</v>
      </c>
      <c r="F270" s="1" t="s">
        <v>7</v>
      </c>
      <c r="G270" s="3">
        <v>10</v>
      </c>
      <c r="H270" s="3">
        <v>0</v>
      </c>
      <c r="I270" s="3">
        <v>0</v>
      </c>
      <c r="J270" s="1" t="s">
        <v>9</v>
      </c>
    </row>
    <row r="271" spans="1:10" x14ac:dyDescent="0.35">
      <c r="A271" s="1" t="s">
        <v>649</v>
      </c>
      <c r="B271" s="1" t="s">
        <v>643</v>
      </c>
      <c r="C271" s="1" t="s">
        <v>650</v>
      </c>
      <c r="D271" s="1" t="s">
        <v>651</v>
      </c>
      <c r="E271" s="1" t="s">
        <v>30</v>
      </c>
      <c r="F271" s="1" t="s">
        <v>7</v>
      </c>
      <c r="G271" s="3">
        <v>28</v>
      </c>
      <c r="H271" s="3">
        <v>0</v>
      </c>
      <c r="I271" s="3">
        <v>0</v>
      </c>
      <c r="J271" s="1" t="s">
        <v>9</v>
      </c>
    </row>
    <row r="272" spans="1:10" x14ac:dyDescent="0.35">
      <c r="A272" s="1" t="s">
        <v>652</v>
      </c>
      <c r="B272" s="1" t="s">
        <v>643</v>
      </c>
      <c r="C272" s="1" t="s">
        <v>653</v>
      </c>
      <c r="D272" s="1" t="s">
        <v>654</v>
      </c>
      <c r="E272" s="1" t="s">
        <v>30</v>
      </c>
      <c r="F272" s="1" t="s">
        <v>7</v>
      </c>
      <c r="G272" s="3">
        <v>18</v>
      </c>
      <c r="H272" s="3">
        <v>0</v>
      </c>
      <c r="I272" s="3">
        <v>0</v>
      </c>
      <c r="J272" s="1" t="s">
        <v>9</v>
      </c>
    </row>
    <row r="273" spans="1:10" x14ac:dyDescent="0.35">
      <c r="A273" s="1" t="s">
        <v>655</v>
      </c>
      <c r="B273" s="1" t="s">
        <v>656</v>
      </c>
      <c r="C273" s="1" t="s">
        <v>657</v>
      </c>
      <c r="D273" s="1" t="s">
        <v>658</v>
      </c>
      <c r="E273" s="1" t="s">
        <v>8</v>
      </c>
      <c r="F273" s="1" t="s">
        <v>7</v>
      </c>
      <c r="G273" s="3">
        <v>5</v>
      </c>
      <c r="H273" s="3">
        <v>0</v>
      </c>
      <c r="I273" s="3">
        <v>0</v>
      </c>
      <c r="J273" s="1" t="s">
        <v>9</v>
      </c>
    </row>
    <row r="274" spans="1:10" x14ac:dyDescent="0.35">
      <c r="A274" s="1" t="s">
        <v>659</v>
      </c>
      <c r="B274" s="1" t="s">
        <v>656</v>
      </c>
      <c r="C274" s="1" t="s">
        <v>660</v>
      </c>
      <c r="D274" s="1" t="s">
        <v>661</v>
      </c>
      <c r="E274" s="1" t="s">
        <v>8</v>
      </c>
      <c r="F274" s="1" t="s">
        <v>7</v>
      </c>
      <c r="G274" s="3">
        <v>3</v>
      </c>
      <c r="H274" s="3">
        <v>0</v>
      </c>
      <c r="I274" s="3">
        <v>0</v>
      </c>
      <c r="J274" s="1" t="s">
        <v>9</v>
      </c>
    </row>
    <row r="275" spans="1:10" x14ac:dyDescent="0.35">
      <c r="A275" s="1" t="s">
        <v>662</v>
      </c>
      <c r="B275" s="1" t="s">
        <v>656</v>
      </c>
      <c r="C275" s="1" t="s">
        <v>663</v>
      </c>
      <c r="D275" s="1" t="s">
        <v>664</v>
      </c>
      <c r="E275" s="1" t="s">
        <v>8</v>
      </c>
      <c r="F275" s="1" t="s">
        <v>7</v>
      </c>
      <c r="G275" s="3">
        <v>100</v>
      </c>
      <c r="H275" s="3">
        <v>0</v>
      </c>
      <c r="I275" s="3">
        <v>0</v>
      </c>
      <c r="J275" s="1" t="s">
        <v>9</v>
      </c>
    </row>
    <row r="276" spans="1:10" x14ac:dyDescent="0.35">
      <c r="A276" s="1" t="s">
        <v>665</v>
      </c>
      <c r="B276" s="1" t="s">
        <v>656</v>
      </c>
      <c r="C276" s="1" t="s">
        <v>666</v>
      </c>
      <c r="D276" s="1" t="s">
        <v>667</v>
      </c>
      <c r="E276" s="1" t="s">
        <v>8</v>
      </c>
      <c r="F276" s="1" t="s">
        <v>7</v>
      </c>
      <c r="G276" s="3">
        <v>38</v>
      </c>
      <c r="H276" s="3">
        <v>0</v>
      </c>
      <c r="I276" s="3">
        <v>0</v>
      </c>
      <c r="J276" s="1" t="s">
        <v>9</v>
      </c>
    </row>
    <row r="277" spans="1:10" x14ac:dyDescent="0.35">
      <c r="A277" s="1" t="s">
        <v>668</v>
      </c>
      <c r="B277" s="1" t="s">
        <v>656</v>
      </c>
      <c r="C277" s="1" t="s">
        <v>669</v>
      </c>
      <c r="D277" s="1" t="s">
        <v>670</v>
      </c>
      <c r="E277" s="1" t="s">
        <v>8</v>
      </c>
      <c r="F277" s="1" t="s">
        <v>7</v>
      </c>
      <c r="G277" s="3">
        <v>11</v>
      </c>
      <c r="H277" s="3">
        <v>0</v>
      </c>
      <c r="I277" s="3">
        <v>0</v>
      </c>
      <c r="J277" s="1" t="s">
        <v>9</v>
      </c>
    </row>
    <row r="278" spans="1:10" x14ac:dyDescent="0.35">
      <c r="A278" s="1" t="s">
        <v>671</v>
      </c>
      <c r="B278" s="1" t="s">
        <v>656</v>
      </c>
      <c r="C278" s="1" t="s">
        <v>672</v>
      </c>
      <c r="D278" s="1" t="s">
        <v>673</v>
      </c>
      <c r="E278" s="1" t="s">
        <v>30</v>
      </c>
      <c r="F278" s="1" t="s">
        <v>7</v>
      </c>
      <c r="G278" s="3">
        <v>5</v>
      </c>
      <c r="H278" s="3">
        <v>0</v>
      </c>
      <c r="I278" s="3">
        <v>0</v>
      </c>
      <c r="J278" s="1" t="s">
        <v>9</v>
      </c>
    </row>
    <row r="279" spans="1:10" x14ac:dyDescent="0.35">
      <c r="A279" s="1" t="s">
        <v>674</v>
      </c>
      <c r="B279" s="1" t="s">
        <v>656</v>
      </c>
      <c r="C279" s="1" t="s">
        <v>675</v>
      </c>
      <c r="D279" s="1" t="s">
        <v>676</v>
      </c>
      <c r="E279" s="1" t="s">
        <v>30</v>
      </c>
      <c r="F279" s="1" t="s">
        <v>7</v>
      </c>
      <c r="G279" s="3">
        <v>3</v>
      </c>
      <c r="H279" s="3">
        <v>0</v>
      </c>
      <c r="I279" s="3">
        <v>0</v>
      </c>
      <c r="J279" s="1" t="s">
        <v>9</v>
      </c>
    </row>
    <row r="280" spans="1:10" x14ac:dyDescent="0.35">
      <c r="A280" s="1" t="s">
        <v>677</v>
      </c>
      <c r="B280" s="1" t="s">
        <v>656</v>
      </c>
      <c r="C280" s="1" t="s">
        <v>678</v>
      </c>
      <c r="D280" s="1" t="s">
        <v>679</v>
      </c>
      <c r="E280" s="1" t="s">
        <v>30</v>
      </c>
      <c r="F280" s="1" t="s">
        <v>7</v>
      </c>
      <c r="G280" s="3">
        <v>1</v>
      </c>
      <c r="H280" s="3">
        <v>0</v>
      </c>
      <c r="I280" s="3">
        <v>0</v>
      </c>
      <c r="J280" s="1" t="s">
        <v>9</v>
      </c>
    </row>
    <row r="281" spans="1:10" x14ac:dyDescent="0.35">
      <c r="A281" s="1" t="s">
        <v>680</v>
      </c>
      <c r="B281" s="1" t="s">
        <v>656</v>
      </c>
      <c r="C281" s="1" t="s">
        <v>681</v>
      </c>
      <c r="D281" s="1" t="s">
        <v>682</v>
      </c>
      <c r="E281" s="1" t="s">
        <v>30</v>
      </c>
      <c r="F281" s="1" t="s">
        <v>7</v>
      </c>
      <c r="G281" s="3">
        <v>157</v>
      </c>
      <c r="H281" s="3">
        <v>0</v>
      </c>
      <c r="I281" s="3">
        <v>0</v>
      </c>
      <c r="J281" s="1" t="s">
        <v>9</v>
      </c>
    </row>
    <row r="282" spans="1:10" x14ac:dyDescent="0.35">
      <c r="A282" s="1" t="s">
        <v>683</v>
      </c>
      <c r="B282" s="1" t="s">
        <v>656</v>
      </c>
      <c r="C282" s="1" t="s">
        <v>684</v>
      </c>
      <c r="D282" s="1" t="s">
        <v>685</v>
      </c>
      <c r="E282" s="1" t="s">
        <v>30</v>
      </c>
      <c r="F282" s="1" t="s">
        <v>7</v>
      </c>
      <c r="G282" s="3">
        <v>11</v>
      </c>
      <c r="H282" s="3">
        <v>0</v>
      </c>
      <c r="I282" s="3">
        <v>0</v>
      </c>
      <c r="J282" s="1" t="s">
        <v>9</v>
      </c>
    </row>
    <row r="283" spans="1:10" x14ac:dyDescent="0.35">
      <c r="A283" s="1" t="s">
        <v>686</v>
      </c>
      <c r="B283" s="1" t="s">
        <v>656</v>
      </c>
      <c r="C283" s="1" t="s">
        <v>687</v>
      </c>
      <c r="D283" s="1" t="s">
        <v>688</v>
      </c>
      <c r="E283" s="1" t="s">
        <v>30</v>
      </c>
      <c r="F283" s="1" t="s">
        <v>7</v>
      </c>
      <c r="G283" s="3">
        <v>2</v>
      </c>
      <c r="H283" s="3">
        <v>0</v>
      </c>
      <c r="I283" s="3">
        <v>0</v>
      </c>
      <c r="J283" s="1" t="s">
        <v>9</v>
      </c>
    </row>
    <row r="284" spans="1:10" x14ac:dyDescent="0.35">
      <c r="A284" s="1" t="s">
        <v>689</v>
      </c>
      <c r="B284" s="1" t="s">
        <v>656</v>
      </c>
      <c r="C284" s="1" t="s">
        <v>690</v>
      </c>
      <c r="D284" s="1" t="s">
        <v>691</v>
      </c>
      <c r="E284" s="1" t="s">
        <v>30</v>
      </c>
      <c r="F284" s="1" t="s">
        <v>7</v>
      </c>
      <c r="G284" s="3">
        <v>177</v>
      </c>
      <c r="H284" s="3">
        <v>0</v>
      </c>
      <c r="I284" s="3">
        <v>0</v>
      </c>
      <c r="J284" s="1" t="s">
        <v>9</v>
      </c>
    </row>
    <row r="285" spans="1:10" x14ac:dyDescent="0.35">
      <c r="A285" s="1" t="s">
        <v>692</v>
      </c>
      <c r="B285" s="1" t="s">
        <v>656</v>
      </c>
      <c r="C285" s="1" t="s">
        <v>693</v>
      </c>
      <c r="D285" s="1" t="s">
        <v>694</v>
      </c>
      <c r="E285" s="1" t="s">
        <v>8</v>
      </c>
      <c r="F285" s="1" t="s">
        <v>7</v>
      </c>
      <c r="G285" s="3">
        <v>24</v>
      </c>
      <c r="H285" s="3">
        <v>0</v>
      </c>
      <c r="I285" s="3">
        <v>0</v>
      </c>
      <c r="J285" s="1" t="s">
        <v>9</v>
      </c>
    </row>
    <row r="286" spans="1:10" x14ac:dyDescent="0.35">
      <c r="A286" s="1" t="s">
        <v>695</v>
      </c>
      <c r="B286" s="1" t="s">
        <v>656</v>
      </c>
      <c r="C286" s="1" t="s">
        <v>696</v>
      </c>
      <c r="D286" s="1" t="s">
        <v>697</v>
      </c>
      <c r="E286" s="1" t="s">
        <v>30</v>
      </c>
      <c r="F286" s="1" t="s">
        <v>7</v>
      </c>
      <c r="G286" s="3">
        <v>22</v>
      </c>
      <c r="H286" s="3">
        <v>0</v>
      </c>
      <c r="I286" s="3">
        <v>0</v>
      </c>
      <c r="J286" s="1" t="s">
        <v>9</v>
      </c>
    </row>
    <row r="287" spans="1:10" x14ac:dyDescent="0.35">
      <c r="A287" s="1" t="s">
        <v>698</v>
      </c>
      <c r="B287" s="1" t="s">
        <v>656</v>
      </c>
      <c r="C287" s="1" t="s">
        <v>699</v>
      </c>
      <c r="D287" s="1" t="s">
        <v>700</v>
      </c>
      <c r="E287" s="1" t="s">
        <v>30</v>
      </c>
      <c r="F287" s="1" t="s">
        <v>7</v>
      </c>
      <c r="G287" s="3">
        <v>5</v>
      </c>
      <c r="H287" s="3">
        <v>0</v>
      </c>
      <c r="I287" s="3">
        <v>0</v>
      </c>
      <c r="J287" s="1" t="s">
        <v>9</v>
      </c>
    </row>
    <row r="288" spans="1:10" x14ac:dyDescent="0.35">
      <c r="A288" s="1" t="s">
        <v>701</v>
      </c>
      <c r="B288" s="1" t="s">
        <v>656</v>
      </c>
      <c r="C288" s="1" t="s">
        <v>702</v>
      </c>
      <c r="D288" s="1" t="s">
        <v>703</v>
      </c>
      <c r="E288" s="1" t="s">
        <v>30</v>
      </c>
      <c r="F288" s="1" t="s">
        <v>7</v>
      </c>
      <c r="G288" s="3">
        <v>8</v>
      </c>
      <c r="H288" s="3">
        <v>0</v>
      </c>
      <c r="I288" s="3">
        <v>0</v>
      </c>
      <c r="J288" s="1" t="s">
        <v>9</v>
      </c>
    </row>
    <row r="289" spans="1:10" x14ac:dyDescent="0.35">
      <c r="A289" s="1" t="s">
        <v>704</v>
      </c>
      <c r="B289" s="1" t="s">
        <v>705</v>
      </c>
      <c r="C289" s="1" t="s">
        <v>706</v>
      </c>
      <c r="D289" s="1" t="s">
        <v>707</v>
      </c>
      <c r="E289" s="1" t="s">
        <v>30</v>
      </c>
      <c r="F289" s="1" t="s">
        <v>7</v>
      </c>
      <c r="G289" s="3">
        <v>26</v>
      </c>
      <c r="H289" s="3">
        <v>0</v>
      </c>
      <c r="I289" s="3">
        <v>0</v>
      </c>
      <c r="J289" s="1" t="s">
        <v>9</v>
      </c>
    </row>
    <row r="290" spans="1:10" x14ac:dyDescent="0.35">
      <c r="A290" s="1" t="s">
        <v>708</v>
      </c>
      <c r="B290" s="1" t="s">
        <v>705</v>
      </c>
      <c r="C290" s="1" t="s">
        <v>709</v>
      </c>
      <c r="D290" s="1" t="s">
        <v>710</v>
      </c>
      <c r="E290" s="1" t="s">
        <v>8</v>
      </c>
      <c r="F290" s="1" t="s">
        <v>7</v>
      </c>
      <c r="G290" s="3">
        <v>22</v>
      </c>
      <c r="H290" s="3">
        <v>0</v>
      </c>
      <c r="I290" s="3">
        <v>0</v>
      </c>
      <c r="J290" s="1" t="s">
        <v>9</v>
      </c>
    </row>
    <row r="291" spans="1:10" x14ac:dyDescent="0.35">
      <c r="A291" s="1" t="s">
        <v>711</v>
      </c>
      <c r="B291" s="1" t="s">
        <v>705</v>
      </c>
      <c r="C291" s="1" t="s">
        <v>712</v>
      </c>
      <c r="D291" s="1" t="s">
        <v>713</v>
      </c>
      <c r="E291" s="1" t="s">
        <v>30</v>
      </c>
      <c r="F291" s="1" t="s">
        <v>7</v>
      </c>
      <c r="G291" s="3">
        <v>485</v>
      </c>
      <c r="H291" s="3">
        <v>0</v>
      </c>
      <c r="I291" s="3">
        <v>0</v>
      </c>
      <c r="J291" s="1" t="s">
        <v>9</v>
      </c>
    </row>
    <row r="292" spans="1:10" x14ac:dyDescent="0.35">
      <c r="A292" s="1" t="s">
        <v>714</v>
      </c>
      <c r="B292" s="1" t="s">
        <v>705</v>
      </c>
      <c r="C292" s="1" t="s">
        <v>715</v>
      </c>
      <c r="D292" s="1" t="s">
        <v>716</v>
      </c>
      <c r="E292" s="1" t="s">
        <v>30</v>
      </c>
      <c r="F292" s="1" t="s">
        <v>7</v>
      </c>
      <c r="G292" s="3">
        <v>21</v>
      </c>
      <c r="H292" s="3">
        <v>0</v>
      </c>
      <c r="I292" s="3">
        <v>0</v>
      </c>
      <c r="J292" s="1" t="s">
        <v>9</v>
      </c>
    </row>
    <row r="293" spans="1:10" x14ac:dyDescent="0.35">
      <c r="A293" s="1" t="s">
        <v>717</v>
      </c>
      <c r="B293" s="1" t="s">
        <v>705</v>
      </c>
      <c r="C293" s="1" t="s">
        <v>718</v>
      </c>
      <c r="D293" s="1" t="s">
        <v>719</v>
      </c>
      <c r="E293" s="1" t="s">
        <v>30</v>
      </c>
      <c r="F293" s="1" t="s">
        <v>7</v>
      </c>
      <c r="G293" s="3">
        <v>18</v>
      </c>
      <c r="H293" s="3">
        <v>0</v>
      </c>
      <c r="I293" s="3">
        <v>0</v>
      </c>
      <c r="J293" s="1" t="s">
        <v>9</v>
      </c>
    </row>
    <row r="294" spans="1:10" x14ac:dyDescent="0.35">
      <c r="A294" s="1" t="s">
        <v>720</v>
      </c>
      <c r="B294" s="1" t="s">
        <v>705</v>
      </c>
      <c r="C294" s="1" t="s">
        <v>721</v>
      </c>
      <c r="D294" s="1" t="s">
        <v>722</v>
      </c>
      <c r="E294" s="1" t="s">
        <v>30</v>
      </c>
      <c r="F294" s="1" t="s">
        <v>7</v>
      </c>
      <c r="G294" s="3">
        <v>44</v>
      </c>
      <c r="H294" s="3">
        <v>0</v>
      </c>
      <c r="I294" s="3">
        <v>0</v>
      </c>
      <c r="J294" s="1" t="s">
        <v>9</v>
      </c>
    </row>
    <row r="295" spans="1:10" x14ac:dyDescent="0.35">
      <c r="A295" s="1" t="s">
        <v>723</v>
      </c>
      <c r="B295" s="1" t="s">
        <v>705</v>
      </c>
      <c r="C295" s="1" t="s">
        <v>724</v>
      </c>
      <c r="D295" s="1" t="s">
        <v>725</v>
      </c>
      <c r="E295" s="1" t="s">
        <v>30</v>
      </c>
      <c r="F295" s="1" t="s">
        <v>7</v>
      </c>
      <c r="G295" s="3">
        <v>94</v>
      </c>
      <c r="H295" s="3">
        <v>0</v>
      </c>
      <c r="I295" s="3">
        <v>0</v>
      </c>
      <c r="J295" s="1" t="s">
        <v>9</v>
      </c>
    </row>
    <row r="296" spans="1:10" x14ac:dyDescent="0.35">
      <c r="A296" s="1" t="s">
        <v>726</v>
      </c>
      <c r="B296" s="1" t="s">
        <v>705</v>
      </c>
      <c r="C296" s="1" t="s">
        <v>727</v>
      </c>
      <c r="D296" s="1" t="s">
        <v>728</v>
      </c>
      <c r="E296" s="1" t="s">
        <v>30</v>
      </c>
      <c r="F296" s="1" t="s">
        <v>7</v>
      </c>
      <c r="G296" s="3">
        <v>10</v>
      </c>
      <c r="H296" s="3">
        <v>0</v>
      </c>
      <c r="I296" s="3">
        <v>0</v>
      </c>
      <c r="J296" s="1" t="s">
        <v>9</v>
      </c>
    </row>
    <row r="297" spans="1:10" x14ac:dyDescent="0.35">
      <c r="A297" s="1" t="s">
        <v>729</v>
      </c>
      <c r="B297" s="1" t="s">
        <v>705</v>
      </c>
      <c r="C297" s="1" t="s">
        <v>730</v>
      </c>
      <c r="D297" s="1" t="s">
        <v>731</v>
      </c>
      <c r="E297" s="1" t="s">
        <v>30</v>
      </c>
      <c r="F297" s="1" t="s">
        <v>7</v>
      </c>
      <c r="G297" s="3">
        <v>3</v>
      </c>
      <c r="H297" s="3">
        <v>0</v>
      </c>
      <c r="I297" s="3">
        <v>0</v>
      </c>
      <c r="J297" s="1" t="s">
        <v>9</v>
      </c>
    </row>
    <row r="298" spans="1:10" x14ac:dyDescent="0.35">
      <c r="A298" s="1" t="s">
        <v>732</v>
      </c>
      <c r="B298" s="1" t="s">
        <v>705</v>
      </c>
      <c r="C298" s="1" t="s">
        <v>733</v>
      </c>
      <c r="D298" s="1" t="s">
        <v>734</v>
      </c>
      <c r="E298" s="1" t="s">
        <v>30</v>
      </c>
      <c r="F298" s="1" t="s">
        <v>7</v>
      </c>
      <c r="G298" s="3">
        <v>18</v>
      </c>
      <c r="H298" s="3">
        <v>0</v>
      </c>
      <c r="I298" s="3">
        <v>0</v>
      </c>
      <c r="J298" s="1" t="s">
        <v>9</v>
      </c>
    </row>
    <row r="299" spans="1:10" x14ac:dyDescent="0.35">
      <c r="A299" s="1" t="s">
        <v>735</v>
      </c>
      <c r="B299" s="1" t="s">
        <v>736</v>
      </c>
      <c r="C299" s="1" t="s">
        <v>737</v>
      </c>
      <c r="D299" s="1" t="s">
        <v>738</v>
      </c>
      <c r="E299" s="1" t="s">
        <v>8</v>
      </c>
      <c r="F299" s="1" t="s">
        <v>7</v>
      </c>
      <c r="G299" s="3">
        <v>5</v>
      </c>
      <c r="H299" s="3">
        <v>0</v>
      </c>
      <c r="I299" s="3">
        <v>0</v>
      </c>
      <c r="J299" s="1" t="s">
        <v>9</v>
      </c>
    </row>
    <row r="300" spans="1:10" x14ac:dyDescent="0.35">
      <c r="A300" s="1" t="s">
        <v>739</v>
      </c>
      <c r="B300" s="1" t="s">
        <v>736</v>
      </c>
      <c r="C300" s="1" t="s">
        <v>740</v>
      </c>
      <c r="D300" s="1" t="s">
        <v>741</v>
      </c>
      <c r="E300" s="1" t="s">
        <v>30</v>
      </c>
      <c r="F300" s="1" t="s">
        <v>7</v>
      </c>
      <c r="G300" s="3">
        <v>13</v>
      </c>
      <c r="H300" s="3">
        <v>0</v>
      </c>
      <c r="I300" s="3">
        <v>0</v>
      </c>
      <c r="J300" s="1" t="s">
        <v>9</v>
      </c>
    </row>
    <row r="301" spans="1:10" x14ac:dyDescent="0.35">
      <c r="A301" s="1" t="s">
        <v>742</v>
      </c>
      <c r="B301" s="1" t="s">
        <v>736</v>
      </c>
      <c r="C301" s="1" t="s">
        <v>743</v>
      </c>
      <c r="D301" s="1" t="s">
        <v>744</v>
      </c>
      <c r="E301" s="1" t="s">
        <v>30</v>
      </c>
      <c r="F301" s="1" t="s">
        <v>7</v>
      </c>
      <c r="G301" s="3">
        <v>41</v>
      </c>
      <c r="H301" s="3">
        <v>0</v>
      </c>
      <c r="I301" s="3">
        <v>0</v>
      </c>
      <c r="J301" s="1" t="s">
        <v>9</v>
      </c>
    </row>
    <row r="302" spans="1:10" x14ac:dyDescent="0.35">
      <c r="A302" s="1" t="s">
        <v>745</v>
      </c>
      <c r="B302" s="1" t="s">
        <v>736</v>
      </c>
      <c r="C302" s="1" t="s">
        <v>746</v>
      </c>
      <c r="D302" s="1" t="s">
        <v>747</v>
      </c>
      <c r="E302" s="1" t="s">
        <v>30</v>
      </c>
      <c r="F302" s="1" t="s">
        <v>7</v>
      </c>
      <c r="G302" s="3">
        <v>13</v>
      </c>
      <c r="H302" s="3">
        <v>0</v>
      </c>
      <c r="I302" s="3">
        <v>0</v>
      </c>
      <c r="J302" s="1" t="s">
        <v>9</v>
      </c>
    </row>
    <row r="303" spans="1:10" x14ac:dyDescent="0.35">
      <c r="A303" s="1" t="s">
        <v>748</v>
      </c>
      <c r="B303" s="1" t="s">
        <v>736</v>
      </c>
      <c r="C303" s="1" t="s">
        <v>749</v>
      </c>
      <c r="D303" s="1" t="s">
        <v>750</v>
      </c>
      <c r="E303" s="1" t="s">
        <v>30</v>
      </c>
      <c r="F303" s="1" t="s">
        <v>7</v>
      </c>
      <c r="G303" s="3">
        <v>28</v>
      </c>
      <c r="H303" s="3">
        <v>0</v>
      </c>
      <c r="I303" s="3">
        <v>0</v>
      </c>
      <c r="J303" s="1" t="s">
        <v>9</v>
      </c>
    </row>
    <row r="304" spans="1:10" x14ac:dyDescent="0.35">
      <c r="A304" s="1" t="s">
        <v>751</v>
      </c>
      <c r="B304" s="1" t="s">
        <v>736</v>
      </c>
      <c r="C304" s="1" t="s">
        <v>752</v>
      </c>
      <c r="D304" s="1" t="s">
        <v>753</v>
      </c>
      <c r="E304" s="1" t="s">
        <v>30</v>
      </c>
      <c r="F304" s="1" t="s">
        <v>7</v>
      </c>
      <c r="G304" s="3">
        <v>19</v>
      </c>
      <c r="H304" s="3">
        <v>0</v>
      </c>
      <c r="I304" s="3">
        <v>0</v>
      </c>
      <c r="J304" s="1" t="s">
        <v>9</v>
      </c>
    </row>
    <row r="305" spans="1:10" x14ac:dyDescent="0.35">
      <c r="A305" s="1" t="s">
        <v>754</v>
      </c>
      <c r="B305" s="1" t="s">
        <v>736</v>
      </c>
      <c r="C305" s="1" t="s">
        <v>755</v>
      </c>
      <c r="D305" s="1" t="s">
        <v>756</v>
      </c>
      <c r="E305" s="1" t="s">
        <v>30</v>
      </c>
      <c r="F305" s="1" t="s">
        <v>7</v>
      </c>
      <c r="G305" s="3">
        <v>100</v>
      </c>
      <c r="H305" s="3">
        <v>0</v>
      </c>
      <c r="I305" s="3">
        <v>0</v>
      </c>
      <c r="J305" s="1" t="s">
        <v>9</v>
      </c>
    </row>
    <row r="306" spans="1:10" x14ac:dyDescent="0.35">
      <c r="A306" s="1" t="s">
        <v>757</v>
      </c>
      <c r="B306" s="1" t="s">
        <v>736</v>
      </c>
      <c r="C306" s="1" t="s">
        <v>758</v>
      </c>
      <c r="D306" s="1" t="s">
        <v>759</v>
      </c>
      <c r="E306" s="1" t="s">
        <v>8</v>
      </c>
      <c r="F306" s="1" t="s">
        <v>7</v>
      </c>
      <c r="G306" s="3">
        <v>3</v>
      </c>
      <c r="H306" s="3">
        <v>0</v>
      </c>
      <c r="I306" s="3">
        <v>0</v>
      </c>
      <c r="J306" s="1" t="s">
        <v>9</v>
      </c>
    </row>
    <row r="307" spans="1:10" x14ac:dyDescent="0.35">
      <c r="A307" s="1" t="s">
        <v>760</v>
      </c>
      <c r="B307" s="1" t="s">
        <v>736</v>
      </c>
      <c r="C307" s="1" t="s">
        <v>761</v>
      </c>
      <c r="D307" s="1" t="s">
        <v>762</v>
      </c>
      <c r="E307" s="1" t="s">
        <v>30</v>
      </c>
      <c r="F307" s="1" t="s">
        <v>7</v>
      </c>
      <c r="G307" s="3">
        <v>2</v>
      </c>
      <c r="H307" s="3">
        <v>0</v>
      </c>
      <c r="I307" s="3">
        <v>0</v>
      </c>
      <c r="J307" s="1" t="s">
        <v>9</v>
      </c>
    </row>
    <row r="308" spans="1:10" x14ac:dyDescent="0.35">
      <c r="A308" s="1" t="s">
        <v>763</v>
      </c>
      <c r="B308" s="1" t="s">
        <v>736</v>
      </c>
      <c r="C308" s="1" t="s">
        <v>764</v>
      </c>
      <c r="D308" s="1" t="s">
        <v>762</v>
      </c>
      <c r="E308" s="1" t="s">
        <v>30</v>
      </c>
      <c r="F308" s="1" t="s">
        <v>7</v>
      </c>
      <c r="G308" s="3">
        <v>1</v>
      </c>
      <c r="H308" s="3">
        <v>0</v>
      </c>
      <c r="I308" s="3">
        <v>0</v>
      </c>
      <c r="J308" s="1" t="s">
        <v>9</v>
      </c>
    </row>
    <row r="309" spans="1:10" x14ac:dyDescent="0.35">
      <c r="A309" s="1" t="s">
        <v>765</v>
      </c>
      <c r="B309" s="1" t="s">
        <v>736</v>
      </c>
      <c r="C309" s="1" t="s">
        <v>766</v>
      </c>
      <c r="D309" s="1" t="s">
        <v>767</v>
      </c>
      <c r="E309" s="1" t="s">
        <v>30</v>
      </c>
      <c r="F309" s="1" t="s">
        <v>7</v>
      </c>
      <c r="G309" s="3">
        <v>2</v>
      </c>
      <c r="H309" s="3">
        <v>0</v>
      </c>
      <c r="I309" s="3">
        <v>0</v>
      </c>
      <c r="J309" s="1" t="s">
        <v>9</v>
      </c>
    </row>
    <row r="310" spans="1:10" x14ac:dyDescent="0.35">
      <c r="A310" s="1" t="s">
        <v>768</v>
      </c>
      <c r="B310" s="1" t="s">
        <v>736</v>
      </c>
      <c r="C310" s="1" t="s">
        <v>769</v>
      </c>
      <c r="D310" s="1" t="s">
        <v>767</v>
      </c>
      <c r="E310" s="1" t="s">
        <v>30</v>
      </c>
      <c r="F310" s="1" t="s">
        <v>7</v>
      </c>
      <c r="G310" s="3">
        <v>3</v>
      </c>
      <c r="H310" s="3">
        <v>0</v>
      </c>
      <c r="I310" s="3">
        <v>0</v>
      </c>
      <c r="J310" s="1" t="s">
        <v>9</v>
      </c>
    </row>
    <row r="311" spans="1:10" x14ac:dyDescent="0.35">
      <c r="A311" s="1" t="s">
        <v>770</v>
      </c>
      <c r="B311" s="1" t="s">
        <v>736</v>
      </c>
      <c r="C311" s="1" t="s">
        <v>771</v>
      </c>
      <c r="D311" s="1" t="s">
        <v>772</v>
      </c>
      <c r="E311" s="1" t="s">
        <v>30</v>
      </c>
      <c r="F311" s="1" t="s">
        <v>7</v>
      </c>
      <c r="G311" s="3">
        <v>21</v>
      </c>
      <c r="H311" s="3">
        <v>0</v>
      </c>
      <c r="I311" s="3">
        <v>0</v>
      </c>
      <c r="J311" s="1" t="s">
        <v>9</v>
      </c>
    </row>
    <row r="312" spans="1:10" x14ac:dyDescent="0.35">
      <c r="A312" s="1" t="s">
        <v>773</v>
      </c>
      <c r="B312" s="1" t="s">
        <v>736</v>
      </c>
      <c r="C312" s="1" t="s">
        <v>774</v>
      </c>
      <c r="D312" s="1" t="s">
        <v>772</v>
      </c>
      <c r="E312" s="1" t="s">
        <v>30</v>
      </c>
      <c r="F312" s="1" t="s">
        <v>7</v>
      </c>
      <c r="G312" s="3">
        <v>7</v>
      </c>
      <c r="H312" s="3">
        <v>0</v>
      </c>
      <c r="I312" s="3">
        <v>0</v>
      </c>
      <c r="J312" s="1" t="s">
        <v>9</v>
      </c>
    </row>
    <row r="313" spans="1:10" x14ac:dyDescent="0.35">
      <c r="A313" s="1" t="s">
        <v>775</v>
      </c>
      <c r="B313" s="1" t="s">
        <v>736</v>
      </c>
      <c r="C313" s="1" t="s">
        <v>776</v>
      </c>
      <c r="D313" s="1" t="s">
        <v>777</v>
      </c>
      <c r="E313" s="1" t="s">
        <v>46</v>
      </c>
      <c r="F313" s="1" t="s">
        <v>7</v>
      </c>
      <c r="G313" s="3">
        <v>6</v>
      </c>
      <c r="H313" s="3">
        <v>0</v>
      </c>
      <c r="I313" s="3">
        <v>0</v>
      </c>
      <c r="J313" s="1" t="s">
        <v>9</v>
      </c>
    </row>
    <row r="314" spans="1:10" x14ac:dyDescent="0.35">
      <c r="A314" s="1" t="s">
        <v>778</v>
      </c>
      <c r="B314" s="1" t="s">
        <v>736</v>
      </c>
      <c r="C314" s="1" t="s">
        <v>779</v>
      </c>
      <c r="D314" s="1" t="s">
        <v>780</v>
      </c>
      <c r="E314" s="1" t="s">
        <v>30</v>
      </c>
      <c r="F314" s="1" t="s">
        <v>7</v>
      </c>
      <c r="G314" s="3">
        <v>6</v>
      </c>
      <c r="H314" s="3">
        <v>0</v>
      </c>
      <c r="I314" s="3">
        <v>0</v>
      </c>
      <c r="J314" s="1" t="s">
        <v>9</v>
      </c>
    </row>
    <row r="315" spans="1:10" x14ac:dyDescent="0.35">
      <c r="A315" s="1" t="s">
        <v>781</v>
      </c>
      <c r="B315" s="1" t="s">
        <v>736</v>
      </c>
      <c r="C315" s="1" t="s">
        <v>782</v>
      </c>
      <c r="D315" s="1" t="s">
        <v>780</v>
      </c>
      <c r="E315" s="1" t="s">
        <v>30</v>
      </c>
      <c r="F315" s="1" t="s">
        <v>7</v>
      </c>
      <c r="G315" s="3">
        <v>4</v>
      </c>
      <c r="H315" s="3">
        <v>0</v>
      </c>
      <c r="I315" s="3">
        <v>0</v>
      </c>
      <c r="J315" s="1" t="s">
        <v>9</v>
      </c>
    </row>
    <row r="316" spans="1:10" x14ac:dyDescent="0.35">
      <c r="A316" s="1" t="s">
        <v>783</v>
      </c>
      <c r="B316" s="1" t="s">
        <v>736</v>
      </c>
      <c r="C316" s="1" t="s">
        <v>784</v>
      </c>
      <c r="D316" s="1" t="s">
        <v>785</v>
      </c>
      <c r="E316" s="1" t="s">
        <v>30</v>
      </c>
      <c r="F316" s="1" t="s">
        <v>7</v>
      </c>
      <c r="G316" s="3">
        <v>2</v>
      </c>
      <c r="H316" s="3">
        <v>0</v>
      </c>
      <c r="I316" s="3">
        <v>0</v>
      </c>
      <c r="J316" s="1" t="s">
        <v>9</v>
      </c>
    </row>
    <row r="317" spans="1:10" x14ac:dyDescent="0.35">
      <c r="A317" s="1" t="s">
        <v>786</v>
      </c>
      <c r="B317" s="1" t="s">
        <v>736</v>
      </c>
      <c r="C317" s="1" t="s">
        <v>787</v>
      </c>
      <c r="D317" s="1" t="s">
        <v>788</v>
      </c>
      <c r="E317" s="1" t="s">
        <v>30</v>
      </c>
      <c r="F317" s="1" t="s">
        <v>7</v>
      </c>
      <c r="G317" s="3">
        <v>24</v>
      </c>
      <c r="H317" s="3">
        <v>0</v>
      </c>
      <c r="I317" s="3">
        <v>0</v>
      </c>
      <c r="J317" s="1" t="s">
        <v>9</v>
      </c>
    </row>
    <row r="318" spans="1:10" x14ac:dyDescent="0.35">
      <c r="A318" s="1" t="s">
        <v>789</v>
      </c>
      <c r="B318" s="1" t="s">
        <v>736</v>
      </c>
      <c r="C318" s="1" t="s">
        <v>790</v>
      </c>
      <c r="D318" s="1" t="s">
        <v>791</v>
      </c>
      <c r="E318" s="1" t="s">
        <v>30</v>
      </c>
      <c r="F318" s="1" t="s">
        <v>7</v>
      </c>
      <c r="G318" s="3">
        <v>1</v>
      </c>
      <c r="H318" s="3">
        <v>0</v>
      </c>
      <c r="I318" s="3">
        <v>0</v>
      </c>
      <c r="J318" s="1" t="s">
        <v>9</v>
      </c>
    </row>
    <row r="319" spans="1:10" x14ac:dyDescent="0.35">
      <c r="A319" s="1" t="s">
        <v>792</v>
      </c>
      <c r="B319" s="1" t="s">
        <v>736</v>
      </c>
      <c r="C319" s="1" t="s">
        <v>793</v>
      </c>
      <c r="D319" s="1" t="s">
        <v>791</v>
      </c>
      <c r="E319" s="1" t="s">
        <v>30</v>
      </c>
      <c r="F319" s="1" t="s">
        <v>7</v>
      </c>
      <c r="G319" s="3">
        <v>4</v>
      </c>
      <c r="H319" s="3">
        <v>0</v>
      </c>
      <c r="I319" s="3">
        <v>0</v>
      </c>
      <c r="J319" s="1" t="s">
        <v>9</v>
      </c>
    </row>
    <row r="320" spans="1:10" x14ac:dyDescent="0.35">
      <c r="A320" s="1" t="s">
        <v>794</v>
      </c>
      <c r="B320" s="1" t="s">
        <v>736</v>
      </c>
      <c r="C320" s="1" t="s">
        <v>795</v>
      </c>
      <c r="D320" s="1" t="s">
        <v>796</v>
      </c>
      <c r="E320" s="1" t="s">
        <v>30</v>
      </c>
      <c r="F320" s="1" t="s">
        <v>7</v>
      </c>
      <c r="G320" s="3">
        <v>5</v>
      </c>
      <c r="H320" s="3">
        <v>0</v>
      </c>
      <c r="I320" s="3">
        <v>0</v>
      </c>
      <c r="J320" s="1" t="s">
        <v>9</v>
      </c>
    </row>
    <row r="321" spans="1:10" x14ac:dyDescent="0.35">
      <c r="A321" s="1" t="s">
        <v>797</v>
      </c>
      <c r="B321" s="1" t="s">
        <v>736</v>
      </c>
      <c r="C321" s="1" t="s">
        <v>798</v>
      </c>
      <c r="D321" s="1" t="s">
        <v>799</v>
      </c>
      <c r="E321" s="1" t="s">
        <v>8</v>
      </c>
      <c r="F321" s="1" t="s">
        <v>7</v>
      </c>
      <c r="G321" s="3">
        <v>1</v>
      </c>
      <c r="H321" s="3">
        <v>0</v>
      </c>
      <c r="I321" s="3">
        <v>0</v>
      </c>
      <c r="J321" s="1" t="s">
        <v>9</v>
      </c>
    </row>
    <row r="322" spans="1:10" x14ac:dyDescent="0.35">
      <c r="A322" s="1" t="s">
        <v>800</v>
      </c>
      <c r="B322" s="1" t="s">
        <v>736</v>
      </c>
      <c r="C322" s="1" t="s">
        <v>801</v>
      </c>
      <c r="D322" s="1" t="s">
        <v>802</v>
      </c>
      <c r="E322" s="1" t="s">
        <v>8</v>
      </c>
      <c r="F322" s="1" t="s">
        <v>7</v>
      </c>
      <c r="G322" s="3">
        <v>7</v>
      </c>
      <c r="H322" s="3">
        <v>0</v>
      </c>
      <c r="I322" s="3">
        <v>0</v>
      </c>
      <c r="J322" s="1" t="s">
        <v>9</v>
      </c>
    </row>
    <row r="323" spans="1:10" x14ac:dyDescent="0.35">
      <c r="A323" s="1" t="s">
        <v>803</v>
      </c>
      <c r="B323" s="1" t="s">
        <v>736</v>
      </c>
      <c r="C323" s="1" t="s">
        <v>804</v>
      </c>
      <c r="D323" s="1" t="s">
        <v>805</v>
      </c>
      <c r="E323" s="1" t="s">
        <v>30</v>
      </c>
      <c r="F323" s="1" t="s">
        <v>7</v>
      </c>
      <c r="G323" s="3">
        <v>26</v>
      </c>
      <c r="H323" s="3">
        <v>0</v>
      </c>
      <c r="I323" s="3">
        <v>0</v>
      </c>
      <c r="J323" s="1" t="s">
        <v>9</v>
      </c>
    </row>
    <row r="324" spans="1:10" x14ac:dyDescent="0.35">
      <c r="A324" s="1" t="s">
        <v>806</v>
      </c>
      <c r="B324" s="1" t="s">
        <v>736</v>
      </c>
      <c r="C324" s="1" t="s">
        <v>807</v>
      </c>
      <c r="D324" s="1" t="s">
        <v>808</v>
      </c>
      <c r="E324" s="1" t="s">
        <v>8</v>
      </c>
      <c r="F324" s="1" t="s">
        <v>7</v>
      </c>
      <c r="G324" s="3">
        <v>5</v>
      </c>
      <c r="H324" s="3">
        <v>0</v>
      </c>
      <c r="I324" s="3">
        <v>0</v>
      </c>
      <c r="J324" s="1" t="s">
        <v>9</v>
      </c>
    </row>
    <row r="325" spans="1:10" x14ac:dyDescent="0.35">
      <c r="A325" s="1" t="s">
        <v>809</v>
      </c>
      <c r="B325" s="1" t="s">
        <v>736</v>
      </c>
      <c r="C325" s="1" t="s">
        <v>810</v>
      </c>
      <c r="D325" s="1" t="s">
        <v>811</v>
      </c>
      <c r="E325" s="1" t="s">
        <v>30</v>
      </c>
      <c r="F325" s="1" t="s">
        <v>7</v>
      </c>
      <c r="G325" s="3">
        <v>5</v>
      </c>
      <c r="H325" s="3">
        <v>0</v>
      </c>
      <c r="I325" s="3">
        <v>0</v>
      </c>
      <c r="J325" s="1" t="s">
        <v>9</v>
      </c>
    </row>
    <row r="326" spans="1:10" x14ac:dyDescent="0.35">
      <c r="A326" s="1" t="s">
        <v>812</v>
      </c>
      <c r="B326" s="1" t="s">
        <v>736</v>
      </c>
      <c r="C326" s="1" t="s">
        <v>813</v>
      </c>
      <c r="D326" s="1" t="s">
        <v>814</v>
      </c>
      <c r="E326" s="1" t="s">
        <v>30</v>
      </c>
      <c r="F326" s="1" t="s">
        <v>7</v>
      </c>
      <c r="G326" s="3">
        <v>4</v>
      </c>
      <c r="H326" s="3">
        <v>0</v>
      </c>
      <c r="I326" s="3">
        <v>0</v>
      </c>
      <c r="J326" s="1" t="s">
        <v>9</v>
      </c>
    </row>
    <row r="327" spans="1:10" x14ac:dyDescent="0.35">
      <c r="A327" s="1" t="s">
        <v>815</v>
      </c>
      <c r="B327" s="1" t="s">
        <v>736</v>
      </c>
      <c r="C327" s="1" t="s">
        <v>816</v>
      </c>
      <c r="D327" s="1" t="s">
        <v>817</v>
      </c>
      <c r="E327" s="1" t="s">
        <v>30</v>
      </c>
      <c r="F327" s="1" t="s">
        <v>7</v>
      </c>
      <c r="G327" s="3">
        <v>10</v>
      </c>
      <c r="H327" s="3">
        <v>0</v>
      </c>
      <c r="I327" s="3">
        <v>0</v>
      </c>
      <c r="J327" s="1" t="s">
        <v>9</v>
      </c>
    </row>
    <row r="328" spans="1:10" x14ac:dyDescent="0.35">
      <c r="A328" s="1" t="s">
        <v>818</v>
      </c>
      <c r="B328" s="1" t="s">
        <v>736</v>
      </c>
      <c r="C328" s="1" t="s">
        <v>819</v>
      </c>
      <c r="D328" s="1" t="s">
        <v>820</v>
      </c>
      <c r="E328" s="1" t="s">
        <v>30</v>
      </c>
      <c r="F328" s="1" t="s">
        <v>7</v>
      </c>
      <c r="G328" s="3">
        <v>28</v>
      </c>
      <c r="H328" s="3">
        <v>0</v>
      </c>
      <c r="I328" s="3">
        <v>0</v>
      </c>
      <c r="J328" s="1" t="s">
        <v>9</v>
      </c>
    </row>
    <row r="329" spans="1:10" x14ac:dyDescent="0.35">
      <c r="A329" s="1" t="s">
        <v>821</v>
      </c>
      <c r="B329" s="1" t="s">
        <v>736</v>
      </c>
      <c r="C329" s="1" t="s">
        <v>822</v>
      </c>
      <c r="D329" s="1" t="s">
        <v>823</v>
      </c>
      <c r="E329" s="1" t="s">
        <v>30</v>
      </c>
      <c r="F329" s="1" t="s">
        <v>7</v>
      </c>
      <c r="G329" s="3">
        <v>5</v>
      </c>
      <c r="H329" s="3">
        <v>0</v>
      </c>
      <c r="I329" s="3">
        <v>0</v>
      </c>
      <c r="J329" s="1" t="s">
        <v>9</v>
      </c>
    </row>
    <row r="330" spans="1:10" x14ac:dyDescent="0.35">
      <c r="A330" s="1" t="s">
        <v>824</v>
      </c>
      <c r="B330" s="1" t="s">
        <v>736</v>
      </c>
      <c r="C330" s="1" t="s">
        <v>825</v>
      </c>
      <c r="D330" s="1" t="s">
        <v>826</v>
      </c>
      <c r="E330" s="1" t="s">
        <v>30</v>
      </c>
      <c r="F330" s="1" t="s">
        <v>7</v>
      </c>
      <c r="G330" s="3">
        <v>28</v>
      </c>
      <c r="H330" s="3">
        <v>0</v>
      </c>
      <c r="I330" s="3">
        <v>0</v>
      </c>
      <c r="J330" s="1" t="s">
        <v>9</v>
      </c>
    </row>
    <row r="331" spans="1:10" x14ac:dyDescent="0.35">
      <c r="A331" s="1" t="s">
        <v>827</v>
      </c>
      <c r="B331" s="1" t="s">
        <v>736</v>
      </c>
      <c r="C331" s="1" t="s">
        <v>828</v>
      </c>
      <c r="D331" s="1" t="s">
        <v>829</v>
      </c>
      <c r="E331" s="1" t="s">
        <v>30</v>
      </c>
      <c r="F331" s="1" t="s">
        <v>7</v>
      </c>
      <c r="G331" s="3">
        <v>13</v>
      </c>
      <c r="H331" s="3">
        <v>0</v>
      </c>
      <c r="I331" s="3">
        <v>0</v>
      </c>
      <c r="J331" s="1" t="s">
        <v>9</v>
      </c>
    </row>
    <row r="332" spans="1:10" x14ac:dyDescent="0.35">
      <c r="A332" s="1" t="s">
        <v>830</v>
      </c>
      <c r="B332" s="1" t="s">
        <v>736</v>
      </c>
      <c r="C332" s="1" t="s">
        <v>831</v>
      </c>
      <c r="D332" s="1" t="s">
        <v>826</v>
      </c>
      <c r="E332" s="1" t="s">
        <v>30</v>
      </c>
      <c r="F332" s="1" t="s">
        <v>7</v>
      </c>
      <c r="G332" s="3">
        <v>1</v>
      </c>
      <c r="H332" s="3">
        <v>0</v>
      </c>
      <c r="I332" s="3">
        <v>0</v>
      </c>
      <c r="J332" s="1" t="s">
        <v>9</v>
      </c>
    </row>
    <row r="333" spans="1:10" x14ac:dyDescent="0.35">
      <c r="A333" s="1" t="s">
        <v>832</v>
      </c>
      <c r="B333" s="1" t="s">
        <v>736</v>
      </c>
      <c r="C333" s="1" t="s">
        <v>833</v>
      </c>
      <c r="D333" s="1" t="s">
        <v>834</v>
      </c>
      <c r="E333" s="1" t="s">
        <v>30</v>
      </c>
      <c r="F333" s="1" t="s">
        <v>7</v>
      </c>
      <c r="G333" s="3">
        <v>8</v>
      </c>
      <c r="H333" s="3">
        <v>0</v>
      </c>
      <c r="I333" s="3">
        <v>0</v>
      </c>
      <c r="J333" s="1" t="s">
        <v>9</v>
      </c>
    </row>
    <row r="334" spans="1:10" x14ac:dyDescent="0.35">
      <c r="A334" s="1" t="s">
        <v>835</v>
      </c>
      <c r="B334" s="1" t="s">
        <v>736</v>
      </c>
      <c r="C334" s="1" t="s">
        <v>836</v>
      </c>
      <c r="D334" s="1" t="s">
        <v>837</v>
      </c>
      <c r="E334" s="1" t="s">
        <v>30</v>
      </c>
      <c r="F334" s="1" t="s">
        <v>7</v>
      </c>
      <c r="G334" s="3">
        <v>4</v>
      </c>
      <c r="H334" s="3">
        <v>0</v>
      </c>
      <c r="I334" s="3">
        <v>0</v>
      </c>
      <c r="J334" s="1" t="s">
        <v>9</v>
      </c>
    </row>
    <row r="335" spans="1:10" x14ac:dyDescent="0.35">
      <c r="A335" s="1" t="s">
        <v>838</v>
      </c>
      <c r="B335" s="1" t="s">
        <v>736</v>
      </c>
      <c r="C335" s="1" t="s">
        <v>839</v>
      </c>
      <c r="D335" s="1" t="s">
        <v>840</v>
      </c>
      <c r="E335" s="1" t="s">
        <v>30</v>
      </c>
      <c r="F335" s="1" t="s">
        <v>7</v>
      </c>
      <c r="G335" s="3">
        <v>1</v>
      </c>
      <c r="H335" s="3">
        <v>0</v>
      </c>
      <c r="I335" s="3">
        <v>0</v>
      </c>
      <c r="J335" s="1" t="s">
        <v>9</v>
      </c>
    </row>
    <row r="336" spans="1:10" x14ac:dyDescent="0.35">
      <c r="A336" s="1" t="s">
        <v>841</v>
      </c>
      <c r="B336" s="1" t="s">
        <v>736</v>
      </c>
      <c r="C336" s="1" t="s">
        <v>842</v>
      </c>
      <c r="D336" s="1" t="s">
        <v>843</v>
      </c>
      <c r="E336" s="1" t="s">
        <v>30</v>
      </c>
      <c r="F336" s="1" t="s">
        <v>7</v>
      </c>
      <c r="G336" s="3">
        <v>4</v>
      </c>
      <c r="H336" s="3">
        <v>0</v>
      </c>
      <c r="I336" s="3">
        <v>0</v>
      </c>
      <c r="J336" s="1" t="s">
        <v>9</v>
      </c>
    </row>
    <row r="337" spans="1:10" x14ac:dyDescent="0.35">
      <c r="A337" s="1" t="s">
        <v>844</v>
      </c>
      <c r="B337" s="1" t="s">
        <v>736</v>
      </c>
      <c r="C337" s="1" t="s">
        <v>845</v>
      </c>
      <c r="D337" s="1" t="s">
        <v>846</v>
      </c>
      <c r="E337" s="1" t="s">
        <v>30</v>
      </c>
      <c r="F337" s="1" t="s">
        <v>7</v>
      </c>
      <c r="G337" s="3">
        <v>1</v>
      </c>
      <c r="H337" s="3">
        <v>0</v>
      </c>
      <c r="I337" s="3">
        <v>0</v>
      </c>
      <c r="J337" s="1" t="s">
        <v>9</v>
      </c>
    </row>
    <row r="338" spans="1:10" x14ac:dyDescent="0.35">
      <c r="A338" s="1" t="s">
        <v>847</v>
      </c>
      <c r="B338" s="1" t="s">
        <v>736</v>
      </c>
      <c r="C338" s="1" t="s">
        <v>848</v>
      </c>
      <c r="D338" s="1" t="s">
        <v>849</v>
      </c>
      <c r="E338" s="1" t="s">
        <v>30</v>
      </c>
      <c r="F338" s="1" t="s">
        <v>7</v>
      </c>
      <c r="G338" s="3">
        <v>5</v>
      </c>
      <c r="H338" s="3">
        <v>0</v>
      </c>
      <c r="I338" s="3">
        <v>0</v>
      </c>
      <c r="J338" s="1" t="s">
        <v>9</v>
      </c>
    </row>
    <row r="339" spans="1:10" x14ac:dyDescent="0.35">
      <c r="A339" s="1" t="s">
        <v>850</v>
      </c>
      <c r="B339" s="1" t="s">
        <v>736</v>
      </c>
      <c r="C339" s="1" t="s">
        <v>851</v>
      </c>
      <c r="D339" s="1" t="s">
        <v>852</v>
      </c>
      <c r="E339" s="1" t="s">
        <v>30</v>
      </c>
      <c r="F339" s="1" t="s">
        <v>7</v>
      </c>
      <c r="G339" s="3">
        <v>21</v>
      </c>
      <c r="H339" s="3">
        <v>0</v>
      </c>
      <c r="I339" s="3">
        <v>0</v>
      </c>
      <c r="J339" s="1" t="s">
        <v>9</v>
      </c>
    </row>
    <row r="340" spans="1:10" x14ac:dyDescent="0.35">
      <c r="A340" s="1" t="s">
        <v>853</v>
      </c>
      <c r="B340" s="1" t="s">
        <v>736</v>
      </c>
      <c r="C340" s="1" t="s">
        <v>854</v>
      </c>
      <c r="D340" s="1" t="s">
        <v>855</v>
      </c>
      <c r="E340" s="1" t="s">
        <v>30</v>
      </c>
      <c r="F340" s="1" t="s">
        <v>7</v>
      </c>
      <c r="G340" s="3">
        <v>21</v>
      </c>
      <c r="H340" s="3">
        <v>0</v>
      </c>
      <c r="I340" s="3">
        <v>0</v>
      </c>
      <c r="J340" s="1" t="s">
        <v>9</v>
      </c>
    </row>
    <row r="341" spans="1:10" x14ac:dyDescent="0.35">
      <c r="A341" s="1" t="s">
        <v>856</v>
      </c>
      <c r="B341" s="1" t="s">
        <v>736</v>
      </c>
      <c r="C341" s="1" t="s">
        <v>857</v>
      </c>
      <c r="D341" s="1" t="s">
        <v>858</v>
      </c>
      <c r="E341" s="1" t="s">
        <v>30</v>
      </c>
      <c r="F341" s="1" t="s">
        <v>7</v>
      </c>
      <c r="G341" s="3">
        <v>1</v>
      </c>
      <c r="H341" s="3">
        <v>0</v>
      </c>
      <c r="I341" s="3">
        <v>0</v>
      </c>
      <c r="J341" s="1" t="s">
        <v>9</v>
      </c>
    </row>
    <row r="342" spans="1:10" x14ac:dyDescent="0.35">
      <c r="A342" s="1" t="s">
        <v>859</v>
      </c>
      <c r="B342" s="1" t="s">
        <v>736</v>
      </c>
      <c r="C342" s="1" t="s">
        <v>860</v>
      </c>
      <c r="D342" s="1" t="s">
        <v>861</v>
      </c>
      <c r="E342" s="1" t="s">
        <v>30</v>
      </c>
      <c r="F342" s="1" t="s">
        <v>7</v>
      </c>
      <c r="G342" s="3">
        <v>3</v>
      </c>
      <c r="H342" s="3">
        <v>0</v>
      </c>
      <c r="I342" s="3">
        <v>0</v>
      </c>
      <c r="J342" s="1" t="s">
        <v>9</v>
      </c>
    </row>
    <row r="343" spans="1:10" x14ac:dyDescent="0.35">
      <c r="A343" s="1" t="s">
        <v>862</v>
      </c>
      <c r="B343" s="1" t="s">
        <v>736</v>
      </c>
      <c r="C343" s="1" t="s">
        <v>863</v>
      </c>
      <c r="D343" s="1" t="s">
        <v>864</v>
      </c>
      <c r="E343" s="1" t="s">
        <v>30</v>
      </c>
      <c r="F343" s="1" t="s">
        <v>7</v>
      </c>
      <c r="G343" s="3">
        <v>56</v>
      </c>
      <c r="H343" s="3">
        <v>0</v>
      </c>
      <c r="I343" s="3">
        <v>0</v>
      </c>
      <c r="J343" s="1" t="s">
        <v>9</v>
      </c>
    </row>
    <row r="344" spans="1:10" x14ac:dyDescent="0.35">
      <c r="A344" s="1" t="s">
        <v>865</v>
      </c>
      <c r="B344" s="1" t="s">
        <v>866</v>
      </c>
      <c r="C344" s="1" t="s">
        <v>867</v>
      </c>
      <c r="D344" s="1" t="s">
        <v>868</v>
      </c>
      <c r="E344" s="1" t="s">
        <v>8</v>
      </c>
      <c r="F344" s="1" t="s">
        <v>7</v>
      </c>
      <c r="G344" s="3">
        <v>5</v>
      </c>
      <c r="H344" s="3">
        <v>0</v>
      </c>
      <c r="I344" s="3">
        <v>0</v>
      </c>
      <c r="J344" s="1" t="s">
        <v>9</v>
      </c>
    </row>
    <row r="345" spans="1:10" x14ac:dyDescent="0.35">
      <c r="A345" s="1" t="s">
        <v>869</v>
      </c>
      <c r="B345" s="1" t="s">
        <v>866</v>
      </c>
      <c r="C345" s="1" t="s">
        <v>870</v>
      </c>
      <c r="D345" s="1" t="s">
        <v>871</v>
      </c>
      <c r="E345" s="1" t="s">
        <v>30</v>
      </c>
      <c r="F345" s="1" t="s">
        <v>7</v>
      </c>
      <c r="G345" s="3">
        <v>34</v>
      </c>
      <c r="H345" s="3">
        <v>0</v>
      </c>
      <c r="I345" s="3">
        <v>0</v>
      </c>
      <c r="J345" s="1" t="s">
        <v>9</v>
      </c>
    </row>
    <row r="346" spans="1:10" x14ac:dyDescent="0.35">
      <c r="A346" s="1" t="s">
        <v>872</v>
      </c>
      <c r="B346" s="1" t="s">
        <v>866</v>
      </c>
      <c r="C346" s="1" t="s">
        <v>873</v>
      </c>
      <c r="D346" s="1" t="s">
        <v>874</v>
      </c>
      <c r="E346" s="1" t="s">
        <v>30</v>
      </c>
      <c r="F346" s="1" t="s">
        <v>7</v>
      </c>
      <c r="G346" s="3">
        <v>47</v>
      </c>
      <c r="H346" s="3">
        <v>0</v>
      </c>
      <c r="I346" s="3">
        <v>0</v>
      </c>
      <c r="J346" s="1" t="s">
        <v>9</v>
      </c>
    </row>
    <row r="347" spans="1:10" x14ac:dyDescent="0.35">
      <c r="A347" s="1" t="s">
        <v>875</v>
      </c>
      <c r="B347" s="1" t="s">
        <v>866</v>
      </c>
      <c r="C347" s="1" t="s">
        <v>876</v>
      </c>
      <c r="D347" s="1" t="s">
        <v>877</v>
      </c>
      <c r="E347" s="1" t="s">
        <v>30</v>
      </c>
      <c r="F347" s="1" t="s">
        <v>7</v>
      </c>
      <c r="G347" s="3">
        <v>59</v>
      </c>
      <c r="H347" s="3">
        <v>0</v>
      </c>
      <c r="I347" s="3">
        <v>0</v>
      </c>
      <c r="J347" s="1" t="s">
        <v>9</v>
      </c>
    </row>
    <row r="348" spans="1:10" x14ac:dyDescent="0.35">
      <c r="A348" s="1" t="s">
        <v>878</v>
      </c>
      <c r="B348" s="1" t="s">
        <v>866</v>
      </c>
      <c r="C348" s="1" t="s">
        <v>879</v>
      </c>
      <c r="D348" s="1" t="s">
        <v>880</v>
      </c>
      <c r="E348" s="1" t="s">
        <v>30</v>
      </c>
      <c r="F348" s="1" t="s">
        <v>7</v>
      </c>
      <c r="G348" s="3">
        <v>45</v>
      </c>
      <c r="H348" s="3">
        <v>0</v>
      </c>
      <c r="I348" s="3">
        <v>0</v>
      </c>
      <c r="J348" s="1" t="s">
        <v>9</v>
      </c>
    </row>
    <row r="349" spans="1:10" x14ac:dyDescent="0.35">
      <c r="A349" s="1" t="s">
        <v>881</v>
      </c>
      <c r="B349" s="1" t="s">
        <v>866</v>
      </c>
      <c r="C349" s="1" t="s">
        <v>882</v>
      </c>
      <c r="D349" s="1" t="s">
        <v>883</v>
      </c>
      <c r="E349" s="1" t="s">
        <v>30</v>
      </c>
      <c r="F349" s="1" t="s">
        <v>7</v>
      </c>
      <c r="G349" s="3">
        <v>31</v>
      </c>
      <c r="H349" s="3">
        <v>0</v>
      </c>
      <c r="I349" s="3">
        <v>0</v>
      </c>
      <c r="J349" s="1" t="s">
        <v>9</v>
      </c>
    </row>
    <row r="350" spans="1:10" x14ac:dyDescent="0.35">
      <c r="A350" s="1" t="s">
        <v>884</v>
      </c>
      <c r="B350" s="1" t="s">
        <v>866</v>
      </c>
      <c r="C350" s="1" t="s">
        <v>885</v>
      </c>
      <c r="D350" s="1" t="s">
        <v>886</v>
      </c>
      <c r="E350" s="1" t="s">
        <v>30</v>
      </c>
      <c r="F350" s="1" t="s">
        <v>7</v>
      </c>
      <c r="G350" s="3">
        <v>17</v>
      </c>
      <c r="H350" s="3">
        <v>0</v>
      </c>
      <c r="I350" s="3">
        <v>0</v>
      </c>
      <c r="J350" s="1" t="s">
        <v>9</v>
      </c>
    </row>
    <row r="351" spans="1:10" x14ac:dyDescent="0.35">
      <c r="A351" s="1" t="s">
        <v>887</v>
      </c>
      <c r="B351" s="1" t="s">
        <v>866</v>
      </c>
      <c r="C351" s="1" t="s">
        <v>888</v>
      </c>
      <c r="D351" s="1" t="s">
        <v>889</v>
      </c>
      <c r="E351" s="1" t="s">
        <v>30</v>
      </c>
      <c r="F351" s="1" t="s">
        <v>7</v>
      </c>
      <c r="G351" s="3">
        <v>9</v>
      </c>
      <c r="H351" s="3">
        <v>0</v>
      </c>
      <c r="I351" s="3">
        <v>0</v>
      </c>
      <c r="J351" s="1" t="s">
        <v>9</v>
      </c>
    </row>
    <row r="352" spans="1:10" x14ac:dyDescent="0.35">
      <c r="A352" s="1" t="s">
        <v>890</v>
      </c>
      <c r="B352" s="1" t="s">
        <v>866</v>
      </c>
      <c r="C352" s="1" t="s">
        <v>891</v>
      </c>
      <c r="D352" s="1" t="s">
        <v>892</v>
      </c>
      <c r="E352" s="1" t="s">
        <v>30</v>
      </c>
      <c r="F352" s="1" t="s">
        <v>7</v>
      </c>
      <c r="G352" s="3">
        <v>44</v>
      </c>
      <c r="H352" s="3">
        <v>0</v>
      </c>
      <c r="I352" s="3">
        <v>0</v>
      </c>
      <c r="J352" s="1" t="s">
        <v>9</v>
      </c>
    </row>
    <row r="353" spans="1:10" x14ac:dyDescent="0.35">
      <c r="A353" s="1" t="s">
        <v>893</v>
      </c>
      <c r="B353" s="1" t="s">
        <v>866</v>
      </c>
      <c r="C353" s="1" t="s">
        <v>894</v>
      </c>
      <c r="D353" s="1" t="s">
        <v>895</v>
      </c>
      <c r="E353" s="1" t="s">
        <v>30</v>
      </c>
      <c r="F353" s="1" t="s">
        <v>7</v>
      </c>
      <c r="G353" s="3">
        <v>3</v>
      </c>
      <c r="H353" s="3">
        <v>0</v>
      </c>
      <c r="I353" s="3">
        <v>0</v>
      </c>
      <c r="J353" s="1" t="s">
        <v>9</v>
      </c>
    </row>
    <row r="354" spans="1:10" x14ac:dyDescent="0.35">
      <c r="A354" s="1" t="s">
        <v>896</v>
      </c>
      <c r="B354" s="1" t="s">
        <v>897</v>
      </c>
      <c r="C354" s="1" t="s">
        <v>898</v>
      </c>
      <c r="D354" s="1" t="s">
        <v>899</v>
      </c>
      <c r="E354" s="1" t="s">
        <v>30</v>
      </c>
      <c r="F354" s="1" t="s">
        <v>7</v>
      </c>
      <c r="G354" s="3">
        <v>1</v>
      </c>
      <c r="H354" s="3">
        <v>0</v>
      </c>
      <c r="I354" s="3">
        <v>0</v>
      </c>
      <c r="J354" s="1" t="s">
        <v>9</v>
      </c>
    </row>
    <row r="355" spans="1:10" x14ac:dyDescent="0.35">
      <c r="A355" s="1" t="s">
        <v>900</v>
      </c>
      <c r="B355" s="1" t="s">
        <v>901</v>
      </c>
      <c r="C355" s="1" t="s">
        <v>902</v>
      </c>
      <c r="D355" s="1" t="s">
        <v>903</v>
      </c>
      <c r="E355" s="1" t="s">
        <v>30</v>
      </c>
      <c r="F355" s="1" t="s">
        <v>432</v>
      </c>
      <c r="G355" s="3">
        <v>1</v>
      </c>
      <c r="H355" s="3">
        <v>0</v>
      </c>
      <c r="I355" s="3">
        <v>0</v>
      </c>
      <c r="J355" s="1" t="s">
        <v>9</v>
      </c>
    </row>
    <row r="356" spans="1:10" x14ac:dyDescent="0.35">
      <c r="A356" s="1" t="s">
        <v>904</v>
      </c>
      <c r="B356" s="1" t="s">
        <v>901</v>
      </c>
      <c r="C356" s="1" t="s">
        <v>905</v>
      </c>
      <c r="D356" s="1" t="s">
        <v>906</v>
      </c>
      <c r="E356" s="1" t="s">
        <v>8</v>
      </c>
      <c r="F356" s="1" t="s">
        <v>7</v>
      </c>
      <c r="G356" s="3">
        <v>1</v>
      </c>
      <c r="H356" s="3">
        <v>0</v>
      </c>
      <c r="I356" s="3">
        <v>0</v>
      </c>
      <c r="J356" s="1" t="s">
        <v>9</v>
      </c>
    </row>
    <row r="357" spans="1:10" x14ac:dyDescent="0.35">
      <c r="A357" s="1" t="s">
        <v>907</v>
      </c>
      <c r="B357" s="1" t="s">
        <v>901</v>
      </c>
      <c r="C357" s="1" t="s">
        <v>908</v>
      </c>
      <c r="D357" s="1" t="s">
        <v>909</v>
      </c>
      <c r="E357" s="1" t="s">
        <v>30</v>
      </c>
      <c r="F357" s="1" t="s">
        <v>7</v>
      </c>
      <c r="G357" s="3">
        <v>1</v>
      </c>
      <c r="H357" s="3">
        <v>0</v>
      </c>
      <c r="I357" s="3">
        <v>0</v>
      </c>
      <c r="J357" s="1" t="s">
        <v>9</v>
      </c>
    </row>
    <row r="358" spans="1:10" x14ac:dyDescent="0.35">
      <c r="A358" s="1" t="s">
        <v>910</v>
      </c>
      <c r="B358" s="1" t="s">
        <v>901</v>
      </c>
      <c r="C358" s="1" t="s">
        <v>911</v>
      </c>
      <c r="D358" s="1" t="s">
        <v>912</v>
      </c>
      <c r="E358" s="1" t="s">
        <v>8</v>
      </c>
      <c r="F358" s="1" t="s">
        <v>7</v>
      </c>
      <c r="G358" s="3">
        <v>1</v>
      </c>
      <c r="H358" s="3">
        <v>0</v>
      </c>
      <c r="I358" s="3">
        <v>0</v>
      </c>
      <c r="J358" s="1" t="s">
        <v>9</v>
      </c>
    </row>
    <row r="359" spans="1:10" x14ac:dyDescent="0.35">
      <c r="A359" s="1" t="s">
        <v>913</v>
      </c>
      <c r="B359" s="1" t="s">
        <v>914</v>
      </c>
      <c r="C359" s="1" t="s">
        <v>915</v>
      </c>
      <c r="D359" s="1" t="s">
        <v>916</v>
      </c>
      <c r="E359" s="1" t="s">
        <v>30</v>
      </c>
      <c r="F359" s="1" t="s">
        <v>7</v>
      </c>
      <c r="G359" s="3">
        <v>1</v>
      </c>
      <c r="H359" s="3">
        <v>0</v>
      </c>
      <c r="I359" s="3">
        <v>0</v>
      </c>
      <c r="J359" s="1" t="s">
        <v>9</v>
      </c>
    </row>
    <row r="360" spans="1:10" x14ac:dyDescent="0.35">
      <c r="A360" s="1" t="s">
        <v>917</v>
      </c>
      <c r="B360" s="1" t="s">
        <v>914</v>
      </c>
      <c r="C360" s="1" t="s">
        <v>918</v>
      </c>
      <c r="D360" s="1" t="s">
        <v>919</v>
      </c>
      <c r="E360" s="1" t="s">
        <v>30</v>
      </c>
      <c r="F360" s="1" t="s">
        <v>7</v>
      </c>
      <c r="G360" s="3">
        <v>18</v>
      </c>
      <c r="H360" s="3">
        <v>0</v>
      </c>
      <c r="I360" s="3">
        <v>0</v>
      </c>
      <c r="J360" s="1" t="s">
        <v>9</v>
      </c>
    </row>
    <row r="361" spans="1:10" x14ac:dyDescent="0.35">
      <c r="A361" s="1" t="s">
        <v>920</v>
      </c>
      <c r="B361" s="1" t="s">
        <v>921</v>
      </c>
      <c r="C361" s="1" t="s">
        <v>922</v>
      </c>
      <c r="D361" s="1" t="s">
        <v>923</v>
      </c>
      <c r="E361" s="1" t="s">
        <v>30</v>
      </c>
      <c r="F361" s="1" t="s">
        <v>7</v>
      </c>
      <c r="G361" s="3">
        <v>6</v>
      </c>
      <c r="H361" s="3">
        <v>0</v>
      </c>
      <c r="I361" s="3">
        <v>0</v>
      </c>
      <c r="J361" s="1" t="s">
        <v>9</v>
      </c>
    </row>
    <row r="362" spans="1:10" x14ac:dyDescent="0.35">
      <c r="A362" s="1" t="s">
        <v>924</v>
      </c>
      <c r="B362" s="1" t="s">
        <v>925</v>
      </c>
      <c r="C362" s="1" t="s">
        <v>926</v>
      </c>
      <c r="D362" s="1" t="s">
        <v>927</v>
      </c>
      <c r="E362" s="1" t="s">
        <v>8</v>
      </c>
      <c r="F362" s="1" t="s">
        <v>7</v>
      </c>
      <c r="G362" s="3">
        <v>2</v>
      </c>
      <c r="H362" s="3">
        <v>0</v>
      </c>
      <c r="I362" s="3">
        <v>0</v>
      </c>
      <c r="J362" s="1" t="s">
        <v>9</v>
      </c>
    </row>
    <row r="363" spans="1:10" x14ac:dyDescent="0.35">
      <c r="A363" s="1" t="s">
        <v>928</v>
      </c>
      <c r="B363" s="1" t="s">
        <v>929</v>
      </c>
      <c r="C363" s="1" t="s">
        <v>930</v>
      </c>
      <c r="D363" s="1" t="s">
        <v>931</v>
      </c>
      <c r="E363" s="1" t="s">
        <v>932</v>
      </c>
      <c r="F363" s="1" t="s">
        <v>7</v>
      </c>
      <c r="G363" s="3">
        <v>18</v>
      </c>
      <c r="H363" s="3">
        <v>0</v>
      </c>
      <c r="I363" s="3">
        <v>0</v>
      </c>
      <c r="J363" s="1" t="s">
        <v>9</v>
      </c>
    </row>
    <row r="364" spans="1:10" x14ac:dyDescent="0.35">
      <c r="A364" s="1" t="s">
        <v>933</v>
      </c>
      <c r="B364" s="1" t="s">
        <v>929</v>
      </c>
      <c r="C364" s="1" t="s">
        <v>934</v>
      </c>
      <c r="D364" s="1" t="s">
        <v>935</v>
      </c>
      <c r="E364" s="1" t="s">
        <v>932</v>
      </c>
      <c r="F364" s="1" t="s">
        <v>7</v>
      </c>
      <c r="G364" s="3">
        <v>50</v>
      </c>
      <c r="H364" s="3">
        <v>0</v>
      </c>
      <c r="I364" s="3">
        <v>0</v>
      </c>
      <c r="J364" s="1" t="s">
        <v>9</v>
      </c>
    </row>
    <row r="365" spans="1:10" x14ac:dyDescent="0.35">
      <c r="A365" s="1" t="s">
        <v>936</v>
      </c>
      <c r="B365" s="1" t="s">
        <v>929</v>
      </c>
      <c r="C365" s="1" t="s">
        <v>937</v>
      </c>
      <c r="D365" s="1" t="s">
        <v>938</v>
      </c>
      <c r="E365" s="1" t="s">
        <v>932</v>
      </c>
      <c r="F365" s="1" t="s">
        <v>7</v>
      </c>
      <c r="G365" s="3">
        <v>187</v>
      </c>
      <c r="H365" s="3">
        <v>0</v>
      </c>
      <c r="I365" s="3">
        <v>0</v>
      </c>
      <c r="J365" s="1" t="s">
        <v>9</v>
      </c>
    </row>
    <row r="366" spans="1:10" x14ac:dyDescent="0.35">
      <c r="A366" s="1" t="s">
        <v>939</v>
      </c>
      <c r="B366" s="1" t="s">
        <v>929</v>
      </c>
      <c r="C366" s="1" t="s">
        <v>940</v>
      </c>
      <c r="D366" s="1" t="s">
        <v>941</v>
      </c>
      <c r="E366" s="1" t="s">
        <v>932</v>
      </c>
      <c r="F366" s="1" t="s">
        <v>7</v>
      </c>
      <c r="G366" s="3">
        <v>34</v>
      </c>
      <c r="H366" s="3">
        <v>0</v>
      </c>
      <c r="I366" s="3">
        <v>0</v>
      </c>
      <c r="J366" s="1" t="s">
        <v>9</v>
      </c>
    </row>
    <row r="367" spans="1:10" x14ac:dyDescent="0.35">
      <c r="A367" s="1" t="s">
        <v>942</v>
      </c>
      <c r="B367" s="1" t="s">
        <v>929</v>
      </c>
      <c r="C367" s="1" t="s">
        <v>943</v>
      </c>
      <c r="D367" s="1" t="s">
        <v>944</v>
      </c>
      <c r="E367" s="1" t="s">
        <v>30</v>
      </c>
      <c r="F367" s="1" t="s">
        <v>7</v>
      </c>
      <c r="G367" s="3">
        <v>1</v>
      </c>
      <c r="H367" s="3">
        <v>0</v>
      </c>
      <c r="I367" s="3">
        <v>0</v>
      </c>
      <c r="J367" s="1" t="s">
        <v>9</v>
      </c>
    </row>
    <row r="368" spans="1:10" x14ac:dyDescent="0.35">
      <c r="A368" s="1" t="s">
        <v>945</v>
      </c>
      <c r="B368" s="1" t="s">
        <v>946</v>
      </c>
      <c r="C368" s="1" t="s">
        <v>947</v>
      </c>
      <c r="D368" s="1" t="s">
        <v>948</v>
      </c>
      <c r="E368" s="1" t="s">
        <v>30</v>
      </c>
      <c r="F368" s="1" t="s">
        <v>7</v>
      </c>
      <c r="G368" s="3">
        <v>1</v>
      </c>
      <c r="H368" s="3">
        <v>0</v>
      </c>
      <c r="I368" s="3">
        <v>0</v>
      </c>
      <c r="J368" s="1" t="s">
        <v>9</v>
      </c>
    </row>
    <row r="369" spans="1:10" x14ac:dyDescent="0.35">
      <c r="A369" s="1" t="s">
        <v>949</v>
      </c>
      <c r="B369" s="1" t="s">
        <v>946</v>
      </c>
      <c r="C369" s="1" t="s">
        <v>950</v>
      </c>
      <c r="D369" s="1" t="s">
        <v>951</v>
      </c>
      <c r="E369" s="1" t="s">
        <v>30</v>
      </c>
      <c r="F369" s="1" t="s">
        <v>7</v>
      </c>
      <c r="G369" s="3">
        <v>1</v>
      </c>
      <c r="H369" s="3">
        <v>0</v>
      </c>
      <c r="I369" s="3">
        <v>0</v>
      </c>
      <c r="J369" s="1" t="s">
        <v>9</v>
      </c>
    </row>
    <row r="370" spans="1:10" x14ac:dyDescent="0.35">
      <c r="A370" s="1" t="s">
        <v>952</v>
      </c>
      <c r="B370" s="1" t="s">
        <v>946</v>
      </c>
      <c r="C370" s="1" t="s">
        <v>953</v>
      </c>
      <c r="D370" s="1" t="s">
        <v>954</v>
      </c>
      <c r="E370" s="1" t="s">
        <v>30</v>
      </c>
      <c r="F370" s="1" t="s">
        <v>7</v>
      </c>
      <c r="G370" s="3">
        <v>5</v>
      </c>
      <c r="H370" s="3">
        <v>0</v>
      </c>
      <c r="I370" s="3">
        <v>0</v>
      </c>
      <c r="J370" s="1" t="s">
        <v>9</v>
      </c>
    </row>
    <row r="371" spans="1:10" x14ac:dyDescent="0.35">
      <c r="A371" s="1" t="s">
        <v>955</v>
      </c>
      <c r="B371" s="1" t="s">
        <v>956</v>
      </c>
      <c r="C371" s="1" t="s">
        <v>957</v>
      </c>
      <c r="D371" s="1" t="s">
        <v>958</v>
      </c>
      <c r="E371" s="1" t="s">
        <v>8</v>
      </c>
      <c r="F371" s="1" t="s">
        <v>7</v>
      </c>
      <c r="G371" s="3">
        <v>2</v>
      </c>
      <c r="H371" s="3">
        <v>0</v>
      </c>
      <c r="I371" s="3">
        <v>0</v>
      </c>
      <c r="J371" s="1" t="s">
        <v>9</v>
      </c>
    </row>
    <row r="372" spans="1:10" x14ac:dyDescent="0.35">
      <c r="A372" s="1" t="s">
        <v>959</v>
      </c>
      <c r="B372" s="1" t="s">
        <v>956</v>
      </c>
      <c r="C372" s="1" t="s">
        <v>960</v>
      </c>
      <c r="D372" s="1" t="s">
        <v>961</v>
      </c>
      <c r="E372" s="1" t="s">
        <v>30</v>
      </c>
      <c r="F372" s="1" t="s">
        <v>7</v>
      </c>
      <c r="G372" s="3">
        <v>1</v>
      </c>
      <c r="H372" s="3">
        <v>0</v>
      </c>
      <c r="I372" s="3">
        <v>0</v>
      </c>
      <c r="J372" s="1" t="s">
        <v>9</v>
      </c>
    </row>
    <row r="373" spans="1:10" x14ac:dyDescent="0.35">
      <c r="A373" s="1" t="s">
        <v>962</v>
      </c>
      <c r="B373" s="1" t="s">
        <v>956</v>
      </c>
      <c r="C373" s="1" t="s">
        <v>963</v>
      </c>
      <c r="D373" s="1" t="s">
        <v>964</v>
      </c>
      <c r="E373" s="1" t="s">
        <v>30</v>
      </c>
      <c r="F373" s="1" t="s">
        <v>7</v>
      </c>
      <c r="G373" s="3">
        <v>2</v>
      </c>
      <c r="H373" s="3">
        <v>0</v>
      </c>
      <c r="I373" s="3">
        <v>0</v>
      </c>
      <c r="J373" s="1" t="s">
        <v>9</v>
      </c>
    </row>
    <row r="374" spans="1:10" x14ac:dyDescent="0.35">
      <c r="A374" s="1" t="s">
        <v>965</v>
      </c>
      <c r="B374" s="1" t="s">
        <v>956</v>
      </c>
      <c r="C374" s="1" t="s">
        <v>966</v>
      </c>
      <c r="D374" s="1" t="s">
        <v>967</v>
      </c>
      <c r="E374" s="1" t="s">
        <v>30</v>
      </c>
      <c r="F374" s="1" t="s">
        <v>7</v>
      </c>
      <c r="G374" s="3">
        <v>1</v>
      </c>
      <c r="H374" s="3">
        <v>0</v>
      </c>
      <c r="I374" s="3">
        <v>0</v>
      </c>
      <c r="J374" s="1" t="s">
        <v>9</v>
      </c>
    </row>
    <row r="375" spans="1:10" x14ac:dyDescent="0.35">
      <c r="A375" s="1" t="s">
        <v>968</v>
      </c>
      <c r="B375" s="1" t="s">
        <v>956</v>
      </c>
      <c r="C375" s="1" t="s">
        <v>969</v>
      </c>
      <c r="D375" s="1" t="s">
        <v>970</v>
      </c>
      <c r="E375" s="1" t="s">
        <v>30</v>
      </c>
      <c r="F375" s="1" t="s">
        <v>7</v>
      </c>
      <c r="G375" s="3">
        <v>1</v>
      </c>
      <c r="H375" s="3">
        <v>0</v>
      </c>
      <c r="I375" s="3">
        <v>0</v>
      </c>
      <c r="J375" s="1" t="s">
        <v>9</v>
      </c>
    </row>
    <row r="376" spans="1:10" x14ac:dyDescent="0.35">
      <c r="A376" s="1" t="s">
        <v>971</v>
      </c>
      <c r="B376" s="1" t="s">
        <v>956</v>
      </c>
      <c r="C376" s="1" t="s">
        <v>972</v>
      </c>
      <c r="D376" s="1" t="s">
        <v>973</v>
      </c>
      <c r="E376" s="1" t="s">
        <v>932</v>
      </c>
      <c r="F376" s="1" t="s">
        <v>7</v>
      </c>
      <c r="G376" s="3">
        <v>5</v>
      </c>
      <c r="H376" s="3">
        <v>0</v>
      </c>
      <c r="I376" s="3">
        <v>0</v>
      </c>
      <c r="J376" s="1" t="s">
        <v>9</v>
      </c>
    </row>
    <row r="377" spans="1:10" x14ac:dyDescent="0.35">
      <c r="A377" s="1" t="s">
        <v>974</v>
      </c>
      <c r="B377" s="1" t="s">
        <v>956</v>
      </c>
      <c r="C377" s="1" t="s">
        <v>975</v>
      </c>
      <c r="D377" s="1" t="s">
        <v>976</v>
      </c>
      <c r="E377" s="1" t="s">
        <v>932</v>
      </c>
      <c r="F377" s="1" t="s">
        <v>7</v>
      </c>
      <c r="G377" s="3">
        <v>5</v>
      </c>
      <c r="H377" s="3">
        <v>0</v>
      </c>
      <c r="I377" s="3">
        <v>0</v>
      </c>
      <c r="J377" s="1" t="s">
        <v>9</v>
      </c>
    </row>
    <row r="378" spans="1:10" x14ac:dyDescent="0.35">
      <c r="A378" s="1" t="s">
        <v>977</v>
      </c>
      <c r="B378" s="1" t="s">
        <v>978</v>
      </c>
      <c r="C378" s="1" t="s">
        <v>979</v>
      </c>
      <c r="D378" s="1" t="s">
        <v>980</v>
      </c>
      <c r="E378" s="1" t="s">
        <v>981</v>
      </c>
      <c r="F378" s="1" t="s">
        <v>7</v>
      </c>
      <c r="G378" s="3">
        <v>1100</v>
      </c>
      <c r="H378" s="3">
        <v>0</v>
      </c>
      <c r="I378" s="3">
        <v>0</v>
      </c>
      <c r="J378" s="1" t="s">
        <v>9</v>
      </c>
    </row>
    <row r="379" spans="1:10" x14ac:dyDescent="0.35">
      <c r="A379" s="1" t="s">
        <v>982</v>
      </c>
      <c r="B379" s="1" t="s">
        <v>983</v>
      </c>
      <c r="C379" s="1" t="s">
        <v>984</v>
      </c>
      <c r="D379" s="1" t="s">
        <v>985</v>
      </c>
      <c r="E379" s="1" t="s">
        <v>986</v>
      </c>
      <c r="F379" s="1" t="s">
        <v>987</v>
      </c>
      <c r="G379" s="3">
        <v>1</v>
      </c>
      <c r="H379" s="3">
        <v>0</v>
      </c>
      <c r="I379" s="3">
        <v>0</v>
      </c>
      <c r="J379" s="1" t="s">
        <v>9</v>
      </c>
    </row>
    <row r="380" spans="1:10" x14ac:dyDescent="0.35">
      <c r="A380" s="1" t="s">
        <v>988</v>
      </c>
      <c r="B380" s="1" t="s">
        <v>983</v>
      </c>
      <c r="C380" s="1" t="s">
        <v>989</v>
      </c>
      <c r="D380" s="1" t="s">
        <v>990</v>
      </c>
      <c r="E380" s="1" t="s">
        <v>986</v>
      </c>
      <c r="F380" s="1" t="s">
        <v>987</v>
      </c>
      <c r="G380" s="3">
        <v>1</v>
      </c>
      <c r="H380" s="3">
        <v>0</v>
      </c>
      <c r="I380" s="3">
        <v>0</v>
      </c>
      <c r="J380" s="1" t="s">
        <v>9</v>
      </c>
    </row>
    <row r="381" spans="1:10" x14ac:dyDescent="0.35">
      <c r="A381" s="1" t="s">
        <v>991</v>
      </c>
      <c r="B381" s="1" t="s">
        <v>983</v>
      </c>
      <c r="C381" s="1" t="s">
        <v>992</v>
      </c>
      <c r="D381" s="1" t="s">
        <v>993</v>
      </c>
      <c r="E381" s="1" t="s">
        <v>986</v>
      </c>
      <c r="F381" s="1" t="s">
        <v>987</v>
      </c>
      <c r="G381" s="3">
        <v>1</v>
      </c>
      <c r="H381" s="3">
        <v>0</v>
      </c>
      <c r="I381" s="3">
        <v>0</v>
      </c>
      <c r="J381" s="1" t="s">
        <v>9</v>
      </c>
    </row>
    <row r="382" spans="1:10" x14ac:dyDescent="0.35">
      <c r="A382" s="1" t="s">
        <v>994</v>
      </c>
      <c r="B382" s="1" t="s">
        <v>983</v>
      </c>
      <c r="C382" s="1" t="s">
        <v>995</v>
      </c>
      <c r="D382" s="1" t="s">
        <v>996</v>
      </c>
      <c r="E382" s="1" t="s">
        <v>986</v>
      </c>
      <c r="F382" s="1" t="s">
        <v>987</v>
      </c>
      <c r="G382" s="3">
        <v>1</v>
      </c>
      <c r="H382" s="3">
        <v>0</v>
      </c>
      <c r="I382" s="3">
        <v>0</v>
      </c>
      <c r="J382" s="1" t="s">
        <v>9</v>
      </c>
    </row>
    <row r="383" spans="1:10" x14ac:dyDescent="0.35">
      <c r="A383" s="1" t="s">
        <v>997</v>
      </c>
      <c r="B383" s="1" t="s">
        <v>998</v>
      </c>
      <c r="C383" s="1" t="s">
        <v>999</v>
      </c>
      <c r="D383" s="1" t="s">
        <v>1000</v>
      </c>
      <c r="E383" s="1" t="s">
        <v>30</v>
      </c>
      <c r="F383" s="1" t="s">
        <v>7</v>
      </c>
      <c r="G383" s="3">
        <v>1</v>
      </c>
      <c r="H383" s="3">
        <v>0</v>
      </c>
      <c r="I383" s="3">
        <v>0</v>
      </c>
      <c r="J383" s="1" t="s">
        <v>9</v>
      </c>
    </row>
    <row r="384" spans="1:10" x14ac:dyDescent="0.35">
      <c r="I384" s="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Fase-2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 Lione</dc:creator>
  <cp:lastModifiedBy>Wijbrans Ineke</cp:lastModifiedBy>
  <dcterms:created xsi:type="dcterms:W3CDTF">2020-11-11T10:54:34Z</dcterms:created>
  <dcterms:modified xsi:type="dcterms:W3CDTF">2022-09-27T09:21:51Z</dcterms:modified>
</cp:coreProperties>
</file>