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DIF-ICM/Shared Documents/General/Xythos/Inkooppakketten/505- Accountancy diensten/Aanbestedingen/Accountant 2022/04 Aanbestedingsdocumenten/Bijlagen/"/>
    </mc:Choice>
  </mc:AlternateContent>
  <xr:revisionPtr revIDLastSave="28" documentId="8_{5EE81EAE-4FCB-43B3-B5FA-0DE39D669F16}" xr6:coauthVersionLast="47" xr6:coauthVersionMax="47" xr10:uidLastSave="{EC702AC0-0000-4F6C-AB0D-BE1366B976B0}"/>
  <bookViews>
    <workbookView xWindow="19090" yWindow="-110" windowWidth="38620" windowHeight="21220" xr2:uid="{762F9481-5BB2-4B8A-9C7E-D03579FAFE2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" i="1" l="1"/>
  <c r="F32" i="1" s="1"/>
  <c r="I32" i="1" l="1"/>
  <c r="H32" i="1"/>
  <c r="G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Marcelissen</author>
  </authors>
  <commentList>
    <comment ref="F37" authorId="0" shapeId="0" xr:uid="{00F94F75-B5EE-45AE-B2FB-0D5CC8D3786C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Bij het toevoegen van regels in de formulebalk F4 t/m F xx  aanpassen
=((AANTAL.ALS(F14:F65;"JA")*10)/$B$70)+((AANTAL.ALS(F14:F65;"N.V.T.")*10)/$B$70)+((AANTAL.ALS(F14:F65;"Ja, maar..")*5)/$B$70) </t>
        </r>
      </text>
    </comment>
    <comment ref="B38" authorId="0" shapeId="0" xr:uid="{BF6CBFD0-C60B-49F6-B4BA-D2936D4C1425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X zetten in kolom B .X.
Hierdoor wordt de formule aangepast t.o.v. het aantal Onderwerpen.
   </t>
        </r>
      </text>
    </comment>
  </commentList>
</comments>
</file>

<file path=xl/sharedStrings.xml><?xml version="1.0" encoding="utf-8"?>
<sst xmlns="http://schemas.openxmlformats.org/spreadsheetml/2006/main" count="53" uniqueCount="39">
  <si>
    <t>Prestatiemeter</t>
  </si>
  <si>
    <t xml:space="preserve"> </t>
  </si>
  <si>
    <t>Datum</t>
  </si>
  <si>
    <t>Opdrachtnemer</t>
  </si>
  <si>
    <t>Contracteigenaar</t>
  </si>
  <si>
    <t>Contractperiode</t>
  </si>
  <si>
    <t>Onderwerp</t>
  </si>
  <si>
    <t>Uitgangspunt</t>
  </si>
  <si>
    <t>Herkomst</t>
  </si>
  <si>
    <t>Informatiebron</t>
  </si>
  <si>
    <t>Q1 2020</t>
  </si>
  <si>
    <t>Q2 2020</t>
  </si>
  <si>
    <t>Q3 2020</t>
  </si>
  <si>
    <t>Q4 2020</t>
  </si>
  <si>
    <t>Opmerkingen(en)</t>
  </si>
  <si>
    <t>DIENSTVERLENING</t>
  </si>
  <si>
    <t>.X.</t>
  </si>
  <si>
    <t>DUURZAAMHEID</t>
  </si>
  <si>
    <t>FINANCIEEL</t>
  </si>
  <si>
    <t>Facturatie</t>
  </si>
  <si>
    <t>PRO-ACTIEF</t>
  </si>
  <si>
    <t xml:space="preserve">.X. </t>
  </si>
  <si>
    <t>Aantal onderwerpen</t>
  </si>
  <si>
    <t>Ja =</t>
  </si>
  <si>
    <t>N.v.t. =</t>
  </si>
  <si>
    <t>Ja maar =</t>
  </si>
  <si>
    <t>Nee =</t>
  </si>
  <si>
    <t>Avans heeft een vast aaanspreekpunt (accountmanager) en is hier tevreden over</t>
  </si>
  <si>
    <t>x</t>
  </si>
  <si>
    <t>Actiepunten na (operationeel) overleg worden conform afspraak en naar tevredenheid opgelost</t>
  </si>
  <si>
    <t>&lt;&lt;evt. nog verder in te vullen n.a.v. inschrijving beoogd winnaar aanbesteding&gt;&gt;</t>
  </si>
  <si>
    <t>&lt;&lt;Nog verder in te vullen n.a.v. inschrijving beoogd winnaar aanbesteding&gt;&gt;</t>
  </si>
  <si>
    <t>Stichting Avans</t>
  </si>
  <si>
    <t>Contractmanager</t>
  </si>
  <si>
    <t>1 april 2024 t/m 31 maart 2026 + 2 x 3 jaar optie tot verlenging</t>
  </si>
  <si>
    <t>Eisen / Gunningscriterium</t>
  </si>
  <si>
    <t>COMMUNICATIE EN MANAGEMENTINFORMATIE</t>
  </si>
  <si>
    <t>Invulling natuurlijke adviesfunctie</t>
  </si>
  <si>
    <t>De facturen zijn op de juiste wijze ingericht en aangeboden.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</si>
</sst>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Verdana"/>
      <family val="2"/>
    </font>
    <font>
      <sz val="11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7F7F7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9" borderId="25" applyNumberFormat="0" applyAlignment="0" applyProtection="0"/>
  </cellStyleXfs>
  <cellXfs count="114">
    <xf numFmtId="0" fontId="0" fillId="0" borderId="0" xfId="0"/>
    <xf numFmtId="0" fontId="1" fillId="3" borderId="4" xfId="0" applyFont="1" applyFill="1" applyBorder="1"/>
    <xf numFmtId="0" fontId="1" fillId="3" borderId="7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3" fillId="3" borderId="14" xfId="0" applyFont="1" applyFill="1" applyBorder="1" applyAlignment="1">
      <alignment wrapText="1" shrinkToFit="1"/>
    </xf>
    <xf numFmtId="0" fontId="2" fillId="6" borderId="16" xfId="0" applyFont="1" applyFill="1" applyBorder="1" applyAlignment="1">
      <alignment vertical="center"/>
    </xf>
    <xf numFmtId="0" fontId="2" fillId="6" borderId="2" xfId="0" applyFont="1" applyFill="1" applyBorder="1"/>
    <xf numFmtId="0" fontId="2" fillId="0" borderId="10" xfId="0" applyFont="1" applyBorder="1" applyAlignment="1">
      <alignment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1" fillId="6" borderId="22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1" fillId="6" borderId="1" xfId="0" applyFont="1" applyFill="1" applyBorder="1"/>
    <xf numFmtId="0" fontId="2" fillId="0" borderId="31" xfId="0" applyFont="1" applyBorder="1" applyAlignment="1">
      <alignment horizontal="center" vertical="center" wrapText="1" shrinkToFit="1"/>
    </xf>
    <xf numFmtId="0" fontId="2" fillId="0" borderId="33" xfId="0" applyFont="1" applyBorder="1" applyAlignment="1">
      <alignment horizontal="center" vertical="center" wrapText="1" shrinkToFit="1"/>
    </xf>
    <xf numFmtId="0" fontId="2" fillId="0" borderId="34" xfId="0" applyFont="1" applyBorder="1" applyAlignment="1">
      <alignment horizontal="center" vertical="center" wrapText="1" shrinkToFit="1"/>
    </xf>
    <xf numFmtId="0" fontId="1" fillId="6" borderId="1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top"/>
    </xf>
    <xf numFmtId="0" fontId="2" fillId="6" borderId="22" xfId="0" applyFont="1" applyFill="1" applyBorder="1" applyAlignment="1">
      <alignment horizontal="center" vertical="center" wrapText="1" shrinkToFit="1"/>
    </xf>
    <xf numFmtId="0" fontId="2" fillId="6" borderId="2" xfId="0" applyFont="1" applyFill="1" applyBorder="1" applyAlignment="1">
      <alignment vertical="center" wrapText="1" shrinkToFit="1"/>
    </xf>
    <xf numFmtId="0" fontId="2" fillId="0" borderId="32" xfId="0" applyFont="1" applyBorder="1" applyAlignment="1">
      <alignment horizontal="center" vertical="center" wrapText="1" shrinkToFit="1"/>
    </xf>
    <xf numFmtId="0" fontId="1" fillId="6" borderId="16" xfId="0" applyFont="1" applyFill="1" applyBorder="1" applyAlignment="1">
      <alignment vertic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center"/>
    </xf>
    <xf numFmtId="2" fontId="1" fillId="6" borderId="23" xfId="0" applyNumberFormat="1" applyFont="1" applyFill="1" applyBorder="1" applyAlignment="1">
      <alignment vertical="center"/>
    </xf>
    <xf numFmtId="2" fontId="1" fillId="6" borderId="17" xfId="0" applyNumberFormat="1" applyFont="1" applyFill="1" applyBorder="1" applyAlignment="1">
      <alignment vertical="center"/>
    </xf>
    <xf numFmtId="2" fontId="1" fillId="6" borderId="3" xfId="0" applyNumberFormat="1" applyFont="1" applyFill="1" applyBorder="1" applyAlignment="1">
      <alignment vertical="center"/>
    </xf>
    <xf numFmtId="0" fontId="1" fillId="6" borderId="1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9" borderId="25" xfId="1" applyFont="1"/>
    <xf numFmtId="0" fontId="1" fillId="7" borderId="21" xfId="0" applyFont="1" applyFill="1" applyBorder="1" applyAlignment="1">
      <alignment horizontal="left" vertical="top" wrapText="1" shrinkToFit="1"/>
    </xf>
    <xf numFmtId="0" fontId="2" fillId="0" borderId="37" xfId="0" applyFont="1" applyBorder="1" applyAlignment="1">
      <alignment vertical="center" wrapText="1" shrinkToFit="1"/>
    </xf>
    <xf numFmtId="0" fontId="2" fillId="0" borderId="30" xfId="0" applyFont="1" applyBorder="1" applyAlignment="1">
      <alignment vertical="center" wrapText="1" shrinkToFit="1"/>
    </xf>
    <xf numFmtId="0" fontId="5" fillId="9" borderId="39" xfId="1" applyFont="1" applyBorder="1" applyAlignment="1">
      <alignment horizontal="center" vertical="top"/>
    </xf>
    <xf numFmtId="0" fontId="5" fillId="9" borderId="40" xfId="1" applyFont="1" applyBorder="1" applyAlignment="1">
      <alignment horizontal="center" vertical="top"/>
    </xf>
    <xf numFmtId="0" fontId="5" fillId="9" borderId="41" xfId="1" applyFont="1" applyBorder="1" applyAlignment="1">
      <alignment horizontal="center" vertical="top"/>
    </xf>
    <xf numFmtId="0" fontId="5" fillId="9" borderId="41" xfId="1" applyFont="1" applyBorder="1" applyAlignment="1">
      <alignment horizontal="center" vertical="top" wrapText="1" shrinkToFit="1"/>
    </xf>
    <xf numFmtId="0" fontId="2" fillId="0" borderId="29" xfId="0" applyFont="1" applyBorder="1" applyAlignment="1">
      <alignment vertical="center" wrapText="1" shrinkToFit="1"/>
    </xf>
    <xf numFmtId="0" fontId="5" fillId="9" borderId="42" xfId="1" applyFont="1" applyBorder="1" applyAlignment="1">
      <alignment horizontal="center" vertical="top"/>
    </xf>
    <xf numFmtId="2" fontId="3" fillId="3" borderId="14" xfId="0" applyNumberFormat="1" applyFont="1" applyFill="1" applyBorder="1" applyAlignment="1">
      <alignment horizontal="center" wrapText="1" shrinkToFit="1"/>
    </xf>
    <xf numFmtId="2" fontId="3" fillId="3" borderId="15" xfId="0" applyNumberFormat="1" applyFont="1" applyFill="1" applyBorder="1" applyAlignment="1">
      <alignment horizontal="center" wrapText="1" shrinkToFit="1"/>
    </xf>
    <xf numFmtId="2" fontId="3" fillId="3" borderId="24" xfId="0" applyNumberFormat="1" applyFont="1" applyFill="1" applyBorder="1" applyAlignment="1">
      <alignment horizontal="center" wrapText="1" shrinkToFit="1"/>
    </xf>
    <xf numFmtId="0" fontId="5" fillId="9" borderId="43" xfId="1" applyFont="1" applyBorder="1"/>
    <xf numFmtId="0" fontId="5" fillId="9" borderId="44" xfId="1" applyFont="1" applyBorder="1" applyAlignment="1">
      <alignment horizontal="center"/>
    </xf>
    <xf numFmtId="0" fontId="6" fillId="0" borderId="0" xfId="0" applyFont="1"/>
    <xf numFmtId="2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2" fontId="6" fillId="0" borderId="0" xfId="0" applyNumberFormat="1" applyFont="1"/>
    <xf numFmtId="2" fontId="2" fillId="6" borderId="17" xfId="0" applyNumberFormat="1" applyFont="1" applyFill="1" applyBorder="1" applyProtection="1">
      <protection locked="0"/>
    </xf>
    <xf numFmtId="2" fontId="2" fillId="6" borderId="3" xfId="0" applyNumberFormat="1" applyFont="1" applyFill="1" applyBorder="1" applyProtection="1"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2" fontId="2" fillId="0" borderId="31" xfId="0" applyNumberFormat="1" applyFont="1" applyBorder="1" applyAlignment="1" applyProtection="1">
      <alignment vertical="center"/>
      <protection locked="0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2" fontId="2" fillId="6" borderId="17" xfId="0" applyNumberFormat="1" applyFont="1" applyFill="1" applyBorder="1" applyAlignment="1" applyProtection="1">
      <alignment vertical="center" wrapText="1"/>
      <protection locked="0"/>
    </xf>
    <xf numFmtId="2" fontId="2" fillId="8" borderId="35" xfId="0" applyNumberFormat="1" applyFont="1" applyFill="1" applyBorder="1" applyAlignment="1" applyProtection="1">
      <alignment vertical="center"/>
      <protection locked="0"/>
    </xf>
    <xf numFmtId="2" fontId="2" fillId="8" borderId="34" xfId="0" applyNumberFormat="1" applyFont="1" applyFill="1" applyBorder="1" applyAlignment="1" applyProtection="1">
      <alignment vertical="center"/>
      <protection locked="0"/>
    </xf>
    <xf numFmtId="2" fontId="2" fillId="8" borderId="36" xfId="0" applyNumberFormat="1" applyFont="1" applyFill="1" applyBorder="1" applyAlignment="1" applyProtection="1">
      <alignment vertical="center"/>
      <protection locked="0"/>
    </xf>
    <xf numFmtId="0" fontId="2" fillId="0" borderId="35" xfId="0" applyFont="1" applyBorder="1" applyAlignment="1">
      <alignment vertical="center" wrapText="1"/>
    </xf>
    <xf numFmtId="2" fontId="2" fillId="8" borderId="18" xfId="0" applyNumberFormat="1" applyFont="1" applyFill="1" applyBorder="1" applyAlignment="1" applyProtection="1">
      <alignment vertical="center"/>
      <protection locked="0"/>
    </xf>
    <xf numFmtId="0" fontId="2" fillId="0" borderId="18" xfId="0" applyFont="1" applyBorder="1" applyAlignment="1">
      <alignment vertical="center" wrapText="1"/>
    </xf>
    <xf numFmtId="2" fontId="2" fillId="6" borderId="17" xfId="0" applyNumberFormat="1" applyFont="1" applyFill="1" applyBorder="1" applyAlignment="1" applyProtection="1">
      <alignment vertical="center"/>
      <protection locked="0"/>
    </xf>
    <xf numFmtId="2" fontId="2" fillId="6" borderId="23" xfId="0" applyNumberFormat="1" applyFont="1" applyFill="1" applyBorder="1" applyAlignment="1" applyProtection="1">
      <alignment vertical="center"/>
      <protection locked="0"/>
    </xf>
    <xf numFmtId="2" fontId="2" fillId="6" borderId="3" xfId="0" applyNumberFormat="1" applyFont="1" applyFill="1" applyBorder="1" applyAlignment="1" applyProtection="1">
      <alignment vertical="center"/>
      <protection locked="0"/>
    </xf>
    <xf numFmtId="0" fontId="2" fillId="6" borderId="17" xfId="0" applyFont="1" applyFill="1" applyBorder="1" applyAlignment="1">
      <alignment vertical="center" wrapText="1"/>
    </xf>
    <xf numFmtId="2" fontId="2" fillId="8" borderId="31" xfId="0" applyNumberFormat="1" applyFont="1" applyFill="1" applyBorder="1" applyAlignment="1" applyProtection="1">
      <alignment vertical="center"/>
      <protection locked="0"/>
    </xf>
    <xf numFmtId="2" fontId="2" fillId="8" borderId="32" xfId="0" applyNumberFormat="1" applyFont="1" applyFill="1" applyBorder="1" applyAlignment="1" applyProtection="1">
      <alignment vertical="center"/>
      <protection locked="0"/>
    </xf>
    <xf numFmtId="0" fontId="10" fillId="0" borderId="0" xfId="0" quotePrefix="1" applyFont="1"/>
    <xf numFmtId="0" fontId="10" fillId="0" borderId="0" xfId="0" quotePrefix="1" applyFont="1" applyAlignment="1">
      <alignment horizontal="center"/>
    </xf>
    <xf numFmtId="0" fontId="5" fillId="9" borderId="25" xfId="1" applyFont="1" applyAlignment="1">
      <alignment horizontal="right"/>
    </xf>
    <xf numFmtId="2" fontId="2" fillId="8" borderId="20" xfId="0" applyNumberFormat="1" applyFont="1" applyFill="1" applyBorder="1" applyAlignment="1" applyProtection="1">
      <alignment vertical="center"/>
      <protection locked="0"/>
    </xf>
    <xf numFmtId="2" fontId="1" fillId="8" borderId="10" xfId="0" applyNumberFormat="1" applyFont="1" applyFill="1" applyBorder="1"/>
    <xf numFmtId="0" fontId="5" fillId="9" borderId="45" xfId="1" applyFont="1" applyBorder="1" applyAlignment="1">
      <alignment horizontal="center" vertical="top"/>
    </xf>
    <xf numFmtId="0" fontId="6" fillId="0" borderId="38" xfId="0" applyFont="1" applyBorder="1"/>
    <xf numFmtId="0" fontId="6" fillId="0" borderId="32" xfId="0" applyFont="1" applyBorder="1"/>
    <xf numFmtId="0" fontId="1" fillId="8" borderId="10" xfId="0" applyFont="1" applyFill="1" applyBorder="1"/>
    <xf numFmtId="0" fontId="1" fillId="8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30" xfId="0" applyFont="1" applyBorder="1" applyAlignment="1">
      <alignment vertical="center" wrapText="1" shrinkToFit="1"/>
    </xf>
    <xf numFmtId="0" fontId="5" fillId="9" borderId="46" xfId="1" applyFont="1" applyBorder="1" applyAlignment="1">
      <alignment horizontal="center" vertical="top"/>
    </xf>
    <xf numFmtId="0" fontId="1" fillId="6" borderId="47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1" fillId="7" borderId="27" xfId="0" applyFont="1" applyFill="1" applyBorder="1" applyAlignment="1">
      <alignment horizontal="center" vertical="top"/>
    </xf>
    <xf numFmtId="0" fontId="1" fillId="7" borderId="19" xfId="0" applyFont="1" applyFill="1" applyBorder="1" applyAlignment="1">
      <alignment horizontal="center" vertical="top"/>
    </xf>
    <xf numFmtId="0" fontId="1" fillId="7" borderId="14" xfId="0" applyFont="1" applyFill="1" applyBorder="1" applyAlignment="1">
      <alignment horizontal="left" vertical="top"/>
    </xf>
    <xf numFmtId="0" fontId="1" fillId="7" borderId="48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1" fillId="7" borderId="21" xfId="0" applyFont="1" applyFill="1" applyBorder="1" applyAlignment="1">
      <alignment horizontal="left" vertical="top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14" fontId="2" fillId="4" borderId="5" xfId="0" applyNumberFormat="1" applyFont="1" applyFill="1" applyBorder="1" applyAlignment="1">
      <alignment horizontal="left" vertical="center"/>
    </xf>
    <xf numFmtId="14" fontId="2" fillId="4" borderId="6" xfId="0" applyNumberFormat="1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31" xfId="0" applyFont="1" applyFill="1" applyBorder="1" applyAlignment="1">
      <alignment horizontal="center" vertical="center" wrapText="1" shrinkToFit="1"/>
    </xf>
  </cellXfs>
  <cellStyles count="2">
    <cellStyle name="Berekening" xfId="1" builtinId="22"/>
    <cellStyle name="Standaard" xfId="0" builtinId="0"/>
  </cellStyles>
  <dxfs count="10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47624</xdr:colOff>
      <xdr:row>3</xdr:row>
      <xdr:rowOff>35718</xdr:rowOff>
    </xdr:from>
    <xdr:to>
      <xdr:col>6</xdr:col>
      <xdr:colOff>269080</xdr:colOff>
      <xdr:row>8</xdr:row>
      <xdr:rowOff>54768</xdr:rowOff>
    </xdr:to>
    <xdr:pic>
      <xdr:nvPicPr>
        <xdr:cNvPr id="2" name="Picture 3" descr="http://www.avans.nl/img/logo-avans2x.png">
          <a:extLst>
            <a:ext uri="{FF2B5EF4-FFF2-40B4-BE49-F238E27FC236}">
              <a16:creationId xmlns:a16="http://schemas.microsoft.com/office/drawing/2014/main" id="{BA477556-4DCA-4713-98C0-C51D3CCA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9949" y="616743"/>
          <a:ext cx="3107531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7FE3-329C-406D-B1F8-958D396CEED1}">
  <dimension ref="A2:J41"/>
  <sheetViews>
    <sheetView tabSelected="1" zoomScale="80" zoomScaleNormal="80" workbookViewId="0">
      <selection activeCell="C43" sqref="C43"/>
    </sheetView>
  </sheetViews>
  <sheetFormatPr defaultColWidth="8.81640625" defaultRowHeight="13.5" x14ac:dyDescent="0.25"/>
  <cols>
    <col min="1" max="1" width="71.1796875" style="51" customWidth="1"/>
    <col min="2" max="2" width="4.453125" style="35" customWidth="1"/>
    <col min="3" max="3" width="106" style="51" bestFit="1" customWidth="1"/>
    <col min="4" max="4" width="33.7265625" style="51" customWidth="1"/>
    <col min="5" max="5" width="19.7265625" style="51" bestFit="1" customWidth="1"/>
    <col min="6" max="6" width="23" style="54" bestFit="1" customWidth="1"/>
    <col min="7" max="9" width="12.7265625" style="54" customWidth="1"/>
    <col min="10" max="10" width="58.453125" style="51" customWidth="1"/>
    <col min="11" max="16384" width="8.81640625" style="51"/>
  </cols>
  <sheetData>
    <row r="2" spans="1:10" ht="17.5" x14ac:dyDescent="0.25">
      <c r="A2" s="86" t="s">
        <v>32</v>
      </c>
      <c r="B2" s="34"/>
      <c r="C2" s="102"/>
      <c r="D2" s="103"/>
      <c r="E2" s="103"/>
      <c r="F2" s="103"/>
      <c r="G2" s="103"/>
      <c r="H2" s="52"/>
      <c r="I2" s="52"/>
      <c r="J2" s="53" t="s">
        <v>0</v>
      </c>
    </row>
    <row r="3" spans="1:10" ht="14" thickBot="1" x14ac:dyDescent="0.3"/>
    <row r="4" spans="1:10" ht="14" thickBot="1" x14ac:dyDescent="0.3">
      <c r="A4" s="104" t="s">
        <v>1</v>
      </c>
      <c r="B4" s="105"/>
      <c r="C4" s="105"/>
      <c r="D4" s="106"/>
    </row>
    <row r="5" spans="1:10" x14ac:dyDescent="0.25">
      <c r="A5" s="1" t="s">
        <v>2</v>
      </c>
      <c r="B5" s="24"/>
      <c r="C5" s="107"/>
      <c r="D5" s="108"/>
    </row>
    <row r="6" spans="1:10" x14ac:dyDescent="0.25">
      <c r="A6" s="2" t="s">
        <v>3</v>
      </c>
      <c r="B6" s="25"/>
      <c r="C6" s="109"/>
      <c r="D6" s="110"/>
    </row>
    <row r="7" spans="1:10" x14ac:dyDescent="0.25">
      <c r="A7" s="2" t="s">
        <v>33</v>
      </c>
      <c r="B7" s="25"/>
      <c r="C7" s="97"/>
      <c r="D7" s="98"/>
    </row>
    <row r="8" spans="1:10" x14ac:dyDescent="0.25">
      <c r="A8" s="2" t="s">
        <v>4</v>
      </c>
      <c r="B8" s="25"/>
      <c r="C8" s="97"/>
      <c r="D8" s="98"/>
    </row>
    <row r="9" spans="1:10" x14ac:dyDescent="0.25">
      <c r="A9" s="2" t="s">
        <v>5</v>
      </c>
      <c r="B9" s="26"/>
      <c r="C9" s="99" t="s">
        <v>34</v>
      </c>
      <c r="D9" s="100"/>
    </row>
    <row r="10" spans="1:10" ht="14" thickBot="1" x14ac:dyDescent="0.3"/>
    <row r="11" spans="1:10" ht="30" customHeight="1" thickBot="1" x14ac:dyDescent="0.3">
      <c r="A11" s="3" t="s">
        <v>6</v>
      </c>
      <c r="B11" s="27"/>
      <c r="C11" s="4" t="s">
        <v>7</v>
      </c>
      <c r="D11" s="4" t="s">
        <v>8</v>
      </c>
      <c r="E11" s="4" t="s">
        <v>9</v>
      </c>
      <c r="F11" s="46" t="s">
        <v>10</v>
      </c>
      <c r="G11" s="47" t="s">
        <v>11</v>
      </c>
      <c r="H11" s="48" t="s">
        <v>12</v>
      </c>
      <c r="I11" s="48" t="s">
        <v>13</v>
      </c>
      <c r="J11" s="5" t="s">
        <v>14</v>
      </c>
    </row>
    <row r="12" spans="1:10" ht="14" thickBot="1" x14ac:dyDescent="0.3">
      <c r="A12" s="13" t="s">
        <v>15</v>
      </c>
      <c r="B12" s="29" t="s">
        <v>16</v>
      </c>
      <c r="C12" s="6"/>
      <c r="D12" s="6"/>
      <c r="E12" s="7"/>
      <c r="F12" s="55"/>
      <c r="G12" s="56"/>
      <c r="H12" s="56"/>
      <c r="I12" s="56"/>
      <c r="J12" s="57"/>
    </row>
    <row r="13" spans="1:10" ht="18" customHeight="1" thickBot="1" x14ac:dyDescent="0.3">
      <c r="A13" s="101" t="s">
        <v>35</v>
      </c>
      <c r="B13" s="41" t="s">
        <v>28</v>
      </c>
      <c r="C13" s="87" t="s">
        <v>31</v>
      </c>
      <c r="D13" s="111"/>
      <c r="E13" s="112"/>
      <c r="F13" s="58"/>
      <c r="G13" s="58"/>
      <c r="H13" s="58"/>
      <c r="I13" s="58"/>
      <c r="J13" s="59"/>
    </row>
    <row r="14" spans="1:10" ht="31.5" customHeight="1" x14ac:dyDescent="0.25">
      <c r="A14" s="101"/>
      <c r="B14" s="40" t="s">
        <v>28</v>
      </c>
      <c r="C14" s="87" t="s">
        <v>31</v>
      </c>
      <c r="D14" s="113"/>
      <c r="E14" s="112"/>
      <c r="F14" s="58"/>
      <c r="G14" s="58"/>
      <c r="H14" s="58"/>
      <c r="I14" s="58"/>
      <c r="J14" s="59"/>
    </row>
    <row r="15" spans="1:10" x14ac:dyDescent="0.25">
      <c r="A15" s="101"/>
      <c r="B15" s="41" t="s">
        <v>28</v>
      </c>
      <c r="C15" s="87" t="s">
        <v>31</v>
      </c>
      <c r="D15" s="113"/>
      <c r="E15" s="113"/>
      <c r="F15" s="58"/>
      <c r="G15" s="58"/>
      <c r="H15" s="58"/>
      <c r="I15" s="58"/>
      <c r="J15" s="59"/>
    </row>
    <row r="16" spans="1:10" x14ac:dyDescent="0.25">
      <c r="A16" s="101"/>
      <c r="B16" s="42"/>
      <c r="C16" s="87" t="s">
        <v>31</v>
      </c>
      <c r="D16" s="9"/>
      <c r="E16" s="9"/>
      <c r="F16" s="58"/>
      <c r="G16" s="58"/>
      <c r="H16" s="58"/>
      <c r="I16" s="58"/>
      <c r="J16" s="60"/>
    </row>
    <row r="17" spans="1:10" x14ac:dyDescent="0.25">
      <c r="A17" s="37"/>
      <c r="B17" s="43"/>
      <c r="C17" s="39"/>
      <c r="D17" s="8"/>
      <c r="E17" s="8"/>
      <c r="F17" s="58"/>
      <c r="G17" s="58"/>
      <c r="H17" s="58"/>
      <c r="I17" s="58"/>
      <c r="J17" s="60"/>
    </row>
    <row r="18" spans="1:10" ht="14" thickBot="1" x14ac:dyDescent="0.3">
      <c r="A18" s="37"/>
      <c r="B18" s="43"/>
      <c r="C18" s="39"/>
      <c r="D18" s="8"/>
      <c r="E18" s="8"/>
      <c r="F18" s="58"/>
      <c r="G18" s="58"/>
      <c r="H18" s="58"/>
      <c r="I18" s="58"/>
      <c r="J18" s="60"/>
    </row>
    <row r="19" spans="1:10" ht="14" thickBot="1" x14ac:dyDescent="0.3">
      <c r="A19" s="17" t="s">
        <v>17</v>
      </c>
      <c r="B19" s="33" t="s">
        <v>16</v>
      </c>
      <c r="C19" s="18"/>
      <c r="D19" s="11"/>
      <c r="E19" s="12"/>
      <c r="F19" s="30"/>
      <c r="G19" s="62"/>
      <c r="H19" s="62"/>
      <c r="I19" s="62"/>
      <c r="J19" s="57"/>
    </row>
    <row r="20" spans="1:10" x14ac:dyDescent="0.25">
      <c r="A20" s="95"/>
      <c r="B20" s="40"/>
      <c r="C20" s="87" t="s">
        <v>31</v>
      </c>
      <c r="D20" s="15"/>
      <c r="E20" s="16"/>
      <c r="F20" s="63"/>
      <c r="G20" s="64"/>
      <c r="H20" s="65"/>
      <c r="I20" s="65"/>
      <c r="J20" s="66"/>
    </row>
    <row r="21" spans="1:10" ht="14" thickBot="1" x14ac:dyDescent="0.3">
      <c r="A21" s="95"/>
      <c r="B21" s="42"/>
      <c r="C21" s="44"/>
      <c r="D21" s="10"/>
      <c r="E21" s="10"/>
      <c r="F21" s="67"/>
      <c r="G21" s="64"/>
      <c r="H21" s="65"/>
      <c r="I21" s="65"/>
      <c r="J21" s="68"/>
    </row>
    <row r="22" spans="1:10" ht="14" thickBot="1" x14ac:dyDescent="0.3">
      <c r="A22" s="19" t="s">
        <v>36</v>
      </c>
      <c r="B22" s="28" t="s">
        <v>16</v>
      </c>
      <c r="C22" s="21"/>
      <c r="D22" s="20"/>
      <c r="E22" s="20"/>
      <c r="F22" s="69"/>
      <c r="G22" s="70"/>
      <c r="H22" s="71"/>
      <c r="I22" s="71"/>
      <c r="J22" s="72"/>
    </row>
    <row r="23" spans="1:10" x14ac:dyDescent="0.25">
      <c r="A23" s="91"/>
      <c r="B23" s="40" t="s">
        <v>28</v>
      </c>
      <c r="C23" s="38" t="s">
        <v>27</v>
      </c>
      <c r="D23" s="14"/>
      <c r="E23" s="14"/>
      <c r="F23" s="73"/>
      <c r="G23" s="73"/>
      <c r="H23" s="73"/>
      <c r="I23" s="73"/>
      <c r="J23" s="59"/>
    </row>
    <row r="24" spans="1:10" x14ac:dyDescent="0.25">
      <c r="A24" s="92"/>
      <c r="B24" s="42" t="s">
        <v>28</v>
      </c>
      <c r="C24" s="39" t="s">
        <v>29</v>
      </c>
      <c r="D24" s="9"/>
      <c r="E24" s="9"/>
      <c r="F24" s="73"/>
      <c r="G24" s="73"/>
      <c r="H24" s="73"/>
      <c r="I24" s="73"/>
      <c r="J24" s="60"/>
    </row>
    <row r="25" spans="1:10" ht="14" thickBot="1" x14ac:dyDescent="0.3">
      <c r="A25" s="92"/>
      <c r="B25" s="42"/>
      <c r="C25" s="87" t="s">
        <v>30</v>
      </c>
      <c r="D25" s="9"/>
      <c r="E25" s="9"/>
      <c r="F25" s="73"/>
      <c r="G25" s="73"/>
      <c r="H25" s="73"/>
      <c r="I25" s="73"/>
      <c r="J25" s="60"/>
    </row>
    <row r="26" spans="1:10" ht="14" thickBot="1" x14ac:dyDescent="0.3">
      <c r="A26" s="13" t="s">
        <v>18</v>
      </c>
      <c r="B26" s="29" t="s">
        <v>16</v>
      </c>
      <c r="C26" s="89"/>
      <c r="D26" s="90"/>
      <c r="E26" s="90"/>
      <c r="F26" s="31"/>
      <c r="G26" s="30"/>
      <c r="H26" s="32"/>
      <c r="I26" s="32"/>
      <c r="J26" s="57"/>
    </row>
    <row r="27" spans="1:10" x14ac:dyDescent="0.25">
      <c r="A27" s="93" t="s">
        <v>19</v>
      </c>
      <c r="B27" s="88" t="s">
        <v>28</v>
      </c>
      <c r="C27" s="8" t="s">
        <v>38</v>
      </c>
      <c r="D27" s="9"/>
      <c r="E27" s="9"/>
      <c r="F27" s="73"/>
      <c r="G27" s="73"/>
      <c r="H27" s="73"/>
      <c r="I27" s="73"/>
      <c r="J27" s="59"/>
    </row>
    <row r="28" spans="1:10" ht="14" thickBot="1" x14ac:dyDescent="0.3">
      <c r="A28" s="94"/>
      <c r="B28" s="45"/>
      <c r="C28" s="87"/>
      <c r="D28" s="22"/>
      <c r="E28" s="22"/>
      <c r="F28" s="74"/>
      <c r="G28" s="73"/>
      <c r="H28" s="73"/>
      <c r="I28" s="73"/>
      <c r="J28" s="61"/>
    </row>
    <row r="29" spans="1:10" ht="14" thickBot="1" x14ac:dyDescent="0.3">
      <c r="A29" s="13" t="s">
        <v>20</v>
      </c>
      <c r="B29" s="29" t="s">
        <v>21</v>
      </c>
      <c r="C29" s="23"/>
      <c r="D29" s="11"/>
      <c r="E29" s="11"/>
      <c r="F29" s="31"/>
      <c r="G29" s="30"/>
      <c r="H29" s="32"/>
      <c r="I29" s="32"/>
      <c r="J29" s="57"/>
    </row>
    <row r="30" spans="1:10" x14ac:dyDescent="0.25">
      <c r="A30" s="95" t="s">
        <v>37</v>
      </c>
      <c r="B30" s="40" t="s">
        <v>28</v>
      </c>
      <c r="C30" s="87" t="s">
        <v>31</v>
      </c>
      <c r="D30" s="14"/>
      <c r="E30" s="14"/>
      <c r="F30" s="73"/>
      <c r="G30" s="73"/>
      <c r="H30" s="73"/>
      <c r="I30" s="73"/>
      <c r="J30" s="59"/>
    </row>
    <row r="31" spans="1:10" x14ac:dyDescent="0.25">
      <c r="A31" s="95"/>
      <c r="B31" s="80"/>
      <c r="C31" s="81"/>
      <c r="D31" s="82"/>
      <c r="E31" s="82"/>
      <c r="F31" s="78"/>
      <c r="G31" s="74"/>
      <c r="H31" s="74"/>
      <c r="I31" s="74"/>
      <c r="J31" s="61"/>
    </row>
    <row r="32" spans="1:10" x14ac:dyDescent="0.25">
      <c r="A32" s="83"/>
      <c r="B32" s="84"/>
      <c r="C32" s="83"/>
      <c r="D32" s="83"/>
      <c r="E32" s="83"/>
      <c r="F32" s="79">
        <f>((COUNTIF(F13:F31,"JA")*$E$38)/$B$38)+((COUNTIF(F13:F31,"N.V.T.")*$E$39)/$B$38)+((COUNTIF(F13:F31,"Ja, maar..")*$E$40)/$B$38)</f>
        <v>0</v>
      </c>
      <c r="G32" s="79">
        <f>((COUNTIF(G13:G31,"JA")*$E$38)/$B$38)+((COUNTIF(G13:G31,"N.V.T.")*$E$39)/$B$38)+((COUNTIF(G13:G31,"Ja, maar..")*$E$40)/$B$38)</f>
        <v>0</v>
      </c>
      <c r="H32" s="79">
        <f>((COUNTIF(H13:H31,"JA")*$E$38)/$B$38)+((COUNTIF(H13:H31,"N.V.T.")*$E$39)/$B$38)+((COUNTIF(H13:H31,"Ja, maar..")*$E$40)/$B$38)</f>
        <v>0</v>
      </c>
      <c r="I32" s="79">
        <f>((COUNTIF(I13:I31,"JA")*$E$38)/$B$38)+((COUNTIF(I13:I31,"N.V.T.")*$E$39)/$B$38)+((COUNTIF(I13:I31,"Ja, maar..")*$E$40)/$B$38)</f>
        <v>0</v>
      </c>
      <c r="J32" s="85"/>
    </row>
    <row r="37" spans="1:9" ht="14" thickBot="1" x14ac:dyDescent="0.3">
      <c r="A37" s="75"/>
      <c r="B37" s="76"/>
      <c r="F37" s="96"/>
      <c r="G37" s="96"/>
      <c r="H37" s="96"/>
      <c r="I37" s="96"/>
    </row>
    <row r="38" spans="1:9" ht="14" thickBot="1" x14ac:dyDescent="0.3">
      <c r="A38" s="49" t="s">
        <v>22</v>
      </c>
      <c r="B38" s="50">
        <f>COUNTIF(B13:B31,"X")</f>
        <v>7</v>
      </c>
      <c r="D38" s="77" t="s">
        <v>23</v>
      </c>
      <c r="E38" s="36">
        <v>10</v>
      </c>
    </row>
    <row r="39" spans="1:9" x14ac:dyDescent="0.25">
      <c r="D39" s="77" t="s">
        <v>24</v>
      </c>
      <c r="E39" s="36">
        <v>10</v>
      </c>
    </row>
    <row r="40" spans="1:9" x14ac:dyDescent="0.25">
      <c r="D40" s="77" t="s">
        <v>25</v>
      </c>
      <c r="E40" s="36">
        <v>5</v>
      </c>
    </row>
    <row r="41" spans="1:9" x14ac:dyDescent="0.25">
      <c r="D41" s="77" t="s">
        <v>26</v>
      </c>
      <c r="E41" s="36">
        <v>0</v>
      </c>
    </row>
  </sheetData>
  <mergeCells count="13">
    <mergeCell ref="C2:G2"/>
    <mergeCell ref="A4:D4"/>
    <mergeCell ref="C5:D5"/>
    <mergeCell ref="C6:D6"/>
    <mergeCell ref="C7:D7"/>
    <mergeCell ref="A23:A25"/>
    <mergeCell ref="A27:A28"/>
    <mergeCell ref="A30:A31"/>
    <mergeCell ref="F37:I37"/>
    <mergeCell ref="C8:D8"/>
    <mergeCell ref="C9:D9"/>
    <mergeCell ref="A13:A16"/>
    <mergeCell ref="A20:A21"/>
  </mergeCells>
  <conditionalFormatting sqref="F27:I28 F20:I25 F30:I31 F13:I18">
    <cfRule type="containsText" dxfId="9" priority="28" operator="containsText" text="N.v.t.">
      <formula>NOT(ISERROR(SEARCH("N.v.t.",F13)))</formula>
    </cfRule>
    <cfRule type="containsText" dxfId="8" priority="29" operator="containsText" text="ja, maar..">
      <formula>NOT(ISERROR(SEARCH("ja, maar..",F13)))</formula>
    </cfRule>
    <cfRule type="colorScale" priority="30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27:I28 F20:I25 F30:I31 F13:I18">
    <cfRule type="containsText" dxfId="7" priority="23" operator="containsText" text="Ja">
      <formula>NOT(ISERROR(SEARCH("Ja",F13)))</formula>
    </cfRule>
    <cfRule type="containsText" dxfId="6" priority="26" operator="containsText" text="Nee">
      <formula>NOT(ISERROR(SEARCH("Nee",F13)))</formula>
    </cfRule>
    <cfRule type="containsText" dxfId="5" priority="27" operator="containsText" text="Ja">
      <formula>NOT(ISERROR(SEARCH("Ja",F13)))</formula>
    </cfRule>
  </conditionalFormatting>
  <conditionalFormatting sqref="F27:I28 F20:I25 F30:I31 F13:I18">
    <cfRule type="containsText" dxfId="4" priority="24" operator="containsText" text="Nee">
      <formula>NOT(ISERROR(SEARCH("Nee",F13)))</formula>
    </cfRule>
    <cfRule type="containsText" dxfId="3" priority="25" operator="containsText" text="Ja">
      <formula>NOT(ISERROR(SEARCH("Ja",F13)))</formula>
    </cfRule>
  </conditionalFormatting>
  <conditionalFormatting sqref="F32:I32">
    <cfRule type="cellIs" dxfId="2" priority="1" operator="lessThan">
      <formula>5.49</formula>
    </cfRule>
    <cfRule type="cellIs" dxfId="1" priority="2" operator="between">
      <formula>5.5</formula>
      <formula>6.49</formula>
    </cfRule>
    <cfRule type="cellIs" dxfId="0" priority="3" operator="greaterThan">
      <formula>6.5</formula>
    </cfRule>
  </conditionalFormatting>
  <dataValidations count="1">
    <dataValidation type="list" allowBlank="1" showInputMessage="1" showErrorMessage="1" sqref="F27:I28 F20:I25 F30:I31 F13:I18" xr:uid="{A3572502-7D08-4E45-AFF1-5B6B1A666A8A}">
      <formula1>"Ja,Nee,Ja, maar..,N.v.t."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5" ma:contentTypeDescription="Create a new document." ma:contentTypeScope="" ma:versionID="526701698511847859cf6701425f5b5d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de088beeaf005a5e144cfdc765f271d9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b57ebfe-d654-49a5-9db0-6d7650e97f3b}" ma:internalName="TaxCatchAll" ma:showField="CatchAllData" ma:web="85fa55d4-3ee8-4bc4-8fbc-63473e8473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4e9797-c9de-4ae0-9124-5b215385d802">
      <Terms xmlns="http://schemas.microsoft.com/office/infopath/2007/PartnerControls"/>
    </lcf76f155ced4ddcb4097134ff3c332f>
    <TaxCatchAll xmlns="85fa55d4-3ee8-4bc4-8fbc-63473e84739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C148CF-09C4-4114-8AE2-59CB0D50D6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4e9797-c9de-4ae0-9124-5b215385d802"/>
    <ds:schemaRef ds:uri="85fa55d4-3ee8-4bc4-8fbc-63473e847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5FAB7B-DDEA-461F-AF57-97EE8A37B4B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7586522-8928-4b28-ac0d-fe5aa66957b7"/>
    <ds:schemaRef ds:uri="http://schemas.microsoft.com/office/infopath/2007/PartnerControls"/>
    <ds:schemaRef ds:uri="http://www.w3.org/XML/1998/namespace"/>
    <ds:schemaRef ds:uri="http://purl.org/dc/dcmitype/"/>
    <ds:schemaRef ds:uri="a24e9797-c9de-4ae0-9124-5b215385d802"/>
    <ds:schemaRef ds:uri="85fa55d4-3ee8-4bc4-8fbc-63473e847397"/>
  </ds:schemaRefs>
</ds:datastoreItem>
</file>

<file path=customXml/itemProps3.xml><?xml version="1.0" encoding="utf-8"?>
<ds:datastoreItem xmlns:ds="http://schemas.openxmlformats.org/officeDocument/2006/customXml" ds:itemID="{BBD693EA-3816-41B1-AF3D-46E5EE7B21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Zaza Huijbregts</dc:creator>
  <cp:keywords/>
  <dc:description/>
  <cp:lastModifiedBy>Kim Eestermans</cp:lastModifiedBy>
  <cp:revision/>
  <dcterms:created xsi:type="dcterms:W3CDTF">2019-09-02T09:26:37Z</dcterms:created>
  <dcterms:modified xsi:type="dcterms:W3CDTF">2023-05-25T13:59:40Z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  <property fmtid="{D5CDD505-2E9C-101B-9397-08002B2CF9AE}" pid="3" name="MediaServiceImageTags">
    <vt:lpwstr/>
  </property>
</Properties>
</file>