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Inkoopbureau\Inkoop\2022\Burgerzaken applicatie ETT-MKM-2022\01 PvE\Publicatiestukken\"/>
    </mc:Choice>
  </mc:AlternateContent>
  <xr:revisionPtr revIDLastSave="0" documentId="13_ncr:1_{E6C6B2C0-252F-437D-834B-2F1459C47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eck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10" i="1"/>
  <c r="C34" i="1" l="1"/>
  <c r="E34" i="1" l="1"/>
</calcChain>
</file>

<file path=xl/sharedStrings.xml><?xml version="1.0" encoding="utf-8"?>
<sst xmlns="http://schemas.openxmlformats.org/spreadsheetml/2006/main" count="65" uniqueCount="42">
  <si>
    <t>Bijlage E - Realisatielijst wensen</t>
  </si>
  <si>
    <t>MAXIMALE SCORE:</t>
  </si>
  <si>
    <t>INSCHRIJVER:</t>
  </si>
  <si>
    <t xml:space="preserve">Inschrijver dient de geelgekleurde cellen in kolom D te voorzien van één van de ingegeven antwoorden, behorende bij de wens (W*) zoals beschreven in het Programma van Eisen en wensen. Optioneel kan Inschrijver een toelichting geven in kolom F. </t>
  </si>
  <si>
    <t>WENSEN</t>
  </si>
  <si>
    <t>wens</t>
  </si>
  <si>
    <t>zwaarte (1 t/m 5)</t>
  </si>
  <si>
    <t>max. korting</t>
  </si>
  <si>
    <t>realiseerbaar?</t>
  </si>
  <si>
    <t>uw korting</t>
  </si>
  <si>
    <t>toelichting (optioneel)</t>
  </si>
  <si>
    <t>W2-1a</t>
  </si>
  <si>
    <t>nee</t>
  </si>
  <si>
    <t>W2-1b</t>
  </si>
  <si>
    <t>W2-1c</t>
  </si>
  <si>
    <t>W2-1d</t>
  </si>
  <si>
    <t>W2-2</t>
  </si>
  <si>
    <t>W2-3</t>
  </si>
  <si>
    <t>W2-4</t>
  </si>
  <si>
    <t>W2-5</t>
  </si>
  <si>
    <t>W2-6</t>
  </si>
  <si>
    <t>W2-7a</t>
  </si>
  <si>
    <t>W2-7b</t>
  </si>
  <si>
    <t>W2-8</t>
  </si>
  <si>
    <t>W2-9</t>
  </si>
  <si>
    <t>W2-10</t>
  </si>
  <si>
    <t>W2-11</t>
  </si>
  <si>
    <t>W2-12</t>
  </si>
  <si>
    <t>W2-13</t>
  </si>
  <si>
    <t>W2-14</t>
  </si>
  <si>
    <t>W2-15</t>
  </si>
  <si>
    <t>W4-1</t>
  </si>
  <si>
    <t>W4-2</t>
  </si>
  <si>
    <t>W7-1</t>
  </si>
  <si>
    <t>W7-2</t>
  </si>
  <si>
    <t>W7-3</t>
  </si>
  <si>
    <t>TOTAALSCORE</t>
  </si>
  <si>
    <t>ONDERTEKENING TEKENBEVOEGDE</t>
  </si>
  <si>
    <t>NAAM:</t>
  </si>
  <si>
    <t>FUNCTIE:</t>
  </si>
  <si>
    <t>DATUM: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</si>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</sst>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* #,##0;[Red]&quot;€&quot;* \-#,##0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indexed="64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6" fillId="0" borderId="0" xfId="0" applyFont="1"/>
    <xf numFmtId="0" fontId="0" fillId="0" borderId="10" xfId="0" applyBorder="1"/>
    <xf numFmtId="0" fontId="8" fillId="0" borderId="0" xfId="0" applyFont="1"/>
    <xf numFmtId="0" fontId="3" fillId="0" borderId="0" xfId="0" applyFont="1" applyAlignment="1">
      <alignment horizontal="left" wrapText="1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4" borderId="6" xfId="0" applyFont="1" applyFill="1" applyBorder="1"/>
    <xf numFmtId="0" fontId="11" fillId="4" borderId="6" xfId="0" applyFont="1" applyFill="1" applyBorder="1" applyAlignment="1">
      <alignment horizontal="center"/>
    </xf>
    <xf numFmtId="0" fontId="3" fillId="0" borderId="7" xfId="0" applyFont="1" applyBorder="1"/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 wrapText="1"/>
      <protection locked="0"/>
    </xf>
    <xf numFmtId="0" fontId="3" fillId="0" borderId="2" xfId="0" applyFont="1" applyBorder="1"/>
    <xf numFmtId="0" fontId="3" fillId="3" borderId="1" xfId="0" applyFont="1" applyFill="1" applyBorder="1" applyAlignment="1" applyProtection="1">
      <alignment horizontal="center" wrapText="1"/>
      <protection locked="0"/>
    </xf>
    <xf numFmtId="0" fontId="11" fillId="4" borderId="4" xfId="0" applyFont="1" applyFill="1" applyBorder="1" applyAlignment="1">
      <alignment vertical="center"/>
    </xf>
    <xf numFmtId="1" fontId="11" fillId="5" borderId="5" xfId="1" applyNumberFormat="1" applyFont="1" applyFill="1" applyBorder="1" applyAlignment="1" applyProtection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11" xfId="0" applyBorder="1"/>
    <xf numFmtId="0" fontId="3" fillId="0" borderId="0" xfId="0" applyFont="1" applyAlignment="1">
      <alignment vertical="center"/>
    </xf>
    <xf numFmtId="0" fontId="13" fillId="0" borderId="12" xfId="0" applyFont="1" applyBorder="1" applyAlignment="1">
      <alignment horizontal="right"/>
    </xf>
    <xf numFmtId="164" fontId="3" fillId="0" borderId="7" xfId="0" applyNumberFormat="1" applyFont="1" applyBorder="1" applyAlignment="1">
      <alignment horizontal="center"/>
    </xf>
    <xf numFmtId="164" fontId="11" fillId="4" borderId="4" xfId="1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3" fillId="0" borderId="12" xfId="0" applyFont="1" applyBorder="1" applyAlignment="1">
      <alignment horizontal="right"/>
    </xf>
    <xf numFmtId="44" fontId="14" fillId="0" borderId="11" xfId="1" applyFont="1" applyFill="1" applyBorder="1"/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3" xfId="0" applyFont="1" applyFill="1" applyBorder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228600</xdr:colOff>
      <xdr:row>1</xdr:row>
      <xdr:rowOff>60229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01DA57-ACC2-4052-BD99-86092F7D6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04950" cy="1233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9"/>
  <sheetViews>
    <sheetView showGridLines="0" tabSelected="1" zoomScaleNormal="100" workbookViewId="0">
      <selection activeCell="D10" sqref="D10"/>
    </sheetView>
  </sheetViews>
  <sheetFormatPr defaultColWidth="0" defaultRowHeight="12.75" zeroHeight="1" x14ac:dyDescent="0.2"/>
  <cols>
    <col min="1" max="1" width="19.140625" style="3" customWidth="1"/>
    <col min="2" max="2" width="17.5703125" style="4" bestFit="1" customWidth="1"/>
    <col min="3" max="3" width="10.7109375" style="4" customWidth="1"/>
    <col min="4" max="4" width="14.5703125" style="4" customWidth="1"/>
    <col min="5" max="5" width="10.7109375" style="4" customWidth="1"/>
    <col min="6" max="6" width="100.7109375" style="13" customWidth="1"/>
    <col min="7" max="16384" width="9.140625" style="3" hidden="1"/>
  </cols>
  <sheetData>
    <row r="1" spans="1:6" customFormat="1" ht="93" customHeight="1" x14ac:dyDescent="0.25">
      <c r="B1" s="1"/>
      <c r="C1" s="1"/>
      <c r="D1" s="2"/>
      <c r="E1" s="1"/>
    </row>
    <row r="2" spans="1:6" ht="5.25" customHeight="1" x14ac:dyDescent="0.2">
      <c r="F2" s="5"/>
    </row>
    <row r="3" spans="1:6" s="10" customFormat="1" ht="23.25" x14ac:dyDescent="0.35">
      <c r="A3" s="6" t="s">
        <v>0</v>
      </c>
      <c r="B3" s="7"/>
      <c r="C3" s="8"/>
      <c r="D3" s="8"/>
      <c r="E3" s="8"/>
      <c r="F3" s="9"/>
    </row>
    <row r="4" spans="1:6" s="10" customFormat="1" ht="23.25" x14ac:dyDescent="0.35">
      <c r="A4" s="11" t="s">
        <v>1</v>
      </c>
      <c r="B4" s="36">
        <v>60000</v>
      </c>
      <c r="C4" s="27"/>
      <c r="D4" s="8"/>
      <c r="E4" s="8"/>
      <c r="F4" s="9"/>
    </row>
    <row r="5" spans="1:6" s="12" customFormat="1" ht="15.75" x14ac:dyDescent="0.25">
      <c r="A5" s="11" t="s">
        <v>2</v>
      </c>
      <c r="B5" s="38"/>
      <c r="C5" s="38"/>
      <c r="D5" s="38"/>
      <c r="E5" s="38"/>
      <c r="F5" s="37"/>
    </row>
    <row r="6" spans="1:6" x14ac:dyDescent="0.2"/>
    <row r="7" spans="1:6" s="34" customFormat="1" ht="33.75" customHeight="1" x14ac:dyDescent="0.25">
      <c r="A7" s="34" t="s">
        <v>3</v>
      </c>
    </row>
    <row r="8" spans="1:6" ht="15" customHeight="1" x14ac:dyDescent="0.25">
      <c r="A8" s="14" t="s">
        <v>4</v>
      </c>
      <c r="B8" s="14"/>
      <c r="C8" s="15"/>
      <c r="D8" s="14"/>
      <c r="E8" s="15"/>
      <c r="F8" s="14"/>
    </row>
    <row r="9" spans="1:6" x14ac:dyDescent="0.2">
      <c r="A9" s="16" t="s">
        <v>5</v>
      </c>
      <c r="B9" s="16" t="s">
        <v>6</v>
      </c>
      <c r="C9" s="17" t="s">
        <v>7</v>
      </c>
      <c r="D9" s="16" t="s">
        <v>8</v>
      </c>
      <c r="E9" s="17" t="s">
        <v>9</v>
      </c>
      <c r="F9" s="16" t="s">
        <v>10</v>
      </c>
    </row>
    <row r="10" spans="1:6" x14ac:dyDescent="0.2">
      <c r="A10" s="18" t="s">
        <v>11</v>
      </c>
      <c r="B10" s="33">
        <v>3</v>
      </c>
      <c r="C10" s="30">
        <f t="shared" ref="C10:C33" si="0">($B$4/SUM($B$10:$B$33))*B10</f>
        <v>1730.7692307692307</v>
      </c>
      <c r="D10" s="19" t="s">
        <v>12</v>
      </c>
      <c r="E10" s="32">
        <f t="shared" ref="E10:E11" si="1">IF(D10="ja",C10,IF(D10="nee",0))</f>
        <v>0</v>
      </c>
      <c r="F10" s="20"/>
    </row>
    <row r="11" spans="1:6" x14ac:dyDescent="0.2">
      <c r="A11" s="21" t="s">
        <v>13</v>
      </c>
      <c r="B11" s="33">
        <v>4</v>
      </c>
      <c r="C11" s="30">
        <f t="shared" si="0"/>
        <v>2307.6923076923076</v>
      </c>
      <c r="D11" s="19" t="s">
        <v>12</v>
      </c>
      <c r="E11" s="32">
        <f t="shared" si="1"/>
        <v>0</v>
      </c>
      <c r="F11" s="22"/>
    </row>
    <row r="12" spans="1:6" x14ac:dyDescent="0.2">
      <c r="A12" s="21" t="s">
        <v>14</v>
      </c>
      <c r="B12" s="33">
        <v>4</v>
      </c>
      <c r="C12" s="30">
        <f t="shared" si="0"/>
        <v>2307.6923076923076</v>
      </c>
      <c r="D12" s="19" t="s">
        <v>12</v>
      </c>
      <c r="E12" s="32">
        <f>IF(D12="ja",C12,IF(D12="nee",0))</f>
        <v>0</v>
      </c>
      <c r="F12" s="22"/>
    </row>
    <row r="13" spans="1:6" x14ac:dyDescent="0.2">
      <c r="A13" s="18" t="s">
        <v>15</v>
      </c>
      <c r="B13" s="33">
        <v>5</v>
      </c>
      <c r="C13" s="30">
        <f t="shared" si="0"/>
        <v>2884.6153846153848</v>
      </c>
      <c r="D13" s="19" t="s">
        <v>12</v>
      </c>
      <c r="E13" s="32">
        <f t="shared" ref="E13:E33" si="2">IF(D13="ja",C13,IF(D13="nee",0))</f>
        <v>0</v>
      </c>
      <c r="F13" s="22"/>
    </row>
    <row r="14" spans="1:6" x14ac:dyDescent="0.2">
      <c r="A14" s="21" t="s">
        <v>16</v>
      </c>
      <c r="B14" s="33">
        <v>5</v>
      </c>
      <c r="C14" s="30">
        <f t="shared" si="0"/>
        <v>2884.6153846153848</v>
      </c>
      <c r="D14" s="19" t="s">
        <v>12</v>
      </c>
      <c r="E14" s="32">
        <f t="shared" si="2"/>
        <v>0</v>
      </c>
      <c r="F14" s="22"/>
    </row>
    <row r="15" spans="1:6" x14ac:dyDescent="0.2">
      <c r="A15" s="21" t="s">
        <v>17</v>
      </c>
      <c r="B15" s="33">
        <v>3</v>
      </c>
      <c r="C15" s="30">
        <f t="shared" si="0"/>
        <v>1730.7692307692307</v>
      </c>
      <c r="D15" s="19" t="s">
        <v>12</v>
      </c>
      <c r="E15" s="32">
        <f t="shared" si="2"/>
        <v>0</v>
      </c>
      <c r="F15" s="22"/>
    </row>
    <row r="16" spans="1:6" x14ac:dyDescent="0.2">
      <c r="A16" s="18" t="s">
        <v>18</v>
      </c>
      <c r="B16" s="33">
        <v>4</v>
      </c>
      <c r="C16" s="30">
        <f t="shared" si="0"/>
        <v>2307.6923076923076</v>
      </c>
      <c r="D16" s="19" t="s">
        <v>12</v>
      </c>
      <c r="E16" s="32">
        <f t="shared" si="2"/>
        <v>0</v>
      </c>
      <c r="F16" s="22"/>
    </row>
    <row r="17" spans="1:6" x14ac:dyDescent="0.2">
      <c r="A17" s="21" t="s">
        <v>19</v>
      </c>
      <c r="B17" s="33">
        <v>5</v>
      </c>
      <c r="C17" s="30">
        <f t="shared" si="0"/>
        <v>2884.6153846153848</v>
      </c>
      <c r="D17" s="19" t="s">
        <v>12</v>
      </c>
      <c r="E17" s="32">
        <f t="shared" si="2"/>
        <v>0</v>
      </c>
      <c r="F17" s="22"/>
    </row>
    <row r="18" spans="1:6" x14ac:dyDescent="0.2">
      <c r="A18" s="21" t="s">
        <v>20</v>
      </c>
      <c r="B18" s="33">
        <v>5</v>
      </c>
      <c r="C18" s="30">
        <f t="shared" si="0"/>
        <v>2884.6153846153848</v>
      </c>
      <c r="D18" s="19" t="s">
        <v>12</v>
      </c>
      <c r="E18" s="32">
        <f t="shared" si="2"/>
        <v>0</v>
      </c>
      <c r="F18" s="22"/>
    </row>
    <row r="19" spans="1:6" x14ac:dyDescent="0.2">
      <c r="A19" s="18" t="s">
        <v>21</v>
      </c>
      <c r="B19" s="33">
        <v>5</v>
      </c>
      <c r="C19" s="30">
        <f t="shared" si="0"/>
        <v>2884.6153846153848</v>
      </c>
      <c r="D19" s="19" t="s">
        <v>12</v>
      </c>
      <c r="E19" s="32">
        <f t="shared" si="2"/>
        <v>0</v>
      </c>
      <c r="F19" s="22"/>
    </row>
    <row r="20" spans="1:6" x14ac:dyDescent="0.2">
      <c r="A20" s="21" t="s">
        <v>22</v>
      </c>
      <c r="B20" s="33">
        <v>5</v>
      </c>
      <c r="C20" s="30">
        <f t="shared" si="0"/>
        <v>2884.6153846153848</v>
      </c>
      <c r="D20" s="19" t="s">
        <v>12</v>
      </c>
      <c r="E20" s="32">
        <f t="shared" si="2"/>
        <v>0</v>
      </c>
      <c r="F20" s="22"/>
    </row>
    <row r="21" spans="1:6" x14ac:dyDescent="0.2">
      <c r="A21" s="21" t="s">
        <v>23</v>
      </c>
      <c r="B21" s="33">
        <v>5</v>
      </c>
      <c r="C21" s="30">
        <f t="shared" si="0"/>
        <v>2884.6153846153848</v>
      </c>
      <c r="D21" s="19" t="s">
        <v>12</v>
      </c>
      <c r="E21" s="32">
        <f t="shared" si="2"/>
        <v>0</v>
      </c>
      <c r="F21" s="22"/>
    </row>
    <row r="22" spans="1:6" x14ac:dyDescent="0.2">
      <c r="A22" s="18" t="s">
        <v>24</v>
      </c>
      <c r="B22" s="33">
        <v>5</v>
      </c>
      <c r="C22" s="30">
        <f t="shared" si="0"/>
        <v>2884.6153846153848</v>
      </c>
      <c r="D22" s="19" t="s">
        <v>12</v>
      </c>
      <c r="E22" s="32">
        <f t="shared" si="2"/>
        <v>0</v>
      </c>
      <c r="F22" s="22"/>
    </row>
    <row r="23" spans="1:6" x14ac:dyDescent="0.2">
      <c r="A23" s="21" t="s">
        <v>25</v>
      </c>
      <c r="B23" s="33">
        <v>5</v>
      </c>
      <c r="C23" s="30">
        <f t="shared" si="0"/>
        <v>2884.6153846153848</v>
      </c>
      <c r="D23" s="19" t="s">
        <v>12</v>
      </c>
      <c r="E23" s="32">
        <f t="shared" si="2"/>
        <v>0</v>
      </c>
      <c r="F23" s="22"/>
    </row>
    <row r="24" spans="1:6" x14ac:dyDescent="0.2">
      <c r="A24" s="21" t="s">
        <v>26</v>
      </c>
      <c r="B24" s="33">
        <v>5</v>
      </c>
      <c r="C24" s="30">
        <f t="shared" si="0"/>
        <v>2884.6153846153848</v>
      </c>
      <c r="D24" s="19" t="s">
        <v>12</v>
      </c>
      <c r="E24" s="32">
        <f t="shared" si="2"/>
        <v>0</v>
      </c>
      <c r="F24" s="22"/>
    </row>
    <row r="25" spans="1:6" x14ac:dyDescent="0.2">
      <c r="A25" s="18" t="s">
        <v>27</v>
      </c>
      <c r="B25" s="33">
        <v>3</v>
      </c>
      <c r="C25" s="30">
        <f t="shared" si="0"/>
        <v>1730.7692307692307</v>
      </c>
      <c r="D25" s="19" t="s">
        <v>12</v>
      </c>
      <c r="E25" s="32">
        <f t="shared" si="2"/>
        <v>0</v>
      </c>
      <c r="F25" s="22"/>
    </row>
    <row r="26" spans="1:6" x14ac:dyDescent="0.2">
      <c r="A26" s="21" t="s">
        <v>28</v>
      </c>
      <c r="B26" s="33">
        <v>5</v>
      </c>
      <c r="C26" s="30">
        <f t="shared" si="0"/>
        <v>2884.6153846153848</v>
      </c>
      <c r="D26" s="19" t="s">
        <v>12</v>
      </c>
      <c r="E26" s="32">
        <f t="shared" si="2"/>
        <v>0</v>
      </c>
      <c r="F26" s="22"/>
    </row>
    <row r="27" spans="1:6" x14ac:dyDescent="0.2">
      <c r="A27" s="21" t="s">
        <v>29</v>
      </c>
      <c r="B27" s="33">
        <v>5</v>
      </c>
      <c r="C27" s="30">
        <f t="shared" si="0"/>
        <v>2884.6153846153848</v>
      </c>
      <c r="D27" s="19" t="s">
        <v>12</v>
      </c>
      <c r="E27" s="32">
        <f t="shared" si="2"/>
        <v>0</v>
      </c>
      <c r="F27" s="22"/>
    </row>
    <row r="28" spans="1:6" x14ac:dyDescent="0.2">
      <c r="A28" s="18" t="s">
        <v>30</v>
      </c>
      <c r="B28" s="33">
        <v>5</v>
      </c>
      <c r="C28" s="30">
        <f t="shared" si="0"/>
        <v>2884.6153846153848</v>
      </c>
      <c r="D28" s="19" t="s">
        <v>12</v>
      </c>
      <c r="E28" s="32">
        <f t="shared" si="2"/>
        <v>0</v>
      </c>
      <c r="F28" s="22"/>
    </row>
    <row r="29" spans="1:6" x14ac:dyDescent="0.2">
      <c r="A29" s="21" t="s">
        <v>31</v>
      </c>
      <c r="B29" s="33">
        <v>5</v>
      </c>
      <c r="C29" s="30">
        <f t="shared" si="0"/>
        <v>2884.6153846153848</v>
      </c>
      <c r="D29" s="19" t="s">
        <v>12</v>
      </c>
      <c r="E29" s="32">
        <f t="shared" si="2"/>
        <v>0</v>
      </c>
      <c r="F29" s="22"/>
    </row>
    <row r="30" spans="1:6" x14ac:dyDescent="0.2">
      <c r="A30" s="21" t="s">
        <v>32</v>
      </c>
      <c r="B30" s="33">
        <v>3</v>
      </c>
      <c r="C30" s="30">
        <f t="shared" si="0"/>
        <v>1730.7692307692307</v>
      </c>
      <c r="D30" s="19" t="s">
        <v>12</v>
      </c>
      <c r="E30" s="32">
        <f t="shared" si="2"/>
        <v>0</v>
      </c>
      <c r="F30" s="22"/>
    </row>
    <row r="31" spans="1:6" x14ac:dyDescent="0.2">
      <c r="A31" s="18" t="s">
        <v>33</v>
      </c>
      <c r="B31" s="33">
        <v>3</v>
      </c>
      <c r="C31" s="30">
        <f t="shared" si="0"/>
        <v>1730.7692307692307</v>
      </c>
      <c r="D31" s="19" t="s">
        <v>12</v>
      </c>
      <c r="E31" s="32">
        <f t="shared" si="2"/>
        <v>0</v>
      </c>
      <c r="F31" s="22"/>
    </row>
    <row r="32" spans="1:6" x14ac:dyDescent="0.2">
      <c r="A32" s="21" t="s">
        <v>34</v>
      </c>
      <c r="B32" s="33">
        <v>5</v>
      </c>
      <c r="C32" s="30">
        <f t="shared" si="0"/>
        <v>2884.6153846153848</v>
      </c>
      <c r="D32" s="19" t="s">
        <v>12</v>
      </c>
      <c r="E32" s="32">
        <f t="shared" si="2"/>
        <v>0</v>
      </c>
      <c r="F32" s="22"/>
    </row>
    <row r="33" spans="1:6" x14ac:dyDescent="0.2">
      <c r="A33" s="21" t="s">
        <v>35</v>
      </c>
      <c r="B33" s="33">
        <v>2</v>
      </c>
      <c r="C33" s="30">
        <f t="shared" si="0"/>
        <v>1153.8461538461538</v>
      </c>
      <c r="D33" s="19" t="s">
        <v>12</v>
      </c>
      <c r="E33" s="32">
        <f t="shared" si="2"/>
        <v>0</v>
      </c>
      <c r="F33" s="22"/>
    </row>
    <row r="34" spans="1:6" ht="15.75" x14ac:dyDescent="0.2">
      <c r="A34" s="23" t="s">
        <v>36</v>
      </c>
      <c r="B34" s="23"/>
      <c r="C34" s="31">
        <f>SUM(C10:C33)</f>
        <v>59999.999999999993</v>
      </c>
      <c r="D34" s="24"/>
      <c r="E34" s="31">
        <f>SUM(E10:E33)</f>
        <v>0</v>
      </c>
      <c r="F34" s="25"/>
    </row>
    <row r="35" spans="1:6" ht="15.75" x14ac:dyDescent="0.2">
      <c r="A35" s="26"/>
      <c r="B35" s="26"/>
      <c r="C35" s="26"/>
      <c r="D35" s="26"/>
      <c r="E35" s="26"/>
      <c r="F35" s="26"/>
    </row>
    <row r="36" spans="1:6" ht="15" x14ac:dyDescent="0.25">
      <c r="A36" s="27" t="s">
        <v>37</v>
      </c>
      <c r="B36" s="27"/>
      <c r="C36" s="27"/>
      <c r="D36" s="27"/>
      <c r="E36" s="27"/>
      <c r="F36" s="27"/>
    </row>
    <row r="37" spans="1:6" x14ac:dyDescent="0.2">
      <c r="F37" s="5"/>
    </row>
    <row r="38" spans="1:6" x14ac:dyDescent="0.2">
      <c r="A38" s="3" t="s">
        <v>38</v>
      </c>
      <c r="F38" s="5"/>
    </row>
    <row r="39" spans="1:6" x14ac:dyDescent="0.2">
      <c r="F39" s="5"/>
    </row>
    <row r="40" spans="1:6" x14ac:dyDescent="0.2">
      <c r="A40" s="3" t="s">
        <v>39</v>
      </c>
      <c r="F40" s="5"/>
    </row>
    <row r="41" spans="1:6" x14ac:dyDescent="0.2">
      <c r="F41" s="5"/>
    </row>
    <row r="42" spans="1:6" x14ac:dyDescent="0.2">
      <c r="A42" s="3" t="s">
        <v>40</v>
      </c>
      <c r="F42" s="5"/>
    </row>
    <row r="43" spans="1:6" x14ac:dyDescent="0.2">
      <c r="F43" s="5"/>
    </row>
    <row r="44" spans="1:6" x14ac:dyDescent="0.2">
      <c r="A44" s="35"/>
      <c r="B44" s="35"/>
      <c r="C44" s="29"/>
      <c r="D44" s="29"/>
      <c r="E44" s="29"/>
      <c r="F44" s="29" t="s">
        <v>41</v>
      </c>
    </row>
    <row r="45" spans="1:6" x14ac:dyDescent="0.2"/>
    <row r="46" spans="1:6" x14ac:dyDescent="0.2"/>
    <row r="47" spans="1:6" x14ac:dyDescent="0.2"/>
    <row r="48" spans="1:6" x14ac:dyDescent="0.2"/>
    <row r="49" spans="1:6" x14ac:dyDescent="0.2"/>
    <row r="50" spans="1:6" x14ac:dyDescent="0.2"/>
    <row r="51" spans="1:6" x14ac:dyDescent="0.2"/>
    <row r="52" spans="1:6" x14ac:dyDescent="0.2"/>
    <row r="53" spans="1:6" s="28" customFormat="1" ht="15" customHeight="1" x14ac:dyDescent="0.2">
      <c r="A53" s="3"/>
      <c r="B53" s="4"/>
      <c r="C53" s="4"/>
      <c r="D53" s="4"/>
      <c r="E53" s="4"/>
      <c r="F53" s="13"/>
    </row>
    <row r="54" spans="1:6" s="28" customFormat="1" ht="15" customHeight="1" x14ac:dyDescent="0.2">
      <c r="A54" s="3"/>
      <c r="B54" s="4"/>
      <c r="C54" s="4"/>
      <c r="D54" s="4"/>
      <c r="E54" s="4"/>
      <c r="F54" s="13"/>
    </row>
    <row r="55" spans="1:6" ht="15" customHeight="1" x14ac:dyDescent="0.2"/>
    <row r="56" spans="1:6" x14ac:dyDescent="0.2"/>
    <row r="57" spans="1:6" x14ac:dyDescent="0.2"/>
    <row r="58" spans="1:6" ht="5.25" customHeight="1" x14ac:dyDescent="0.2"/>
    <row r="59" spans="1:6" x14ac:dyDescent="0.2"/>
    <row r="60" spans="1:6" ht="5.25" customHeight="1" x14ac:dyDescent="0.2"/>
    <row r="61" spans="1:6" x14ac:dyDescent="0.2"/>
    <row r="62" spans="1:6" ht="5.25" customHeight="1" x14ac:dyDescent="0.2"/>
    <row r="63" spans="1:6" x14ac:dyDescent="0.2"/>
    <row r="64" spans="1:6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</sheetData>
  <sheetProtection algorithmName="SHA-512" hashValue="dEvehDJXNm5OjlHaypM0qKLKBZYEG5v1p+ReAW/2GblB8YmmLJ3qI1888uxZ6n9tgNlw7+QCmL4Kzw3vt6p+7w==" saltValue="eWp3WgoYW9sfEsLNHYiIiQ==" spinCount="100000" sheet="1" objects="1" scenarios="1" formatCells="0"/>
  <mergeCells count="3">
    <mergeCell ref="B5:F5"/>
    <mergeCell ref="A7:XFD7"/>
    <mergeCell ref="A44:B44"/>
  </mergeCells>
  <phoneticPr fontId="1" type="noConversion"/>
  <dataValidations count="1">
    <dataValidation type="list" allowBlank="1" showInputMessage="1" showErrorMessage="1" sqref="D10:D33" xr:uid="{332D7DA5-85C4-4FBB-B0CD-7636543A29EF}">
      <formula1>"ja,nee"</formula1>
    </dataValidation>
  </dataValidation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313CC5F59C054D8A52315DA79967E2" ma:contentTypeVersion="10" ma:contentTypeDescription="Een nieuw document maken." ma:contentTypeScope="" ma:versionID="d246c907832ed52066e8e0e11fa7df9a">
  <xsd:schema xmlns:xsd="http://www.w3.org/2001/XMLSchema" xmlns:xs="http://www.w3.org/2001/XMLSchema" xmlns:p="http://schemas.microsoft.com/office/2006/metadata/properties" xmlns:ns2="d7df7e91-939f-4428-99e4-8b0fac7545ab" xmlns:ns3="0832df01-0774-479e-a28e-a377af710b8a" targetNamespace="http://schemas.microsoft.com/office/2006/metadata/properties" ma:root="true" ma:fieldsID="5e9cbbaef99b60b040c5afbe6a82a732" ns2:_="" ns3:_="">
    <xsd:import namespace="d7df7e91-939f-4428-99e4-8b0fac7545ab"/>
    <xsd:import namespace="0832df01-0774-479e-a28e-a377af710b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f7e91-939f-4428-99e4-8b0fac7545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2df01-0774-479e-a28e-a377af710b8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2a11f78-5f95-4de5-a1fe-7c382c13d5a8}" ma:internalName="TaxCatchAll" ma:showField="CatchAllData" ma:web="0832df01-0774-479e-a28e-a377af710b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32df01-0774-479e-a28e-a377af710b8a" xsi:nil="true"/>
    <lcf76f155ced4ddcb4097134ff3c332f xmlns="d7df7e91-939f-4428-99e4-8b0fac7545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525ADB-DA2B-4305-91BE-9C528C867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df7e91-939f-4428-99e4-8b0fac7545ab"/>
    <ds:schemaRef ds:uri="0832df01-0774-479e-a28e-a377af710b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7E9E8-318C-4F47-8ED4-F8F6C4A952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C2649-4239-40D0-B3C6-E14C22564838}">
  <ds:schemaRefs>
    <ds:schemaRef ds:uri="http://schemas.microsoft.com/office/2006/metadata/properties"/>
    <ds:schemaRef ds:uri="http://schemas.microsoft.com/office/infopath/2007/PartnerControls"/>
    <ds:schemaRef ds:uri="0832df01-0774-479e-a28e-a377af710b8a"/>
    <ds:schemaRef ds:uri="d7df7e91-939f-4428-99e4-8b0fac7545ab"/>
  </ds:schemaRefs>
</ds:datastoreItem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Checklist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subject/>
  <dc:creator>Menno Eelkema</dc:creator>
  <cp:keywords/>
  <dc:description/>
  <cp:lastModifiedBy>Marianne van den Kieboom</cp:lastModifiedBy>
  <cp:revision/>
  <dcterms:created xsi:type="dcterms:W3CDTF">2015-06-05T18:17:20Z</dcterms:created>
  <dcterms:modified xsi:type="dcterms:W3CDTF">2023-05-23T11:20:05Z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0x01010013313CC5F59C054D8A52315DA79967E2</vt:lpwstr>
  </property>
  <property fmtid="{D5CDD505-2E9C-101B-9397-08002B2CF9AE}" pid="3" name="MediaServiceImageTags">
    <vt:lpwstr/>
  </property>
</Properties>
</file>