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2AF515A7-6FB7-4500-81F0-86D4E29B87AA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S10" i="1" l="1"/>
  <c r="T10" i="1"/>
  <c r="S11" i="1" l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9" i="1"/>
  <c r="T9" i="1" s="1"/>
  <c r="T23" i="1" l="1"/>
</calcChain>
</file>

<file path=xl/sharedStrings.xml><?xml version="1.0" encoding="utf-8"?>
<sst xmlns="http://schemas.openxmlformats.org/spreadsheetml/2006/main" count="94" uniqueCount="51">
  <si>
    <t>Bijlage 6: Prijs</t>
  </si>
  <si>
    <t>Aantal</t>
  </si>
  <si>
    <t>Type wagen</t>
  </si>
  <si>
    <t>Kleur</t>
  </si>
  <si>
    <t>Elektrisch uitvoeren</t>
  </si>
  <si>
    <t>Minimum Aantal zitplekken</t>
  </si>
  <si>
    <t>Enkel/dubbel cabine</t>
  </si>
  <si>
    <t>wit</t>
  </si>
  <si>
    <t>Diesel</t>
  </si>
  <si>
    <t>enkel</t>
  </si>
  <si>
    <t>n.v.t.</t>
  </si>
  <si>
    <t>Ja</t>
  </si>
  <si>
    <t>6 tot 7</t>
  </si>
  <si>
    <t>5 tot 7</t>
  </si>
  <si>
    <t>dubbel</t>
  </si>
  <si>
    <t>hybride</t>
  </si>
  <si>
    <t>Bestelbus meubelbak rijbewijs B</t>
  </si>
  <si>
    <t>Bestelbus</t>
  </si>
  <si>
    <t>Pick-up</t>
  </si>
  <si>
    <t>Bestelbus medium</t>
  </si>
  <si>
    <t>Bestelbus verlengd</t>
  </si>
  <si>
    <t>Personenauto</t>
  </si>
  <si>
    <t>Personenauto's</t>
  </si>
  <si>
    <t>Personenauto station Hybride</t>
  </si>
  <si>
    <t>Aantal maanden</t>
  </si>
  <si>
    <t>Jaarkilometrage</t>
  </si>
  <si>
    <t>Inschrijving</t>
  </si>
  <si>
    <t>Merk</t>
  </si>
  <si>
    <t>Type</t>
  </si>
  <si>
    <t>Totaal jaarprijs</t>
  </si>
  <si>
    <t>TOTAAL</t>
  </si>
  <si>
    <t>Afschrijving</t>
  </si>
  <si>
    <t>Prijzen per maand</t>
  </si>
  <si>
    <t>Rente</t>
  </si>
  <si>
    <t>Verzekering</t>
  </si>
  <si>
    <t>ROB (all-seasonbanden)</t>
  </si>
  <si>
    <t>Pas</t>
  </si>
  <si>
    <t>Hulpdiensten</t>
  </si>
  <si>
    <t>Motorrijtuigen- belasting</t>
  </si>
  <si>
    <t>Administratie en beheer</t>
  </si>
  <si>
    <t>Totaalprijs per maand per wagen</t>
  </si>
  <si>
    <t>Ter informatie</t>
  </si>
  <si>
    <t>Gehanteerd rente%</t>
  </si>
  <si>
    <t>Kosten Meer/Minder kilometers</t>
  </si>
  <si>
    <t>Gehanteerd kortings%</t>
  </si>
  <si>
    <t>Gehanteerd restwaarde%</t>
  </si>
  <si>
    <t>Maand voorschot brandstoffen</t>
  </si>
  <si>
    <t>8-9 persoonsbus</t>
  </si>
  <si>
    <t xml:space="preserve">Liquiditeits- opslag rente </t>
  </si>
  <si>
    <t>Klantahankelijk renteopslag</t>
  </si>
  <si>
    <t xml:space="preserve">Basis IRS 5-jaars 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</si>
</sst>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44" fontId="3" fillId="3" borderId="1" xfId="1" applyFont="1" applyFill="1" applyBorder="1"/>
    <xf numFmtId="0" fontId="5" fillId="0" borderId="0" xfId="0" applyFont="1"/>
    <xf numFmtId="0" fontId="4" fillId="2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16" fontId="3" fillId="0" borderId="1" xfId="0" quotePrefix="1" applyNumberFormat="1" applyFont="1" applyBorder="1" applyAlignment="1">
      <alignment horizontal="left"/>
    </xf>
    <xf numFmtId="16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44" fontId="3" fillId="0" borderId="1" xfId="1" applyFont="1" applyBorder="1"/>
    <xf numFmtId="44" fontId="2" fillId="0" borderId="3" xfId="0" applyNumberFormat="1" applyFont="1" applyBorder="1"/>
    <xf numFmtId="0" fontId="4" fillId="4" borderId="2" xfId="0" applyFont="1" applyFill="1" applyBorder="1" applyAlignment="1">
      <alignment horizontal="center" wrapText="1"/>
    </xf>
    <xf numFmtId="0" fontId="3" fillId="3" borderId="1" xfId="0" applyFont="1" applyFill="1" applyBorder="1"/>
    <xf numFmtId="0" fontId="4" fillId="4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 wrapText="1"/>
    </xf>
    <xf numFmtId="9" fontId="3" fillId="0" borderId="1" xfId="2" applyFont="1" applyBorder="1"/>
    <xf numFmtId="164" fontId="3" fillId="0" borderId="1" xfId="1" applyNumberFormat="1" applyFont="1" applyBorder="1"/>
    <xf numFmtId="0" fontId="3" fillId="7" borderId="2" xfId="0" applyFont="1" applyFill="1" applyBorder="1"/>
    <xf numFmtId="3" fontId="3" fillId="7" borderId="2" xfId="0" applyNumberFormat="1" applyFont="1" applyFill="1" applyBorder="1"/>
    <xf numFmtId="0" fontId="3" fillId="7" borderId="1" xfId="0" applyFont="1" applyFill="1" applyBorder="1"/>
    <xf numFmtId="3" fontId="3" fillId="7" borderId="1" xfId="0" applyNumberFormat="1" applyFont="1" applyFill="1" applyBorder="1"/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10" fontId="3" fillId="0" borderId="1" xfId="2" applyNumberFormat="1" applyFont="1" applyBorder="1"/>
    <xf numFmtId="0" fontId="4" fillId="9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3</xdr:col>
      <xdr:colOff>288925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7</xdr:col>
      <xdr:colOff>641349</xdr:colOff>
      <xdr:row>0</xdr:row>
      <xdr:rowOff>0</xdr:rowOff>
    </xdr:from>
    <xdr:to>
      <xdr:col>9</xdr:col>
      <xdr:colOff>949324</xdr:colOff>
      <xdr:row>4</xdr:row>
      <xdr:rowOff>162965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AC03B34-50E7-4D80-9887-D99185C1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0649" y="0"/>
          <a:ext cx="1901825" cy="950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R32"/>
  <sheetViews>
    <sheetView tabSelected="1" zoomScaleNormal="100" workbookViewId="0">
      <selection activeCell="E14" sqref="E14"/>
    </sheetView>
  </sheetViews>
  <sheetFormatPr defaultColWidth="9.1796875" defaultRowHeight="15.75" customHeight="1" x14ac:dyDescent="0.3"/>
  <cols>
    <col min="1" max="1" width="5.90625" style="2" bestFit="1" customWidth="1"/>
    <col min="2" max="2" width="24.7265625" style="2" customWidth="1"/>
    <col min="3" max="3" width="6.26953125" style="2" customWidth="1"/>
    <col min="4" max="4" width="9.54296875" style="2" customWidth="1"/>
    <col min="5" max="5" width="9.7265625" style="2" customWidth="1"/>
    <col min="6" max="6" width="11.1796875" style="2" customWidth="1"/>
    <col min="7" max="8" width="9.1796875" style="2"/>
    <col min="9" max="9" width="13.6328125" style="2" customWidth="1"/>
    <col min="10" max="10" width="30.08984375" style="2" customWidth="1"/>
    <col min="11" max="11" width="11.26953125" style="2" customWidth="1"/>
    <col min="12" max="12" width="9.81640625" style="2" customWidth="1"/>
    <col min="13" max="13" width="10.90625" style="2" customWidth="1"/>
    <col min="14" max="14" width="12.81640625" style="2" customWidth="1"/>
    <col min="15" max="15" width="10.54296875" style="2" customWidth="1"/>
    <col min="16" max="16" width="12.26953125" style="2" customWidth="1"/>
    <col min="17" max="17" width="13.54296875" style="2" customWidth="1"/>
    <col min="18" max="18" width="12.6328125" style="2" customWidth="1"/>
    <col min="19" max="19" width="13.6328125" style="2" bestFit="1" customWidth="1"/>
    <col min="20" max="20" width="13.90625" style="2" customWidth="1"/>
    <col min="21" max="21" width="12.1796875" style="2" customWidth="1"/>
    <col min="22" max="25" width="11.6328125" style="2" customWidth="1"/>
    <col min="26" max="26" width="11.26953125" style="2" customWidth="1"/>
    <col min="27" max="27" width="11.90625" style="2" customWidth="1"/>
    <col min="28" max="28" width="12.36328125" style="2" customWidth="1"/>
    <col min="29" max="16384" width="9.1796875" style="2"/>
  </cols>
  <sheetData>
    <row r="5" spans="1:44" ht="15.75" customHeight="1" thickBot="1" x14ac:dyDescent="0.35"/>
    <row r="6" spans="1:44" ht="15.75" customHeight="1" thickBot="1" x14ac:dyDescent="0.5">
      <c r="A6" s="4" t="s">
        <v>0</v>
      </c>
      <c r="C6" s="1"/>
      <c r="D6" s="1"/>
      <c r="I6" s="40" t="s">
        <v>26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3" t="s">
        <v>41</v>
      </c>
      <c r="V6" s="44"/>
      <c r="W6" s="44"/>
      <c r="X6" s="44"/>
      <c r="Y6" s="44"/>
      <c r="Z6" s="44"/>
      <c r="AA6" s="44"/>
      <c r="AB6" s="45"/>
    </row>
    <row r="7" spans="1:44" ht="15.75" customHeight="1" thickBot="1" x14ac:dyDescent="0.35">
      <c r="J7" s="6"/>
      <c r="K7" s="37" t="s">
        <v>32</v>
      </c>
      <c r="L7" s="38"/>
      <c r="M7" s="38"/>
      <c r="N7" s="38"/>
      <c r="O7" s="38"/>
      <c r="P7" s="38"/>
      <c r="Q7" s="38"/>
      <c r="R7" s="38"/>
      <c r="S7" s="39"/>
      <c r="T7" s="6"/>
      <c r="U7" s="6"/>
    </row>
    <row r="8" spans="1:44" ht="42" customHeight="1" x14ac:dyDescent="0.35">
      <c r="A8" s="18" t="s">
        <v>1</v>
      </c>
      <c r="B8" s="5" t="s">
        <v>2</v>
      </c>
      <c r="C8" s="5" t="s">
        <v>3</v>
      </c>
      <c r="D8" s="18" t="s">
        <v>4</v>
      </c>
      <c r="E8" s="18" t="s">
        <v>5</v>
      </c>
      <c r="F8" s="18" t="s">
        <v>6</v>
      </c>
      <c r="G8" s="18" t="s">
        <v>24</v>
      </c>
      <c r="H8" s="18" t="s">
        <v>25</v>
      </c>
      <c r="I8" s="25" t="s">
        <v>27</v>
      </c>
      <c r="J8" s="25" t="s">
        <v>28</v>
      </c>
      <c r="K8" s="23" t="s">
        <v>31</v>
      </c>
      <c r="L8" s="23" t="s">
        <v>33</v>
      </c>
      <c r="M8" s="23" t="s">
        <v>34</v>
      </c>
      <c r="N8" s="23" t="s">
        <v>35</v>
      </c>
      <c r="O8" s="23" t="s">
        <v>36</v>
      </c>
      <c r="P8" s="23" t="s">
        <v>37</v>
      </c>
      <c r="Q8" s="23" t="s">
        <v>38</v>
      </c>
      <c r="R8" s="23" t="s">
        <v>39</v>
      </c>
      <c r="S8" s="23" t="s">
        <v>40</v>
      </c>
      <c r="T8" s="19" t="s">
        <v>29</v>
      </c>
      <c r="U8" s="26" t="s">
        <v>46</v>
      </c>
      <c r="V8" s="36" t="s">
        <v>42</v>
      </c>
      <c r="W8" s="36" t="s">
        <v>50</v>
      </c>
      <c r="X8" s="36" t="s">
        <v>48</v>
      </c>
      <c r="Y8" s="36" t="s">
        <v>49</v>
      </c>
      <c r="Z8" s="26" t="s">
        <v>44</v>
      </c>
      <c r="AA8" s="26" t="s">
        <v>45</v>
      </c>
      <c r="AB8" s="26" t="s">
        <v>43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ht="15.75" customHeight="1" x14ac:dyDescent="0.35">
      <c r="A9" s="14">
        <v>1</v>
      </c>
      <c r="B9" s="15" t="s">
        <v>16</v>
      </c>
      <c r="C9" s="16" t="s">
        <v>7</v>
      </c>
      <c r="D9" s="17" t="s">
        <v>8</v>
      </c>
      <c r="E9" s="17">
        <v>2</v>
      </c>
      <c r="F9" s="17" t="s">
        <v>9</v>
      </c>
      <c r="G9" s="29">
        <v>60</v>
      </c>
      <c r="H9" s="30">
        <v>10000</v>
      </c>
      <c r="I9" s="24"/>
      <c r="J9" s="24"/>
      <c r="K9" s="3"/>
      <c r="L9" s="3"/>
      <c r="M9" s="3"/>
      <c r="N9" s="3"/>
      <c r="O9" s="3"/>
      <c r="P9" s="3"/>
      <c r="Q9" s="3"/>
      <c r="R9" s="3"/>
      <c r="S9" s="21">
        <f t="shared" ref="S9:S22" si="0">SUM(K9:R9)</f>
        <v>0</v>
      </c>
      <c r="T9" s="21">
        <f>A9*S9*12</f>
        <v>0</v>
      </c>
      <c r="U9" s="21">
        <v>0</v>
      </c>
      <c r="V9" s="27">
        <v>0</v>
      </c>
      <c r="W9" s="35"/>
      <c r="X9" s="35"/>
      <c r="Y9" s="35"/>
      <c r="Z9" s="27"/>
      <c r="AA9" s="27"/>
      <c r="AB9" s="28">
        <v>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ht="15.75" customHeight="1" x14ac:dyDescent="0.35">
      <c r="A10" s="34">
        <v>1</v>
      </c>
      <c r="B10" s="33" t="s">
        <v>47</v>
      </c>
      <c r="C10" s="9" t="s">
        <v>7</v>
      </c>
      <c r="D10" s="7" t="s">
        <v>11</v>
      </c>
      <c r="E10" s="10" t="s">
        <v>12</v>
      </c>
      <c r="F10" s="7" t="s">
        <v>10</v>
      </c>
      <c r="G10" s="31">
        <v>60</v>
      </c>
      <c r="H10" s="32">
        <v>10000</v>
      </c>
      <c r="I10" s="24"/>
      <c r="J10" s="24"/>
      <c r="K10" s="3"/>
      <c r="L10" s="3"/>
      <c r="M10" s="3"/>
      <c r="N10" s="3"/>
      <c r="O10" s="3"/>
      <c r="P10" s="3"/>
      <c r="Q10" s="3"/>
      <c r="R10" s="3"/>
      <c r="S10" s="21">
        <f t="shared" si="0"/>
        <v>0</v>
      </c>
      <c r="T10" s="21">
        <f t="shared" ref="T10:T22" si="1">A10*S10*12</f>
        <v>0</v>
      </c>
      <c r="U10" s="21">
        <v>0</v>
      </c>
      <c r="V10" s="27">
        <v>0</v>
      </c>
      <c r="W10" s="35"/>
      <c r="X10" s="35"/>
      <c r="Y10" s="35"/>
      <c r="Z10" s="27"/>
      <c r="AA10" s="27"/>
      <c r="AB10" s="28">
        <v>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ht="15.75" customHeight="1" x14ac:dyDescent="0.35">
      <c r="A11" s="34">
        <v>10</v>
      </c>
      <c r="B11" s="7" t="s">
        <v>17</v>
      </c>
      <c r="C11" s="9" t="s">
        <v>7</v>
      </c>
      <c r="D11" s="7" t="s">
        <v>11</v>
      </c>
      <c r="E11" s="7">
        <v>3</v>
      </c>
      <c r="F11" s="46" t="s">
        <v>14</v>
      </c>
      <c r="G11" s="31">
        <v>60</v>
      </c>
      <c r="H11" s="30">
        <v>10000</v>
      </c>
      <c r="I11" s="24"/>
      <c r="J11" s="24"/>
      <c r="K11" s="3"/>
      <c r="L11" s="3"/>
      <c r="M11" s="3"/>
      <c r="N11" s="3"/>
      <c r="O11" s="3"/>
      <c r="P11" s="3"/>
      <c r="Q11" s="3"/>
      <c r="R11" s="3"/>
      <c r="S11" s="21">
        <f t="shared" si="0"/>
        <v>0</v>
      </c>
      <c r="T11" s="21">
        <f t="shared" si="1"/>
        <v>0</v>
      </c>
      <c r="U11" s="21">
        <v>0</v>
      </c>
      <c r="V11" s="27">
        <v>0</v>
      </c>
      <c r="W11" s="35"/>
      <c r="X11" s="35"/>
      <c r="Y11" s="35"/>
      <c r="Z11" s="27"/>
      <c r="AA11" s="27"/>
      <c r="AB11" s="28">
        <v>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ht="15.75" customHeight="1" x14ac:dyDescent="0.35">
      <c r="A12" s="13">
        <v>4</v>
      </c>
      <c r="B12" s="7" t="s">
        <v>18</v>
      </c>
      <c r="C12" s="9" t="s">
        <v>7</v>
      </c>
      <c r="D12" s="7" t="s">
        <v>8</v>
      </c>
      <c r="E12" s="11" t="s">
        <v>13</v>
      </c>
      <c r="F12" s="7" t="s">
        <v>14</v>
      </c>
      <c r="G12" s="31">
        <v>60</v>
      </c>
      <c r="H12" s="32">
        <v>10000</v>
      </c>
      <c r="I12" s="24"/>
      <c r="J12" s="24"/>
      <c r="K12" s="3"/>
      <c r="L12" s="3"/>
      <c r="M12" s="3"/>
      <c r="N12" s="3"/>
      <c r="O12" s="3"/>
      <c r="P12" s="3"/>
      <c r="Q12" s="3"/>
      <c r="R12" s="3"/>
      <c r="S12" s="21">
        <f t="shared" si="0"/>
        <v>0</v>
      </c>
      <c r="T12" s="21">
        <f t="shared" si="1"/>
        <v>0</v>
      </c>
      <c r="U12" s="21">
        <v>0</v>
      </c>
      <c r="V12" s="27">
        <v>0</v>
      </c>
      <c r="W12" s="35"/>
      <c r="X12" s="35"/>
      <c r="Y12" s="35"/>
      <c r="Z12" s="27"/>
      <c r="AA12" s="27"/>
      <c r="AB12" s="28">
        <v>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ht="29.25" customHeight="1" x14ac:dyDescent="0.35">
      <c r="A13" s="13">
        <v>5</v>
      </c>
      <c r="B13" s="7" t="s">
        <v>18</v>
      </c>
      <c r="C13" s="9" t="s">
        <v>7</v>
      </c>
      <c r="D13" s="7" t="s">
        <v>8</v>
      </c>
      <c r="E13" s="7" t="s">
        <v>13</v>
      </c>
      <c r="F13" s="7" t="s">
        <v>14</v>
      </c>
      <c r="G13" s="31">
        <v>60</v>
      </c>
      <c r="H13" s="30">
        <v>10000</v>
      </c>
      <c r="I13" s="24"/>
      <c r="J13" s="24"/>
      <c r="K13" s="3"/>
      <c r="L13" s="3"/>
      <c r="M13" s="3"/>
      <c r="N13" s="3"/>
      <c r="O13" s="3"/>
      <c r="P13" s="3"/>
      <c r="Q13" s="3"/>
      <c r="R13" s="3"/>
      <c r="S13" s="21">
        <f t="shared" si="0"/>
        <v>0</v>
      </c>
      <c r="T13" s="21">
        <f t="shared" si="1"/>
        <v>0</v>
      </c>
      <c r="U13" s="21">
        <v>0</v>
      </c>
      <c r="V13" s="27">
        <v>0</v>
      </c>
      <c r="W13" s="35"/>
      <c r="X13" s="35"/>
      <c r="Y13" s="35"/>
      <c r="Z13" s="27"/>
      <c r="AA13" s="27"/>
      <c r="AB13" s="28">
        <v>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customFormat="1" ht="29.25" customHeight="1" x14ac:dyDescent="0.35">
      <c r="A14" s="13">
        <v>6</v>
      </c>
      <c r="B14" s="7" t="s">
        <v>18</v>
      </c>
      <c r="C14" s="9" t="s">
        <v>7</v>
      </c>
      <c r="D14" s="7" t="s">
        <v>8</v>
      </c>
      <c r="E14" s="7" t="s">
        <v>13</v>
      </c>
      <c r="F14" s="7" t="s">
        <v>14</v>
      </c>
      <c r="G14" s="31">
        <v>60</v>
      </c>
      <c r="H14" s="32">
        <v>10000</v>
      </c>
      <c r="I14" s="24"/>
      <c r="J14" s="24"/>
      <c r="K14" s="3"/>
      <c r="L14" s="3"/>
      <c r="M14" s="3"/>
      <c r="N14" s="3"/>
      <c r="O14" s="3"/>
      <c r="P14" s="3"/>
      <c r="Q14" s="3"/>
      <c r="R14" s="3"/>
      <c r="S14" s="21">
        <f t="shared" si="0"/>
        <v>0</v>
      </c>
      <c r="T14" s="21">
        <f t="shared" si="1"/>
        <v>0</v>
      </c>
      <c r="U14" s="21">
        <v>0</v>
      </c>
      <c r="V14" s="27">
        <v>0</v>
      </c>
      <c r="W14" s="35"/>
      <c r="X14" s="35"/>
      <c r="Y14" s="35"/>
      <c r="Z14" s="27"/>
      <c r="AA14" s="27"/>
      <c r="AB14" s="28">
        <v>0</v>
      </c>
    </row>
    <row r="15" spans="1:44" customFormat="1" ht="29.25" customHeight="1" x14ac:dyDescent="0.35">
      <c r="A15" s="13">
        <v>1</v>
      </c>
      <c r="B15" s="7" t="s">
        <v>17</v>
      </c>
      <c r="C15" s="9" t="s">
        <v>7</v>
      </c>
      <c r="D15" s="7" t="s">
        <v>11</v>
      </c>
      <c r="E15" s="7" t="s">
        <v>13</v>
      </c>
      <c r="F15" s="7" t="s">
        <v>14</v>
      </c>
      <c r="G15" s="31">
        <v>60</v>
      </c>
      <c r="H15" s="30">
        <v>10000</v>
      </c>
      <c r="I15" s="24"/>
      <c r="J15" s="24"/>
      <c r="K15" s="3"/>
      <c r="L15" s="3"/>
      <c r="M15" s="3"/>
      <c r="N15" s="3"/>
      <c r="O15" s="3"/>
      <c r="P15" s="3"/>
      <c r="Q15" s="3"/>
      <c r="R15" s="3"/>
      <c r="S15" s="21">
        <f t="shared" si="0"/>
        <v>0</v>
      </c>
      <c r="T15" s="21">
        <f t="shared" si="1"/>
        <v>0</v>
      </c>
      <c r="U15" s="21">
        <v>0</v>
      </c>
      <c r="V15" s="27">
        <v>0</v>
      </c>
      <c r="W15" s="35"/>
      <c r="X15" s="35"/>
      <c r="Y15" s="35"/>
      <c r="Z15" s="27"/>
      <c r="AA15" s="27"/>
      <c r="AB15" s="28">
        <v>0</v>
      </c>
    </row>
    <row r="16" spans="1:44" customFormat="1" ht="15.75" customHeight="1" x14ac:dyDescent="0.35">
      <c r="A16" s="13">
        <v>4</v>
      </c>
      <c r="B16" s="7" t="s">
        <v>17</v>
      </c>
      <c r="C16" s="9" t="s">
        <v>7</v>
      </c>
      <c r="D16" s="7" t="s">
        <v>11</v>
      </c>
      <c r="E16" s="7">
        <v>2</v>
      </c>
      <c r="F16" s="7" t="s">
        <v>9</v>
      </c>
      <c r="G16" s="31">
        <v>60</v>
      </c>
      <c r="H16" s="32">
        <v>10000</v>
      </c>
      <c r="I16" s="24"/>
      <c r="J16" s="24"/>
      <c r="K16" s="3"/>
      <c r="L16" s="3"/>
      <c r="M16" s="3"/>
      <c r="N16" s="3"/>
      <c r="O16" s="3"/>
      <c r="P16" s="3"/>
      <c r="Q16" s="3"/>
      <c r="R16" s="3"/>
      <c r="S16" s="21">
        <f t="shared" si="0"/>
        <v>0</v>
      </c>
      <c r="T16" s="21">
        <f t="shared" si="1"/>
        <v>0</v>
      </c>
      <c r="U16" s="21">
        <v>0</v>
      </c>
      <c r="V16" s="27">
        <v>0</v>
      </c>
      <c r="W16" s="35"/>
      <c r="X16" s="35"/>
      <c r="Y16" s="35"/>
      <c r="Z16" s="27"/>
      <c r="AA16" s="27"/>
      <c r="AB16" s="28">
        <v>0</v>
      </c>
    </row>
    <row r="17" spans="1:44" ht="15.75" customHeight="1" x14ac:dyDescent="0.35">
      <c r="A17" s="13">
        <v>2</v>
      </c>
      <c r="B17" s="7" t="s">
        <v>19</v>
      </c>
      <c r="C17" s="9" t="s">
        <v>7</v>
      </c>
      <c r="D17" s="11" t="s">
        <v>11</v>
      </c>
      <c r="E17" s="7">
        <v>3</v>
      </c>
      <c r="F17" s="7" t="s">
        <v>9</v>
      </c>
      <c r="G17" s="31">
        <v>60</v>
      </c>
      <c r="H17" s="30">
        <v>10000</v>
      </c>
      <c r="I17" s="24"/>
      <c r="J17" s="24"/>
      <c r="K17" s="3"/>
      <c r="L17" s="3"/>
      <c r="M17" s="3"/>
      <c r="N17" s="3"/>
      <c r="O17" s="3"/>
      <c r="P17" s="3"/>
      <c r="Q17" s="3"/>
      <c r="R17" s="3"/>
      <c r="S17" s="21">
        <f t="shared" si="0"/>
        <v>0</v>
      </c>
      <c r="T17" s="21">
        <f t="shared" si="1"/>
        <v>0</v>
      </c>
      <c r="U17" s="21">
        <v>0</v>
      </c>
      <c r="V17" s="27">
        <v>0</v>
      </c>
      <c r="W17" s="35"/>
      <c r="X17" s="35"/>
      <c r="Y17" s="35"/>
      <c r="Z17" s="27"/>
      <c r="AA17" s="27"/>
      <c r="AB17" s="28">
        <v>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 ht="32.25" customHeight="1" x14ac:dyDescent="0.35">
      <c r="A18" s="13">
        <v>3</v>
      </c>
      <c r="B18" s="7" t="s">
        <v>19</v>
      </c>
      <c r="C18" s="9" t="s">
        <v>7</v>
      </c>
      <c r="D18" s="46" t="s">
        <v>8</v>
      </c>
      <c r="E18" s="7">
        <v>3</v>
      </c>
      <c r="F18" s="7" t="s">
        <v>9</v>
      </c>
      <c r="G18" s="31">
        <v>60</v>
      </c>
      <c r="H18" s="32">
        <v>10000</v>
      </c>
      <c r="I18" s="24"/>
      <c r="J18" s="24"/>
      <c r="K18" s="3"/>
      <c r="L18" s="3"/>
      <c r="M18" s="3"/>
      <c r="N18" s="3"/>
      <c r="O18" s="3"/>
      <c r="P18" s="3"/>
      <c r="Q18" s="3"/>
      <c r="R18" s="3"/>
      <c r="S18" s="21">
        <f t="shared" si="0"/>
        <v>0</v>
      </c>
      <c r="T18" s="21">
        <f t="shared" si="1"/>
        <v>0</v>
      </c>
      <c r="U18" s="21">
        <v>0</v>
      </c>
      <c r="V18" s="27">
        <v>0</v>
      </c>
      <c r="W18" s="35"/>
      <c r="X18" s="35"/>
      <c r="Y18" s="35"/>
      <c r="Z18" s="27"/>
      <c r="AA18" s="27"/>
      <c r="AB18" s="28">
        <v>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ht="15.75" customHeight="1" x14ac:dyDescent="0.35">
      <c r="A19" s="13">
        <v>1</v>
      </c>
      <c r="B19" s="7" t="s">
        <v>20</v>
      </c>
      <c r="C19" s="9" t="s">
        <v>7</v>
      </c>
      <c r="D19" s="7" t="s">
        <v>11</v>
      </c>
      <c r="E19" s="7">
        <v>3</v>
      </c>
      <c r="F19" s="7" t="s">
        <v>9</v>
      </c>
      <c r="G19" s="31">
        <v>60</v>
      </c>
      <c r="H19" s="30">
        <v>10000</v>
      </c>
      <c r="I19" s="24"/>
      <c r="J19" s="24"/>
      <c r="K19" s="3"/>
      <c r="L19" s="3"/>
      <c r="M19" s="3"/>
      <c r="N19" s="3"/>
      <c r="O19" s="3"/>
      <c r="P19" s="3"/>
      <c r="Q19" s="3"/>
      <c r="R19" s="3"/>
      <c r="S19" s="21">
        <f t="shared" si="0"/>
        <v>0</v>
      </c>
      <c r="T19" s="21">
        <f t="shared" si="1"/>
        <v>0</v>
      </c>
      <c r="U19" s="21">
        <v>0</v>
      </c>
      <c r="V19" s="27">
        <v>0</v>
      </c>
      <c r="W19" s="35"/>
      <c r="X19" s="35"/>
      <c r="Y19" s="35"/>
      <c r="Z19" s="27"/>
      <c r="AA19" s="27"/>
      <c r="AB19" s="28">
        <v>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ht="15.75" customHeight="1" x14ac:dyDescent="0.35">
      <c r="A20" s="13">
        <v>1</v>
      </c>
      <c r="B20" s="7" t="s">
        <v>21</v>
      </c>
      <c r="C20" s="9" t="s">
        <v>7</v>
      </c>
      <c r="D20" s="7" t="s">
        <v>11</v>
      </c>
      <c r="E20" s="7">
        <v>5</v>
      </c>
      <c r="F20" s="7" t="s">
        <v>10</v>
      </c>
      <c r="G20" s="31">
        <v>72</v>
      </c>
      <c r="H20" s="32">
        <v>6000</v>
      </c>
      <c r="I20" s="24"/>
      <c r="J20" s="24"/>
      <c r="K20" s="3"/>
      <c r="L20" s="3"/>
      <c r="M20" s="3"/>
      <c r="N20" s="3"/>
      <c r="O20" s="3"/>
      <c r="P20" s="3"/>
      <c r="Q20" s="3"/>
      <c r="R20" s="3"/>
      <c r="S20" s="21">
        <f t="shared" si="0"/>
        <v>0</v>
      </c>
      <c r="T20" s="21">
        <f t="shared" si="1"/>
        <v>0</v>
      </c>
      <c r="U20" s="21">
        <v>0</v>
      </c>
      <c r="V20" s="27">
        <v>0</v>
      </c>
      <c r="W20" s="35"/>
      <c r="X20" s="35"/>
      <c r="Y20" s="35"/>
      <c r="Z20" s="27"/>
      <c r="AA20" s="27"/>
      <c r="AB20" s="28">
        <v>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ht="15.75" customHeight="1" x14ac:dyDescent="0.35">
      <c r="A21" s="13">
        <v>5</v>
      </c>
      <c r="B21" s="7" t="s">
        <v>22</v>
      </c>
      <c r="C21" s="9" t="s">
        <v>7</v>
      </c>
      <c r="D21" s="7" t="s">
        <v>11</v>
      </c>
      <c r="E21" s="7">
        <v>5</v>
      </c>
      <c r="F21" s="7" t="s">
        <v>10</v>
      </c>
      <c r="G21" s="31">
        <v>72</v>
      </c>
      <c r="H21" s="30">
        <v>6000</v>
      </c>
      <c r="I21" s="24"/>
      <c r="J21" s="24"/>
      <c r="K21" s="3"/>
      <c r="L21" s="3"/>
      <c r="M21" s="3"/>
      <c r="N21" s="3"/>
      <c r="O21" s="3"/>
      <c r="P21" s="3"/>
      <c r="Q21" s="3"/>
      <c r="R21" s="3"/>
      <c r="S21" s="21">
        <f t="shared" si="0"/>
        <v>0</v>
      </c>
      <c r="T21" s="21">
        <f t="shared" si="1"/>
        <v>0</v>
      </c>
      <c r="U21" s="21">
        <v>0</v>
      </c>
      <c r="V21" s="27">
        <v>0</v>
      </c>
      <c r="W21" s="35"/>
      <c r="X21" s="35"/>
      <c r="Y21" s="35"/>
      <c r="Z21" s="27"/>
      <c r="AA21" s="27"/>
      <c r="AB21" s="28">
        <v>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 ht="15.75" customHeight="1" thickBot="1" x14ac:dyDescent="0.4">
      <c r="A22" s="13">
        <v>1</v>
      </c>
      <c r="B22" s="8" t="s">
        <v>23</v>
      </c>
      <c r="C22" s="9" t="s">
        <v>7</v>
      </c>
      <c r="D22" s="12" t="s">
        <v>15</v>
      </c>
      <c r="E22" s="7">
        <v>5</v>
      </c>
      <c r="F22" s="7" t="s">
        <v>10</v>
      </c>
      <c r="G22" s="31">
        <v>72</v>
      </c>
      <c r="H22" s="32">
        <v>30000</v>
      </c>
      <c r="I22" s="24"/>
      <c r="J22" s="24"/>
      <c r="K22" s="3"/>
      <c r="L22" s="3"/>
      <c r="M22" s="3"/>
      <c r="N22" s="3"/>
      <c r="O22" s="3"/>
      <c r="P22" s="3"/>
      <c r="Q22" s="3"/>
      <c r="R22" s="3"/>
      <c r="S22" s="21">
        <f t="shared" si="0"/>
        <v>0</v>
      </c>
      <c r="T22" s="21">
        <f t="shared" si="1"/>
        <v>0</v>
      </c>
      <c r="U22" s="21">
        <v>0</v>
      </c>
      <c r="V22" s="27">
        <v>0</v>
      </c>
      <c r="W22" s="35"/>
      <c r="X22" s="35"/>
      <c r="Y22" s="35"/>
      <c r="Z22" s="27"/>
      <c r="AA22" s="27"/>
      <c r="AB22" s="28">
        <v>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s="1" customFormat="1" ht="15.75" customHeight="1" thickBot="1" x14ac:dyDescent="0.35">
      <c r="B23" s="20" t="s">
        <v>30</v>
      </c>
      <c r="C23" s="20"/>
      <c r="D23" s="20"/>
      <c r="E23" s="20"/>
      <c r="F23" s="20"/>
      <c r="T23" s="22">
        <f>SUM(T9:T22)</f>
        <v>0</v>
      </c>
    </row>
    <row r="24" spans="1:44" ht="15.75" customHeight="1" x14ac:dyDescent="0.3">
      <c r="J24" s="1"/>
    </row>
    <row r="25" spans="1:44" ht="15.75" customHeight="1" x14ac:dyDescent="0.3">
      <c r="J25" s="1"/>
    </row>
    <row r="26" spans="1:44" ht="15.75" customHeight="1" x14ac:dyDescent="0.3">
      <c r="J26" s="1"/>
    </row>
    <row r="27" spans="1:44" ht="15.75" customHeight="1" x14ac:dyDescent="0.3">
      <c r="J27" s="1"/>
    </row>
    <row r="28" spans="1:44" ht="15.75" customHeight="1" x14ac:dyDescent="0.3">
      <c r="J28" s="1"/>
    </row>
    <row r="29" spans="1:44" ht="15.75" customHeight="1" x14ac:dyDescent="0.3">
      <c r="J29" s="1"/>
    </row>
    <row r="30" spans="1:44" ht="15.75" customHeight="1" x14ac:dyDescent="0.3">
      <c r="J30" s="1"/>
    </row>
    <row r="31" spans="1:44" ht="15.75" customHeight="1" x14ac:dyDescent="0.3">
      <c r="J31" s="1"/>
    </row>
    <row r="32" spans="1:44" ht="15.75" customHeight="1" x14ac:dyDescent="0.3">
      <c r="J32" s="1"/>
    </row>
  </sheetData>
  <mergeCells count="3">
    <mergeCell ref="K7:S7"/>
    <mergeCell ref="I6:T6"/>
    <mergeCell ref="U6:AB6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2023-03-07T12:08:15Z</dcterms:modified>
</cp:coreProperties>
</file>