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https://glunl-my.sharepoint.com/personal/mroberti_glu_nl1/Documents/Aanbestedingen/Backup 2023/"/>
    </mc:Choice>
  </mc:AlternateContent>
  <xr:revisionPtr revIDLastSave="248" documentId="11_F25DC773A252ABDACC1048AA011A6AF05BDE58ED" xr6:coauthVersionLast="47" xr6:coauthVersionMax="47" xr10:uidLastSave="{0B2F3C2E-2FB8-4319-9975-EC4BCF43B2F9}"/>
  <bookViews>
    <workbookView xWindow="-120" yWindow="-120" windowWidth="38640" windowHeight="21120" xr2:uid="{00000000-000D-0000-FFFF-FFFF00000000}"/>
  </bookViews>
  <sheets>
    <sheet name="Servers en applicaties" sheetId="1" r:id="rId1"/>
    <sheet name="Disaster recove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4" i="1" l="1"/>
  <c r="D12" i="2"/>
  <c r="E12" i="2"/>
  <c r="B12" i="2"/>
</calcChain>
</file>

<file path=xl/sharedStrings.xml><?xml version="1.0" encoding="utf-8"?>
<sst xmlns="http://schemas.openxmlformats.org/spreadsheetml/2006/main" count="82" uniqueCount="55">
  <si>
    <t>Servers</t>
  </si>
  <si>
    <t>Windows:</t>
  </si>
  <si>
    <t>Windows server 2022</t>
  </si>
  <si>
    <t>OS:</t>
  </si>
  <si>
    <t>Aantal:</t>
  </si>
  <si>
    <t>Windows server 2019</t>
  </si>
  <si>
    <t>Windows server 2016</t>
  </si>
  <si>
    <t>Windows server 2012R2</t>
  </si>
  <si>
    <t>Linux:</t>
  </si>
  <si>
    <t>Ubuntu 20.04.6</t>
  </si>
  <si>
    <t>CentOS 7.9</t>
  </si>
  <si>
    <t>Ubuntu 22.04.2</t>
  </si>
  <si>
    <t>Clearpass applicance VM</t>
  </si>
  <si>
    <t>Aruba Airwave appliance VM</t>
  </si>
  <si>
    <t>Ubuntu 22.04.1</t>
  </si>
  <si>
    <t>Applicaties</t>
  </si>
  <si>
    <t>Active directory</t>
  </si>
  <si>
    <t>MS SQL</t>
  </si>
  <si>
    <t>Oracle</t>
  </si>
  <si>
    <t>2008R2</t>
  </si>
  <si>
    <t>Domainlevel windows server 2016</t>
  </si>
  <si>
    <t>Verdeling data</t>
  </si>
  <si>
    <r>
      <t xml:space="preserve">                                                               </t>
    </r>
    <r>
      <rPr>
        <sz val="10"/>
        <color theme="1"/>
        <rFont val="Calibri"/>
        <family val="2"/>
        <scheme val="minor"/>
      </rPr>
      <t>i.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Calibri"/>
        <family val="2"/>
        <scheme val="minor"/>
      </rPr>
      <t>Oracle</t>
    </r>
  </si>
  <si>
    <r>
      <t xml:space="preserve">                                                            </t>
    </r>
    <r>
      <rPr>
        <sz val="10"/>
        <color theme="1"/>
        <rFont val="Calibri"/>
        <family val="2"/>
        <scheme val="minor"/>
      </rPr>
      <t>iii.</t>
    </r>
    <r>
      <rPr>
        <sz val="7"/>
        <color theme="1"/>
        <rFont val="Times New Roman"/>
        <family val="1"/>
      </rPr>
      <t xml:space="preserve">      </t>
    </r>
    <r>
      <rPr>
        <sz val="10"/>
        <color theme="1"/>
        <rFont val="Calibri"/>
        <family val="2"/>
        <scheme val="minor"/>
      </rPr>
      <t>MS SQL</t>
    </r>
  </si>
  <si>
    <t>Cloud diensten: Microsoft 365 (Exchange, Onedrive, Sharepoint)</t>
  </si>
  <si>
    <t>88 GB</t>
  </si>
  <si>
    <t>47 GB</t>
  </si>
  <si>
    <t>Fysieke Windows- en Linuxservers</t>
  </si>
  <si>
    <t>Virtuele Windows- en Linuxservers (Hyper-V cluster, 3 hosts)</t>
  </si>
  <si>
    <t>Databases:</t>
  </si>
  <si>
    <t>Fysiek:</t>
  </si>
  <si>
    <t>Virtueel:</t>
  </si>
  <si>
    <t>4, exclusief 3 Hyper-V host servers</t>
  </si>
  <si>
    <t>Disaster Recovery</t>
  </si>
  <si>
    <t>Benodigde server:</t>
  </si>
  <si>
    <t>Domaincontroller</t>
  </si>
  <si>
    <t>Fileserver onderwijs</t>
  </si>
  <si>
    <t>Elektronische Leeromgeving: (ELO)</t>
  </si>
  <si>
    <t>Server voor bestandsverwerking ELO (switch)</t>
  </si>
  <si>
    <t>Financiële administratie (Exact Globe)</t>
  </si>
  <si>
    <t>Loginafhandeling, ADFS</t>
  </si>
  <si>
    <t>Geheugen:</t>
  </si>
  <si>
    <t>CPU:</t>
  </si>
  <si>
    <t>Storage:</t>
  </si>
  <si>
    <t>GB</t>
  </si>
  <si>
    <t>Totaal:</t>
  </si>
  <si>
    <t>TB</t>
  </si>
  <si>
    <t>Fysiek</t>
  </si>
  <si>
    <t>Virtueel</t>
  </si>
  <si>
    <t>Fysiek/Virtueel:</t>
  </si>
  <si>
    <t>Database:</t>
  </si>
  <si>
    <t>nvt</t>
  </si>
  <si>
    <t>MSSQL</t>
  </si>
  <si>
    <t>Gewenste RTO:</t>
  </si>
  <si>
    <t>48 uur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</si>
</sst>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7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8"/>
  <sheetViews>
    <sheetView tabSelected="1" workbookViewId="0">
      <selection activeCell="D34" sqref="D34"/>
    </sheetView>
  </sheetViews>
  <sheetFormatPr defaultRowHeight="15" x14ac:dyDescent="0.25"/>
  <cols>
    <col min="1" max="1" width="55" customWidth="1"/>
    <col min="2" max="2" width="31.85546875" style="2" customWidth="1"/>
    <col min="3" max="3" width="9.140625" style="1"/>
  </cols>
  <sheetData>
    <row r="1" spans="1:3" ht="23.25" x14ac:dyDescent="0.35">
      <c r="A1" s="10" t="s">
        <v>0</v>
      </c>
      <c r="B1" s="10"/>
      <c r="C1" s="10"/>
    </row>
    <row r="2" spans="1:3" x14ac:dyDescent="0.25">
      <c r="B2" s="2" t="s">
        <v>3</v>
      </c>
      <c r="C2" s="1" t="s">
        <v>4</v>
      </c>
    </row>
    <row r="3" spans="1:3" x14ac:dyDescent="0.25">
      <c r="A3" t="s">
        <v>1</v>
      </c>
    </row>
    <row r="4" spans="1:3" x14ac:dyDescent="0.25">
      <c r="B4" s="2" t="s">
        <v>2</v>
      </c>
      <c r="C4" s="1">
        <v>4</v>
      </c>
    </row>
    <row r="5" spans="1:3" x14ac:dyDescent="0.25">
      <c r="B5" s="2" t="s">
        <v>5</v>
      </c>
      <c r="C5" s="1">
        <v>16</v>
      </c>
    </row>
    <row r="6" spans="1:3" x14ac:dyDescent="0.25">
      <c r="B6" s="2" t="s">
        <v>6</v>
      </c>
      <c r="C6" s="1">
        <v>4</v>
      </c>
    </row>
    <row r="7" spans="1:3" x14ac:dyDescent="0.25">
      <c r="B7" s="2" t="s">
        <v>7</v>
      </c>
      <c r="C7" s="1">
        <v>1</v>
      </c>
    </row>
    <row r="9" spans="1:3" x14ac:dyDescent="0.25">
      <c r="A9" t="s">
        <v>8</v>
      </c>
    </row>
    <row r="10" spans="1:3" x14ac:dyDescent="0.25">
      <c r="B10" s="2" t="s">
        <v>9</v>
      </c>
      <c r="C10" s="1">
        <v>3</v>
      </c>
    </row>
    <row r="11" spans="1:3" x14ac:dyDescent="0.25">
      <c r="B11" s="2" t="s">
        <v>14</v>
      </c>
      <c r="C11" s="1">
        <v>1</v>
      </c>
    </row>
    <row r="12" spans="1:3" x14ac:dyDescent="0.25">
      <c r="B12" s="2" t="s">
        <v>11</v>
      </c>
      <c r="C12" s="1">
        <v>1</v>
      </c>
    </row>
    <row r="13" spans="1:3" x14ac:dyDescent="0.25">
      <c r="B13" s="2" t="s">
        <v>10</v>
      </c>
      <c r="C13" s="1">
        <v>1</v>
      </c>
    </row>
    <row r="14" spans="1:3" x14ac:dyDescent="0.25">
      <c r="B14" s="2" t="s">
        <v>12</v>
      </c>
      <c r="C14" s="1">
        <v>2</v>
      </c>
    </row>
    <row r="15" spans="1:3" x14ac:dyDescent="0.25">
      <c r="B15" s="2" t="s">
        <v>13</v>
      </c>
      <c r="C15" s="1">
        <v>1</v>
      </c>
    </row>
    <row r="17" spans="1:3" x14ac:dyDescent="0.25">
      <c r="A17" t="s">
        <v>30</v>
      </c>
      <c r="B17" s="2" t="s">
        <v>32</v>
      </c>
    </row>
    <row r="18" spans="1:3" x14ac:dyDescent="0.25">
      <c r="A18" t="s">
        <v>31</v>
      </c>
      <c r="B18" s="2">
        <v>29</v>
      </c>
    </row>
    <row r="20" spans="1:3" ht="23.25" x14ac:dyDescent="0.35">
      <c r="A20" s="10" t="s">
        <v>15</v>
      </c>
      <c r="B20" s="10"/>
      <c r="C20" s="10"/>
    </row>
    <row r="22" spans="1:3" x14ac:dyDescent="0.25">
      <c r="A22" t="s">
        <v>16</v>
      </c>
      <c r="B22" s="2" t="s">
        <v>20</v>
      </c>
      <c r="C22" s="1">
        <v>2</v>
      </c>
    </row>
    <row r="23" spans="1:3" x14ac:dyDescent="0.25">
      <c r="A23" t="s">
        <v>17</v>
      </c>
      <c r="B23" s="2" t="s">
        <v>19</v>
      </c>
      <c r="C23" s="1">
        <v>1</v>
      </c>
    </row>
    <row r="24" spans="1:3" x14ac:dyDescent="0.25">
      <c r="A24" t="s">
        <v>18</v>
      </c>
      <c r="B24" s="2">
        <v>21</v>
      </c>
      <c r="C24" s="1">
        <v>1</v>
      </c>
    </row>
    <row r="27" spans="1:3" ht="23.25" x14ac:dyDescent="0.35">
      <c r="A27" s="10" t="s">
        <v>21</v>
      </c>
      <c r="B27" s="11"/>
      <c r="C27" s="11"/>
    </row>
    <row r="29" spans="1:3" x14ac:dyDescent="0.25">
      <c r="A29" s="4" t="s">
        <v>27</v>
      </c>
      <c r="B29" s="2">
        <v>31200</v>
      </c>
      <c r="C29" s="1" t="s">
        <v>44</v>
      </c>
    </row>
    <row r="30" spans="1:3" x14ac:dyDescent="0.25">
      <c r="A30" s="4" t="s">
        <v>28</v>
      </c>
      <c r="B30" s="2">
        <v>7900</v>
      </c>
      <c r="C30" s="1" t="s">
        <v>44</v>
      </c>
    </row>
    <row r="31" spans="1:3" x14ac:dyDescent="0.25">
      <c r="A31" s="4" t="s">
        <v>16</v>
      </c>
      <c r="B31" s="2">
        <v>2.5000000000000001E-2</v>
      </c>
      <c r="C31" s="1" t="s">
        <v>44</v>
      </c>
    </row>
    <row r="32" spans="1:3" x14ac:dyDescent="0.25">
      <c r="A32" s="3" t="s">
        <v>24</v>
      </c>
      <c r="B32" s="2">
        <v>28920</v>
      </c>
      <c r="C32" s="1" t="s">
        <v>44</v>
      </c>
    </row>
    <row r="33" spans="1:3" x14ac:dyDescent="0.25">
      <c r="A33" s="3"/>
    </row>
    <row r="34" spans="1:3" x14ac:dyDescent="0.25">
      <c r="A34" s="3" t="s">
        <v>45</v>
      </c>
      <c r="B34" s="12">
        <f>SUM(B29:B32)/1000</f>
        <v>68.02002499999999</v>
      </c>
      <c r="C34" s="1" t="s">
        <v>46</v>
      </c>
    </row>
    <row r="35" spans="1:3" x14ac:dyDescent="0.25">
      <c r="A35" s="3"/>
    </row>
    <row r="36" spans="1:3" x14ac:dyDescent="0.25">
      <c r="A36" s="4" t="s">
        <v>29</v>
      </c>
    </row>
    <row r="37" spans="1:3" x14ac:dyDescent="0.25">
      <c r="A37" s="5" t="s">
        <v>22</v>
      </c>
      <c r="B37" s="2" t="s">
        <v>25</v>
      </c>
    </row>
    <row r="38" spans="1:3" x14ac:dyDescent="0.25">
      <c r="A38" s="5" t="s">
        <v>23</v>
      </c>
      <c r="B38" s="2" t="s">
        <v>26</v>
      </c>
    </row>
  </sheetData>
  <mergeCells count="3">
    <mergeCell ref="A1:C1"/>
    <mergeCell ref="A20:C20"/>
    <mergeCell ref="A27:C27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E8E42-F516-45E7-8E29-8BE2729B5C18}">
  <dimension ref="A1:H16"/>
  <sheetViews>
    <sheetView zoomScale="145" zoomScaleNormal="145" workbookViewId="0">
      <selection activeCell="E6" sqref="E6"/>
    </sheetView>
  </sheetViews>
  <sheetFormatPr defaultRowHeight="15" x14ac:dyDescent="0.25"/>
  <cols>
    <col min="1" max="1" width="37.5703125" bestFit="1" customWidth="1"/>
    <col min="2" max="2" width="13.5703125" customWidth="1"/>
    <col min="3" max="3" width="3.85546875" customWidth="1"/>
    <col min="4" max="4" width="13.140625" customWidth="1"/>
    <col min="7" max="7" width="14.85546875" bestFit="1" customWidth="1"/>
    <col min="8" max="8" width="11.5703125" customWidth="1"/>
  </cols>
  <sheetData>
    <row r="1" spans="1:8" ht="23.25" x14ac:dyDescent="0.35">
      <c r="A1" s="10" t="s">
        <v>33</v>
      </c>
      <c r="B1" s="10"/>
      <c r="C1" s="10"/>
      <c r="D1" s="10"/>
      <c r="E1" s="10"/>
      <c r="F1" s="10"/>
      <c r="G1" s="10"/>
      <c r="H1" s="10"/>
    </row>
    <row r="3" spans="1:8" x14ac:dyDescent="0.25">
      <c r="A3" s="9" t="s">
        <v>34</v>
      </c>
      <c r="B3" s="9" t="s">
        <v>41</v>
      </c>
      <c r="C3" s="9"/>
      <c r="D3" s="9" t="s">
        <v>42</v>
      </c>
      <c r="E3" s="9" t="s">
        <v>43</v>
      </c>
      <c r="F3" s="9"/>
      <c r="G3" s="9" t="s">
        <v>49</v>
      </c>
      <c r="H3" s="9" t="s">
        <v>50</v>
      </c>
    </row>
    <row r="5" spans="1:8" x14ac:dyDescent="0.25">
      <c r="A5" s="6" t="s">
        <v>35</v>
      </c>
      <c r="B5">
        <v>8</v>
      </c>
      <c r="C5" t="s">
        <v>44</v>
      </c>
      <c r="D5">
        <v>2</v>
      </c>
      <c r="E5">
        <v>0.1</v>
      </c>
      <c r="F5" t="s">
        <v>46</v>
      </c>
      <c r="G5" t="s">
        <v>47</v>
      </c>
      <c r="H5" t="s">
        <v>51</v>
      </c>
    </row>
    <row r="6" spans="1:8" x14ac:dyDescent="0.25">
      <c r="A6" s="7" t="s">
        <v>36</v>
      </c>
      <c r="B6">
        <v>16</v>
      </c>
      <c r="C6" t="s">
        <v>44</v>
      </c>
      <c r="D6">
        <v>2</v>
      </c>
      <c r="E6">
        <v>31</v>
      </c>
      <c r="F6" t="s">
        <v>46</v>
      </c>
      <c r="G6" t="s">
        <v>47</v>
      </c>
      <c r="H6" t="s">
        <v>51</v>
      </c>
    </row>
    <row r="7" spans="1:8" x14ac:dyDescent="0.25">
      <c r="A7" s="7" t="s">
        <v>37</v>
      </c>
      <c r="B7">
        <v>24</v>
      </c>
      <c r="C7" t="s">
        <v>44</v>
      </c>
      <c r="D7">
        <v>8</v>
      </c>
      <c r="E7">
        <v>0.42</v>
      </c>
      <c r="F7" t="s">
        <v>46</v>
      </c>
      <c r="G7" t="s">
        <v>48</v>
      </c>
      <c r="H7" t="s">
        <v>51</v>
      </c>
    </row>
    <row r="8" spans="1:8" x14ac:dyDescent="0.25">
      <c r="A8" s="7" t="s">
        <v>38</v>
      </c>
      <c r="B8">
        <v>8</v>
      </c>
      <c r="C8" t="s">
        <v>44</v>
      </c>
      <c r="D8">
        <v>2</v>
      </c>
      <c r="E8">
        <v>0.31</v>
      </c>
      <c r="F8" t="s">
        <v>46</v>
      </c>
      <c r="G8" t="s">
        <v>48</v>
      </c>
      <c r="H8" t="s">
        <v>51</v>
      </c>
    </row>
    <row r="9" spans="1:8" x14ac:dyDescent="0.25">
      <c r="A9" s="7" t="s">
        <v>39</v>
      </c>
      <c r="B9">
        <v>8</v>
      </c>
      <c r="C9" t="s">
        <v>44</v>
      </c>
      <c r="D9">
        <v>2</v>
      </c>
      <c r="E9">
        <v>0.22</v>
      </c>
      <c r="F9" t="s">
        <v>46</v>
      </c>
      <c r="G9" t="s">
        <v>48</v>
      </c>
      <c r="H9" t="s">
        <v>52</v>
      </c>
    </row>
    <row r="10" spans="1:8" x14ac:dyDescent="0.25">
      <c r="A10" s="8" t="s">
        <v>40</v>
      </c>
      <c r="B10">
        <v>4</v>
      </c>
      <c r="C10" t="s">
        <v>44</v>
      </c>
      <c r="D10">
        <v>2</v>
      </c>
      <c r="E10">
        <v>0.1</v>
      </c>
      <c r="F10" t="s">
        <v>46</v>
      </c>
      <c r="G10" t="s">
        <v>48</v>
      </c>
      <c r="H10" t="s">
        <v>51</v>
      </c>
    </row>
    <row r="12" spans="1:8" x14ac:dyDescent="0.25">
      <c r="A12" s="7" t="s">
        <v>45</v>
      </c>
      <c r="B12">
        <f>SUM(B5:B10)</f>
        <v>68</v>
      </c>
      <c r="C12" t="s">
        <v>44</v>
      </c>
      <c r="D12">
        <f>SUM(D5:D10)</f>
        <v>18</v>
      </c>
      <c r="E12">
        <f>SUM(E5:E10)</f>
        <v>32.150000000000006</v>
      </c>
      <c r="F12" t="s">
        <v>46</v>
      </c>
    </row>
    <row r="14" spans="1:8" x14ac:dyDescent="0.25">
      <c r="A14" s="9" t="s">
        <v>53</v>
      </c>
    </row>
    <row r="16" spans="1:8" x14ac:dyDescent="0.25">
      <c r="A16" t="s">
        <v>54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AFDA515915604E9DDB3D20BF33F46B" ma:contentTypeVersion="8" ma:contentTypeDescription="Een nieuw document maken." ma:contentTypeScope="" ma:versionID="3d3413dc033e20afdab866ec00543174">
  <xsd:schema xmlns:xsd="http://www.w3.org/2001/XMLSchema" xmlns:xs="http://www.w3.org/2001/XMLSchema" xmlns:p="http://schemas.microsoft.com/office/2006/metadata/properties" xmlns:ns2="9b16ef14-282e-4451-87a0-96b56682b697" xmlns:ns3="cd020035-5cf3-4616-a9fd-6dcaec414ae2" targetNamespace="http://schemas.microsoft.com/office/2006/metadata/properties" ma:root="true" ma:fieldsID="b7591c432aa81aea2b0488c92e8f78c3" ns2:_="" ns3:_="">
    <xsd:import namespace="9b16ef14-282e-4451-87a0-96b56682b697"/>
    <xsd:import namespace="cd020035-5cf3-4616-a9fd-6dcaec414a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16ef14-282e-4451-87a0-96b56682b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14f13998-8360-45be-b009-06ddd2bae4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020035-5cf3-4616-a9fd-6dcaec414ae2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a109f50-2579-49fe-894d-a04f648f9050}" ma:internalName="TaxCatchAll" ma:showField="CatchAllData" ma:web="cd020035-5cf3-4616-a9fd-6dcaec414a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b16ef14-282e-4451-87a0-96b56682b697">
      <Terms xmlns="http://schemas.microsoft.com/office/infopath/2007/PartnerControls"/>
    </lcf76f155ced4ddcb4097134ff3c332f>
    <TaxCatchAll xmlns="cd020035-5cf3-4616-a9fd-6dcaec414ae2" xsi:nil="true"/>
  </documentManagement>
</p:properties>
</file>

<file path=customXml/itemProps1.xml><?xml version="1.0" encoding="utf-8"?>
<ds:datastoreItem xmlns:ds="http://schemas.openxmlformats.org/officeDocument/2006/customXml" ds:itemID="{D9F540F7-7C0B-4FFD-8129-BDCA12101E16}"/>
</file>

<file path=customXml/itemProps2.xml><?xml version="1.0" encoding="utf-8"?>
<ds:datastoreItem xmlns:ds="http://schemas.openxmlformats.org/officeDocument/2006/customXml" ds:itemID="{24FBF0DD-558A-472C-B6FB-FCF055AFC41E}"/>
</file>

<file path=customXml/itemProps3.xml><?xml version="1.0" encoding="utf-8"?>
<ds:datastoreItem xmlns:ds="http://schemas.openxmlformats.org/officeDocument/2006/customXml" ds:itemID="{F797EB0E-A697-4213-9604-6E02F817F92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Servers en applicaties</vt:lpstr>
      <vt:lpstr>Disaster recovery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Roberti</dc:creator>
  <cp:lastModifiedBy>Martin Roberti</cp:lastModifiedBy>
  <dcterms:created xsi:type="dcterms:W3CDTF">2015-06-05T18:17:20Z</dcterms:created>
  <dcterms:modified xsi:type="dcterms:W3CDTF">2023-06-30T08:03:36Z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0x0101002BAFDA515915604E9DDB3D20BF33F46B</vt:lpwstr>
  </property>
</Properties>
</file>