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schv01\AppData\Roaming\Zaaksysteem\DocumentWatcher\work\"/>
    </mc:Choice>
  </mc:AlternateContent>
  <xr:revisionPtr revIDLastSave="0" documentId="13_ncr:1_{FECF6954-E9B0-4090-9946-C8114BD2B080}" xr6:coauthVersionLast="47" xr6:coauthVersionMax="47" xr10:uidLastSave="{00000000-0000-0000-0000-000000000000}"/>
  <bookViews>
    <workbookView xWindow="-120" yWindow="-120" windowWidth="29040" windowHeight="15840" activeTab="2" xr2:uid="{F1025464-931E-46F1-9153-BC7B9C19F4BB}"/>
  </bookViews>
  <sheets>
    <sheet name="Instructie" sheetId="1" r:id="rId1"/>
    <sheet name="Prijzenblad" sheetId="6" r:id="rId2"/>
    <sheet name="Indicatieve uren locaties Venl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5" l="1"/>
  <c r="F12" i="6" s="1"/>
  <c r="D64" i="5"/>
  <c r="G12" i="6" s="1"/>
  <c r="E64" i="5"/>
  <c r="H12" i="6" s="1"/>
  <c r="F64" i="5"/>
  <c r="I12" i="6" s="1"/>
  <c r="G64" i="5"/>
  <c r="J12" i="6" s="1"/>
  <c r="H64" i="5"/>
  <c r="K12" i="6" s="1"/>
  <c r="I64" i="5"/>
  <c r="L12" i="6" s="1"/>
  <c r="J64" i="5"/>
  <c r="M12" i="6" s="1"/>
  <c r="K64" i="5"/>
  <c r="N12" i="6" s="1"/>
  <c r="L64" i="5"/>
  <c r="O12" i="6" s="1"/>
  <c r="M64" i="5"/>
  <c r="P12" i="6" s="1"/>
  <c r="C62" i="5"/>
  <c r="F10" i="6" s="1"/>
  <c r="D62" i="5"/>
  <c r="G10" i="6" s="1"/>
  <c r="E62" i="5"/>
  <c r="H10" i="6" s="1"/>
  <c r="F62" i="5"/>
  <c r="I10" i="6" s="1"/>
  <c r="G62" i="5"/>
  <c r="J10" i="6" s="1"/>
  <c r="H62" i="5"/>
  <c r="K10" i="6" s="1"/>
  <c r="I62" i="5"/>
  <c r="L10" i="6" s="1"/>
  <c r="J62" i="5"/>
  <c r="M10" i="6" s="1"/>
  <c r="K62" i="5"/>
  <c r="N10" i="6" s="1"/>
  <c r="L62" i="5"/>
  <c r="O10" i="6" s="1"/>
  <c r="M62" i="5"/>
  <c r="P10" i="6" s="1"/>
  <c r="C60" i="5"/>
  <c r="F8" i="6" s="1"/>
  <c r="D60" i="5"/>
  <c r="G8" i="6" s="1"/>
  <c r="E60" i="5"/>
  <c r="H8" i="6" s="1"/>
  <c r="F60" i="5"/>
  <c r="I8" i="6" s="1"/>
  <c r="G60" i="5"/>
  <c r="J8" i="6" s="1"/>
  <c r="H60" i="5"/>
  <c r="K8" i="6" s="1"/>
  <c r="I60" i="5"/>
  <c r="L8" i="6" s="1"/>
  <c r="J60" i="5"/>
  <c r="M8" i="6" s="1"/>
  <c r="K60" i="5"/>
  <c r="N8" i="6" s="1"/>
  <c r="L60" i="5"/>
  <c r="O8" i="6" s="1"/>
  <c r="M60" i="5"/>
  <c r="P8" i="6" s="1"/>
  <c r="B64" i="5"/>
  <c r="E12" i="6" s="1"/>
  <c r="B62" i="5"/>
  <c r="E10" i="6" s="1"/>
  <c r="B60" i="5"/>
  <c r="E8" i="6" s="1"/>
  <c r="Q8" i="6" l="1"/>
  <c r="S8" i="6" s="1"/>
  <c r="Q12" i="6"/>
  <c r="S12" i="6" s="1"/>
  <c r="Q10" i="6"/>
  <c r="S10" i="6" s="1"/>
  <c r="S14" i="6" l="1"/>
</calcChain>
</file>

<file path=xl/sharedStrings.xml><?xml version="1.0" encoding="utf-8"?>
<sst xmlns="http://schemas.openxmlformats.org/spreadsheetml/2006/main" count="161" uniqueCount="59">
  <si>
    <t>tol-, veer-, en parkeergelden, brandstoffen en verzekering.</t>
  </si>
  <si>
    <t>uit te voeren op de opgegeven tarieven. Een abnormaal lage, niet marktconforme dan wel manipulatieve inschrijving kan ongeldig worden verklaard.</t>
  </si>
  <si>
    <r>
      <rPr>
        <b/>
        <sz val="11"/>
        <color theme="1"/>
        <rFont val="Arial"/>
        <family val="2"/>
      </rPr>
      <t xml:space="preserve">4. </t>
    </r>
    <r>
      <rPr>
        <sz val="11"/>
        <color theme="1"/>
        <rFont val="Arial"/>
        <family val="2"/>
      </rPr>
      <t xml:space="preserve">Het is niet toegestaan om op de afzonderlijke posten, dan wel voor het integrale indicatieve tarief een negatief bedrag, of nul aan te bieden. </t>
    </r>
    <r>
      <rPr>
        <b/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</si>
  <si>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>6.</t>
    </r>
    <r>
      <rPr>
        <sz val="11"/>
        <color theme="1"/>
        <rFont val="Arial"/>
        <family val="2"/>
      </rPr>
      <t xml:space="preserve"> De inschrijver is er mee bekend dat de genoemde aantallen indicatief zijn en bedoeld zijn om te komen tot het integrale indicatieve tarief. </t>
    </r>
  </si>
  <si>
    <r>
      <rPr>
        <b/>
        <sz val="11"/>
        <color theme="1"/>
        <rFont val="Arial"/>
        <family val="2"/>
      </rPr>
      <t xml:space="preserve">7. </t>
    </r>
    <r>
      <rPr>
        <sz val="11"/>
        <color theme="1"/>
        <rFont val="Arial"/>
        <family val="2"/>
      </rPr>
      <t>Aan de genoemde aantallen kunnen op generlei wijze geen rechten worden ontleend.</t>
    </r>
  </si>
  <si>
    <t>Het is evenmin toegestaan om tarieven aan te bieden die hoger zijn dan het aangegeven maximum.</t>
  </si>
  <si>
    <t>Dagelijkse Coordinatie</t>
  </si>
  <si>
    <t>Sociaal Werk</t>
  </si>
  <si>
    <t>Maximaal Tarief</t>
  </si>
  <si>
    <t>per uur</t>
  </si>
  <si>
    <t>Administratief</t>
  </si>
  <si>
    <t>mei</t>
  </si>
  <si>
    <t>apr</t>
  </si>
  <si>
    <t>jun</t>
  </si>
  <si>
    <t>jul</t>
  </si>
  <si>
    <t>aug</t>
  </si>
  <si>
    <t>sep</t>
  </si>
  <si>
    <t>okt</t>
  </si>
  <si>
    <t>nov</t>
  </si>
  <si>
    <t>dec</t>
  </si>
  <si>
    <t>jan</t>
  </si>
  <si>
    <t>feb</t>
  </si>
  <si>
    <t>mrt</t>
  </si>
  <si>
    <t>Aageboden</t>
  </si>
  <si>
    <t>tarief per uur</t>
  </si>
  <si>
    <t>Totaal</t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</si>
  <si>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. De opgegeven tarieven zijn  inclusief alle logischerwijs tot de opdracht behorende onderdelen en/of zaken zijn, waaronder bijvoorbeeld reiskosten, </t>
    </r>
  </si>
  <si>
    <r>
      <rPr>
        <b/>
        <sz val="11"/>
        <color theme="1"/>
        <rFont val="Arial"/>
        <family val="2"/>
      </rPr>
      <t>5.</t>
    </r>
    <r>
      <rPr>
        <sz val="11"/>
        <color theme="1"/>
        <rFont val="Arial"/>
        <family val="2"/>
      </rPr>
      <t> De aangeboden tarieven zijn in Euro’s exclusief, dan wel vrijgesteld van BTW.</t>
    </r>
  </si>
  <si>
    <t>Integraal indicatief tarief</t>
  </si>
  <si>
    <t>In te vullen door aanbieder</t>
  </si>
  <si>
    <t>Rekent vanzelf door</t>
  </si>
  <si>
    <t>Opgave Aanbestedende Dienst</t>
  </si>
  <si>
    <t>1e contractjaar</t>
  </si>
  <si>
    <t>NB: Het is niet toegestaan om op dit tabblad wijzigingen in het format aan te brengen.</t>
  </si>
  <si>
    <t>NB: Het is niet toegestaan om op dit tabbad wijzigingen in het format aan te brengen, anders dan het invullen van de aangeboden tarieven.</t>
  </si>
  <si>
    <t>NB: Het is niet toegestaan om op dit tabbad wijzigingen in het format aan te brengen, anders dan het invullen van het ondertekeningsblok.</t>
  </si>
  <si>
    <r>
      <t xml:space="preserve">Indicatief aantal uren </t>
    </r>
    <r>
      <rPr>
        <b/>
        <sz val="11"/>
        <color theme="1"/>
        <rFont val="Calibri"/>
        <family val="2"/>
        <scheme val="minor"/>
      </rPr>
      <t>1e contractjaar</t>
    </r>
  </si>
  <si>
    <t>PER WEEK</t>
  </si>
  <si>
    <t>PER MAAND</t>
  </si>
  <si>
    <t>Beerendonck</t>
  </si>
  <si>
    <t>Garnizoenweg</t>
  </si>
  <si>
    <t>90 bewoners</t>
  </si>
  <si>
    <t>200 bewoners</t>
  </si>
  <si>
    <t>Hotel Velden</t>
  </si>
  <si>
    <t>30 bewoners</t>
  </si>
  <si>
    <t>Hotel Arcen</t>
  </si>
  <si>
    <t>110 bewoners</t>
  </si>
  <si>
    <t>Emmastraat</t>
  </si>
  <si>
    <t>50 bewoners</t>
  </si>
  <si>
    <t>Dit overzicht geeft slechts inzicht in de opbouw van de fictieve hoeveelheid uren.</t>
  </si>
  <si>
    <t>Inschrijver kan hieraan voor de uitvoering van de opdracht geen rechten ontlenen.</t>
  </si>
  <si>
    <t>Alle locaties</t>
  </si>
  <si>
    <t>Door invulling van dit prijsformulier en ondertekening van de aanbiedingsbrief verklaart de inschrijver dat:</t>
  </si>
  <si>
    <r>
      <rPr>
        <b/>
        <sz val="11"/>
        <rFont val="Arial"/>
        <family val="2"/>
      </rPr>
      <t>1</t>
    </r>
    <r>
      <rPr>
        <sz val="11"/>
        <rFont val="Arial"/>
        <family val="2"/>
      </rPr>
      <t>. De inschrijving is geschied overeenkomstig de bepalingen en aanbestedingsdocumenten, zoals met inschrijvers gedeeld in de SAS-procedure Integrale begeleiding Oekraïnse ontheemden en asielzoekersen de eventuele Nota(s) van Inlichtingen.</t>
    </r>
  </si>
  <si>
    <r>
      <rPr>
        <b/>
        <sz val="11"/>
        <color theme="1"/>
        <rFont val="Arial"/>
        <family val="2"/>
      </rPr>
      <t>3.</t>
    </r>
    <r>
      <rPr>
        <sz val="11"/>
        <color theme="1"/>
        <rFont val="Arial"/>
        <family val="2"/>
      </rPr>
      <t xml:space="preserve"> Inschrijver dient reele marktconforme prijzen te offreren.  De Aanbestedende dienst behoudt zich de mogelijkheid voor om verificatie </t>
    </r>
  </si>
  <si>
    <t>Invulinstructie:</t>
  </si>
  <si>
    <r>
      <rPr>
        <b/>
        <sz val="11"/>
        <rFont val="Arial"/>
        <family val="2"/>
      </rPr>
      <t>1.</t>
    </r>
    <r>
      <rPr>
        <sz val="11"/>
        <rFont val="Arial"/>
        <family val="2"/>
      </rPr>
      <t xml:space="preserve"> Inschrijver dient in het tabblad 'Prijzenblad'  in de geel gearceerde cellen het 'aangeboden tarief per uur' in te vullen.</t>
    </r>
  </si>
  <si>
    <r>
      <rPr>
        <b/>
        <sz val="11"/>
        <color theme="1"/>
        <rFont val="Arial"/>
        <family val="2"/>
      </rPr>
      <t>2.</t>
    </r>
    <r>
      <rPr>
        <sz val="11"/>
        <color theme="1"/>
        <rFont val="Arial"/>
        <family val="2"/>
      </rPr>
      <t xml:space="preserve"> Het integraal indicatief tarief in cel S14 van het Prijzenblad vormt de aangeboden (fictieve) prijs onder het subgunningscriterium Prijs.</t>
    </r>
  </si>
  <si>
    <t>480 bewoners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</si>
</sst>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5" fillId="2" borderId="2" xfId="0" applyFont="1" applyFill="1" applyBorder="1" applyAlignment="1">
      <alignment horizontal="left" wrapText="1"/>
    </xf>
    <xf numFmtId="0" fontId="4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0" xfId="0" applyFont="1" applyFill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4" fontId="0" fillId="0" borderId="0" xfId="0" applyNumberFormat="1"/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5" borderId="6" xfId="0" applyFill="1" applyBorder="1"/>
    <xf numFmtId="164" fontId="0" fillId="5" borderId="6" xfId="0" applyNumberFormat="1" applyFill="1" applyBorder="1"/>
    <xf numFmtId="164" fontId="0" fillId="6" borderId="6" xfId="0" applyNumberFormat="1" applyFill="1" applyBorder="1"/>
    <xf numFmtId="10" fontId="0" fillId="0" borderId="0" xfId="0" applyNumberFormat="1"/>
    <xf numFmtId="0" fontId="3" fillId="0" borderId="0" xfId="0" applyFont="1"/>
    <xf numFmtId="0" fontId="3" fillId="0" borderId="7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1" fontId="0" fillId="5" borderId="6" xfId="0" applyNumberFormat="1" applyFill="1" applyBorder="1"/>
    <xf numFmtId="1" fontId="0" fillId="0" borderId="0" xfId="0" applyNumberFormat="1"/>
    <xf numFmtId="0" fontId="10" fillId="0" borderId="0" xfId="0" applyFont="1" applyAlignment="1">
      <alignment vertical="center"/>
    </xf>
    <xf numFmtId="0" fontId="0" fillId="4" borderId="6" xfId="0" applyFill="1" applyBorder="1"/>
    <xf numFmtId="0" fontId="0" fillId="3" borderId="6" xfId="0" applyFill="1" applyBorder="1"/>
    <xf numFmtId="0" fontId="11" fillId="0" borderId="8" xfId="0" applyFont="1" applyBorder="1"/>
    <xf numFmtId="164" fontId="0" fillId="4" borderId="6" xfId="0" applyNumberFormat="1" applyFill="1" applyBorder="1" applyProtection="1">
      <protection locked="0"/>
    </xf>
    <xf numFmtId="0" fontId="0" fillId="4" borderId="0" xfId="0" applyFill="1"/>
    <xf numFmtId="0" fontId="0" fillId="5" borderId="0" xfId="0" applyFill="1"/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Standaard" xfId="0" builtinId="0"/>
    <cellStyle name="Standaard 2 2" xfId="1" xr:uid="{6B378ABC-781D-4292-BF22-D8CBAED5A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5A37-E08B-4C12-965F-22A4F986C794}">
  <dimension ref="B4:J22"/>
  <sheetViews>
    <sheetView workbookViewId="0">
      <selection activeCell="L33" sqref="L33"/>
    </sheetView>
  </sheetViews>
  <sheetFormatPr defaultColWidth="8.85546875" defaultRowHeight="15" x14ac:dyDescent="0.25"/>
  <cols>
    <col min="2" max="2" width="9.7109375" customWidth="1"/>
    <col min="5" max="5" width="29.85546875" customWidth="1"/>
    <col min="6" max="6" width="18" customWidth="1"/>
    <col min="10" max="10" width="80.42578125" customWidth="1"/>
  </cols>
  <sheetData>
    <row r="4" spans="2:10" x14ac:dyDescent="0.25">
      <c r="B4" s="2" t="s">
        <v>55</v>
      </c>
      <c r="C4" s="3"/>
      <c r="D4" s="3"/>
      <c r="E4" s="3"/>
      <c r="F4" s="3"/>
      <c r="G4" s="3"/>
      <c r="H4" s="3"/>
      <c r="I4" s="3"/>
      <c r="J4" s="4"/>
    </row>
    <row r="5" spans="2:10" x14ac:dyDescent="0.25">
      <c r="B5" s="42" t="s">
        <v>56</v>
      </c>
      <c r="C5" s="43"/>
      <c r="D5" s="43"/>
      <c r="E5" s="43"/>
      <c r="F5" s="43"/>
      <c r="G5" s="43"/>
      <c r="H5" s="43"/>
      <c r="I5" s="43"/>
      <c r="J5" s="44"/>
    </row>
    <row r="6" spans="2:10" x14ac:dyDescent="0.25">
      <c r="B6" s="45" t="s">
        <v>57</v>
      </c>
      <c r="C6" s="46"/>
      <c r="D6" s="46"/>
      <c r="E6" s="46"/>
      <c r="F6" s="46"/>
      <c r="G6" s="46"/>
      <c r="H6" s="46"/>
      <c r="I6" s="46"/>
      <c r="J6" s="47"/>
    </row>
    <row r="8" spans="2:10" x14ac:dyDescent="0.25">
      <c r="B8" s="2" t="s">
        <v>52</v>
      </c>
      <c r="C8" s="3"/>
      <c r="D8" s="3"/>
      <c r="E8" s="3"/>
      <c r="F8" s="3"/>
      <c r="G8" s="3"/>
      <c r="H8" s="3"/>
      <c r="I8" s="3"/>
      <c r="J8" s="4"/>
    </row>
    <row r="9" spans="2:10" ht="30" customHeight="1" x14ac:dyDescent="0.25">
      <c r="B9" s="42" t="s">
        <v>53</v>
      </c>
      <c r="C9" s="43"/>
      <c r="D9" s="43"/>
      <c r="E9" s="43"/>
      <c r="F9" s="43"/>
      <c r="G9" s="43"/>
      <c r="H9" s="43"/>
      <c r="I9" s="43"/>
      <c r="J9" s="44"/>
    </row>
    <row r="10" spans="2:10" x14ac:dyDescent="0.25">
      <c r="B10" s="48" t="s">
        <v>26</v>
      </c>
      <c r="C10" s="49"/>
      <c r="D10" s="49"/>
      <c r="E10" s="49"/>
      <c r="F10" s="49"/>
      <c r="G10" s="49"/>
      <c r="H10" s="49"/>
      <c r="I10" s="49"/>
      <c r="J10" s="50"/>
    </row>
    <row r="11" spans="2:10" x14ac:dyDescent="0.25">
      <c r="B11" s="10" t="s">
        <v>0</v>
      </c>
      <c r="C11" s="5"/>
      <c r="D11" s="5"/>
      <c r="E11" s="5"/>
      <c r="F11" s="5"/>
      <c r="G11" s="5"/>
      <c r="H11" s="5"/>
      <c r="I11" s="5"/>
      <c r="J11" s="1"/>
    </row>
    <row r="12" spans="2:10" x14ac:dyDescent="0.25">
      <c r="B12" s="51" t="s">
        <v>54</v>
      </c>
      <c r="C12" s="49"/>
      <c r="D12" s="49"/>
      <c r="E12" s="49"/>
      <c r="F12" s="49"/>
      <c r="G12" s="49"/>
      <c r="H12" s="49"/>
      <c r="I12" s="49"/>
      <c r="J12" s="50"/>
    </row>
    <row r="13" spans="2:10" x14ac:dyDescent="0.25">
      <c r="B13" s="10" t="s">
        <v>1</v>
      </c>
      <c r="C13" s="5"/>
      <c r="D13" s="5"/>
      <c r="E13" s="5"/>
      <c r="F13" s="5"/>
      <c r="G13" s="5"/>
      <c r="H13" s="5"/>
      <c r="I13" s="5"/>
      <c r="J13" s="1"/>
    </row>
    <row r="14" spans="2:10" x14ac:dyDescent="0.25">
      <c r="B14" s="10" t="s">
        <v>2</v>
      </c>
      <c r="C14" s="11"/>
      <c r="D14" s="11"/>
      <c r="E14" s="11"/>
      <c r="F14" s="11"/>
      <c r="G14" s="11"/>
      <c r="H14" s="11"/>
      <c r="I14" s="11"/>
      <c r="J14" s="12"/>
    </row>
    <row r="15" spans="2:10" x14ac:dyDescent="0.25">
      <c r="B15" s="10" t="s">
        <v>5</v>
      </c>
      <c r="C15" s="11"/>
      <c r="D15" s="11"/>
      <c r="E15" s="11"/>
      <c r="F15" s="11"/>
      <c r="G15" s="11"/>
      <c r="H15" s="11"/>
      <c r="I15" s="11"/>
      <c r="J15" s="12"/>
    </row>
    <row r="16" spans="2:10" x14ac:dyDescent="0.25">
      <c r="B16" s="39" t="s">
        <v>27</v>
      </c>
      <c r="C16" s="40"/>
      <c r="D16" s="40"/>
      <c r="E16" s="40"/>
      <c r="F16" s="40"/>
      <c r="G16" s="40"/>
      <c r="H16" s="40"/>
      <c r="I16" s="40"/>
      <c r="J16" s="41"/>
    </row>
    <row r="17" spans="2:10" x14ac:dyDescent="0.25">
      <c r="B17" s="39" t="s">
        <v>3</v>
      </c>
      <c r="C17" s="40"/>
      <c r="D17" s="40"/>
      <c r="E17" s="40"/>
      <c r="F17" s="40"/>
      <c r="G17" s="40"/>
      <c r="H17" s="40"/>
      <c r="I17" s="40"/>
      <c r="J17" s="41"/>
    </row>
    <row r="18" spans="2:10" x14ac:dyDescent="0.25">
      <c r="B18" s="13" t="s">
        <v>4</v>
      </c>
      <c r="C18" s="14"/>
      <c r="D18" s="14"/>
      <c r="E18" s="14"/>
      <c r="F18" s="14"/>
      <c r="G18" s="14"/>
      <c r="H18" s="14"/>
      <c r="I18" s="14"/>
      <c r="J18" s="15"/>
    </row>
    <row r="22" spans="2:10" x14ac:dyDescent="0.25">
      <c r="B22" s="25" t="s">
        <v>35</v>
      </c>
    </row>
  </sheetData>
  <mergeCells count="7">
    <mergeCell ref="B16:J16"/>
    <mergeCell ref="B17:J17"/>
    <mergeCell ref="B5:J5"/>
    <mergeCell ref="B6:J6"/>
    <mergeCell ref="B9:J9"/>
    <mergeCell ref="B10:J10"/>
    <mergeCell ref="B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3BCF-15E1-9E4C-BB91-CFDC8172631B}">
  <dimension ref="B4:S23"/>
  <sheetViews>
    <sheetView workbookViewId="0">
      <selection activeCell="D8" sqref="D8"/>
    </sheetView>
  </sheetViews>
  <sheetFormatPr defaultColWidth="8.85546875" defaultRowHeight="15" x14ac:dyDescent="0.25"/>
  <cols>
    <col min="2" max="2" width="37.28515625" customWidth="1"/>
    <col min="3" max="3" width="17.42578125" customWidth="1"/>
    <col min="4" max="4" width="15" customWidth="1"/>
    <col min="5" max="5" width="10.42578125" customWidth="1"/>
    <col min="10" max="10" width="9.28515625" customWidth="1"/>
    <col min="19" max="19" width="15.42578125" customWidth="1"/>
  </cols>
  <sheetData>
    <row r="4" spans="2:19" x14ac:dyDescent="0.25">
      <c r="C4" s="18" t="s">
        <v>8</v>
      </c>
      <c r="D4" s="6" t="s">
        <v>23</v>
      </c>
      <c r="E4" s="26" t="s">
        <v>36</v>
      </c>
      <c r="F4" s="7"/>
      <c r="G4" s="7"/>
      <c r="H4" s="7"/>
      <c r="I4" s="35" t="s">
        <v>38</v>
      </c>
      <c r="J4" s="7"/>
      <c r="K4" s="7"/>
      <c r="L4" s="7"/>
      <c r="M4" s="7"/>
      <c r="N4" s="7"/>
      <c r="O4" s="7"/>
      <c r="P4" s="7"/>
      <c r="Q4" s="8"/>
    </row>
    <row r="5" spans="2:19" x14ac:dyDescent="0.25">
      <c r="C5" s="19" t="s">
        <v>9</v>
      </c>
      <c r="D5" s="9" t="s">
        <v>24</v>
      </c>
      <c r="E5" s="52">
        <v>2023</v>
      </c>
      <c r="F5" s="53"/>
      <c r="G5" s="53"/>
      <c r="H5" s="53"/>
      <c r="I5" s="53"/>
      <c r="J5" s="54"/>
      <c r="K5" s="52">
        <v>2024</v>
      </c>
      <c r="L5" s="53"/>
      <c r="M5" s="53"/>
      <c r="N5" s="53"/>
      <c r="O5" s="53"/>
      <c r="P5" s="54"/>
      <c r="Q5" s="18"/>
      <c r="S5" s="18" t="s">
        <v>32</v>
      </c>
    </row>
    <row r="6" spans="2:19" x14ac:dyDescent="0.25">
      <c r="C6" s="20"/>
      <c r="D6" s="20"/>
      <c r="E6" s="20" t="s">
        <v>14</v>
      </c>
      <c r="F6" s="20" t="s">
        <v>15</v>
      </c>
      <c r="G6" s="20" t="s">
        <v>16</v>
      </c>
      <c r="H6" s="20" t="s">
        <v>17</v>
      </c>
      <c r="I6" s="20" t="s">
        <v>18</v>
      </c>
      <c r="J6" s="20" t="s">
        <v>19</v>
      </c>
      <c r="K6" s="20" t="s">
        <v>20</v>
      </c>
      <c r="L6" s="20" t="s">
        <v>21</v>
      </c>
      <c r="M6" s="20" t="s">
        <v>22</v>
      </c>
      <c r="N6" s="20" t="s">
        <v>12</v>
      </c>
      <c r="O6" s="20" t="s">
        <v>11</v>
      </c>
      <c r="P6" s="20" t="s">
        <v>13</v>
      </c>
      <c r="Q6" s="20" t="s">
        <v>25</v>
      </c>
      <c r="S6" s="20"/>
    </row>
    <row r="8" spans="2:19" x14ac:dyDescent="0.25">
      <c r="B8" s="17" t="s">
        <v>6</v>
      </c>
      <c r="C8" s="22">
        <v>75</v>
      </c>
      <c r="D8" s="36"/>
      <c r="E8" s="30">
        <f>'Indicatieve uren locaties Venlo'!B60</f>
        <v>65</v>
      </c>
      <c r="F8" s="30">
        <f>'Indicatieve uren locaties Venlo'!C60</f>
        <v>65</v>
      </c>
      <c r="G8" s="30">
        <f>'Indicatieve uren locaties Venlo'!D60</f>
        <v>65</v>
      </c>
      <c r="H8" s="30">
        <f>'Indicatieve uren locaties Venlo'!E60</f>
        <v>65</v>
      </c>
      <c r="I8" s="30">
        <f>'Indicatieve uren locaties Venlo'!F60</f>
        <v>65</v>
      </c>
      <c r="J8" s="30">
        <f>'Indicatieve uren locaties Venlo'!G60</f>
        <v>65</v>
      </c>
      <c r="K8" s="30">
        <f>'Indicatieve uren locaties Venlo'!H60</f>
        <v>65</v>
      </c>
      <c r="L8" s="30">
        <f>'Indicatieve uren locaties Venlo'!I60</f>
        <v>65</v>
      </c>
      <c r="M8" s="30">
        <f>'Indicatieve uren locaties Venlo'!J60</f>
        <v>65</v>
      </c>
      <c r="N8" s="30">
        <f>'Indicatieve uren locaties Venlo'!K60</f>
        <v>65</v>
      </c>
      <c r="O8" s="30">
        <f>'Indicatieve uren locaties Venlo'!L60</f>
        <v>65</v>
      </c>
      <c r="P8" s="30">
        <f>'Indicatieve uren locaties Venlo'!M60</f>
        <v>65</v>
      </c>
      <c r="Q8" s="30">
        <f>SUM(E8:P8)</f>
        <v>780</v>
      </c>
      <c r="R8" s="31"/>
      <c r="S8" s="23">
        <f>Q8*D8</f>
        <v>0</v>
      </c>
    </row>
    <row r="9" spans="2:19" x14ac:dyDescent="0.25">
      <c r="C9" s="16"/>
      <c r="D9" s="1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2:19" x14ac:dyDescent="0.25">
      <c r="B10" s="17" t="s">
        <v>7</v>
      </c>
      <c r="C10" s="22">
        <v>50</v>
      </c>
      <c r="D10" s="36"/>
      <c r="E10" s="30">
        <f>'Indicatieve uren locaties Venlo'!B62</f>
        <v>190</v>
      </c>
      <c r="F10" s="30">
        <f>'Indicatieve uren locaties Venlo'!C62</f>
        <v>190</v>
      </c>
      <c r="G10" s="30">
        <f>'Indicatieve uren locaties Venlo'!D62</f>
        <v>190</v>
      </c>
      <c r="H10" s="30">
        <f>'Indicatieve uren locaties Venlo'!E62</f>
        <v>190</v>
      </c>
      <c r="I10" s="30">
        <f>'Indicatieve uren locaties Venlo'!F62</f>
        <v>190</v>
      </c>
      <c r="J10" s="30">
        <f>'Indicatieve uren locaties Venlo'!G62</f>
        <v>190</v>
      </c>
      <c r="K10" s="30">
        <f>'Indicatieve uren locaties Venlo'!H62</f>
        <v>190</v>
      </c>
      <c r="L10" s="30">
        <f>'Indicatieve uren locaties Venlo'!I62</f>
        <v>190</v>
      </c>
      <c r="M10" s="30">
        <f>'Indicatieve uren locaties Venlo'!J62</f>
        <v>190</v>
      </c>
      <c r="N10" s="30">
        <f>'Indicatieve uren locaties Venlo'!K62</f>
        <v>190</v>
      </c>
      <c r="O10" s="30">
        <f>'Indicatieve uren locaties Venlo'!L62</f>
        <v>190</v>
      </c>
      <c r="P10" s="30">
        <f>'Indicatieve uren locaties Venlo'!M62</f>
        <v>190</v>
      </c>
      <c r="Q10" s="30">
        <f>SUM(E10:P10)</f>
        <v>2280</v>
      </c>
      <c r="R10" s="31"/>
      <c r="S10" s="23">
        <f>Q10*D10</f>
        <v>0</v>
      </c>
    </row>
    <row r="11" spans="2:19" x14ac:dyDescent="0.25">
      <c r="D11" s="16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2:19" x14ac:dyDescent="0.25">
      <c r="B12" s="17" t="s">
        <v>10</v>
      </c>
      <c r="C12" s="22">
        <v>50</v>
      </c>
      <c r="D12" s="36"/>
      <c r="E12" s="30">
        <f>'Indicatieve uren locaties Venlo'!B64</f>
        <v>30</v>
      </c>
      <c r="F12" s="30">
        <f>'Indicatieve uren locaties Venlo'!C64</f>
        <v>30</v>
      </c>
      <c r="G12" s="30">
        <f>'Indicatieve uren locaties Venlo'!D64</f>
        <v>30</v>
      </c>
      <c r="H12" s="30">
        <f>'Indicatieve uren locaties Venlo'!E64</f>
        <v>30</v>
      </c>
      <c r="I12" s="30">
        <f>'Indicatieve uren locaties Venlo'!F64</f>
        <v>30</v>
      </c>
      <c r="J12" s="30">
        <f>'Indicatieve uren locaties Venlo'!G64</f>
        <v>30</v>
      </c>
      <c r="K12" s="30">
        <f>'Indicatieve uren locaties Venlo'!H64</f>
        <v>30</v>
      </c>
      <c r="L12" s="30">
        <f>'Indicatieve uren locaties Venlo'!I64</f>
        <v>30</v>
      </c>
      <c r="M12" s="30">
        <f>'Indicatieve uren locaties Venlo'!J64</f>
        <v>30</v>
      </c>
      <c r="N12" s="30">
        <f>'Indicatieve uren locaties Venlo'!K64</f>
        <v>30</v>
      </c>
      <c r="O12" s="30">
        <f>'Indicatieve uren locaties Venlo'!L64</f>
        <v>30</v>
      </c>
      <c r="P12" s="30">
        <f>'Indicatieve uren locaties Venlo'!M64</f>
        <v>30</v>
      </c>
      <c r="Q12" s="30">
        <f>SUM(E12:P12)</f>
        <v>360</v>
      </c>
      <c r="R12" s="31"/>
      <c r="S12" s="23">
        <f>Q12*D12</f>
        <v>0</v>
      </c>
    </row>
    <row r="14" spans="2:19" x14ac:dyDescent="0.25">
      <c r="O14" s="26" t="s">
        <v>28</v>
      </c>
      <c r="P14" s="7"/>
      <c r="Q14" s="8"/>
      <c r="S14" s="23">
        <f>SUM(S8:S12)</f>
        <v>0</v>
      </c>
    </row>
    <row r="15" spans="2:19" x14ac:dyDescent="0.25">
      <c r="B15" s="17" t="s">
        <v>29</v>
      </c>
      <c r="C15" s="33"/>
      <c r="E15" s="16"/>
      <c r="O15" s="29" t="s">
        <v>32</v>
      </c>
      <c r="P15" s="27"/>
      <c r="Q15" s="28"/>
    </row>
    <row r="16" spans="2:19" x14ac:dyDescent="0.25">
      <c r="B16" s="17" t="s">
        <v>31</v>
      </c>
      <c r="C16" s="21"/>
    </row>
    <row r="17" spans="2:19" x14ac:dyDescent="0.25">
      <c r="B17" s="17" t="s">
        <v>30</v>
      </c>
      <c r="C17" s="34"/>
      <c r="S17" s="32"/>
    </row>
    <row r="18" spans="2:19" x14ac:dyDescent="0.25">
      <c r="E18" s="16"/>
      <c r="G18" s="24"/>
      <c r="S18" s="16"/>
    </row>
    <row r="19" spans="2:19" x14ac:dyDescent="0.25">
      <c r="F19" s="32"/>
      <c r="G19" s="32"/>
      <c r="H19" s="32"/>
    </row>
    <row r="20" spans="2:19" x14ac:dyDescent="0.25">
      <c r="B20" s="25" t="s">
        <v>34</v>
      </c>
      <c r="E20" s="16"/>
    </row>
    <row r="21" spans="2:19" x14ac:dyDescent="0.25">
      <c r="S21" s="16"/>
    </row>
    <row r="23" spans="2:19" x14ac:dyDescent="0.25">
      <c r="E23" s="16"/>
    </row>
  </sheetData>
  <mergeCells count="2">
    <mergeCell ref="E5:J5"/>
    <mergeCell ref="K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C282-D5F6-4EF4-AE05-241F3ABF94DE}">
  <dimension ref="A1:M72"/>
  <sheetViews>
    <sheetView tabSelected="1" topLeftCell="A16" zoomScaleNormal="100" workbookViewId="0">
      <selection activeCell="I68" sqref="I68"/>
    </sheetView>
  </sheetViews>
  <sheetFormatPr defaultColWidth="8.85546875" defaultRowHeight="15" x14ac:dyDescent="0.25"/>
  <cols>
    <col min="1" max="1" width="21.42578125" bestFit="1" customWidth="1"/>
  </cols>
  <sheetData>
    <row r="1" spans="1:13" x14ac:dyDescent="0.25">
      <c r="A1" t="s">
        <v>39</v>
      </c>
      <c r="B1" s="26" t="s">
        <v>36</v>
      </c>
      <c r="C1" s="7"/>
      <c r="D1" s="7"/>
      <c r="E1" s="7"/>
      <c r="F1" s="35" t="s">
        <v>37</v>
      </c>
      <c r="G1" s="7"/>
      <c r="H1" s="7"/>
      <c r="I1" s="7"/>
      <c r="J1" s="7"/>
      <c r="K1" s="7"/>
      <c r="L1" s="7"/>
      <c r="M1" s="8"/>
    </row>
    <row r="2" spans="1:13" x14ac:dyDescent="0.25">
      <c r="A2" t="s">
        <v>42</v>
      </c>
      <c r="B2" s="52">
        <v>2023</v>
      </c>
      <c r="C2" s="53"/>
      <c r="D2" s="53"/>
      <c r="E2" s="53"/>
      <c r="F2" s="53"/>
      <c r="G2" s="54"/>
      <c r="H2" s="52">
        <v>2024</v>
      </c>
      <c r="I2" s="53"/>
      <c r="J2" s="53"/>
      <c r="K2" s="53"/>
      <c r="L2" s="53"/>
      <c r="M2" s="54"/>
    </row>
    <row r="3" spans="1:13" x14ac:dyDescent="0.25">
      <c r="B3" s="20" t="s">
        <v>14</v>
      </c>
      <c r="C3" s="20" t="s">
        <v>15</v>
      </c>
      <c r="D3" s="20" t="s">
        <v>16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22</v>
      </c>
      <c r="K3" s="20" t="s">
        <v>12</v>
      </c>
      <c r="L3" s="20" t="s">
        <v>11</v>
      </c>
      <c r="M3" s="20" t="s">
        <v>13</v>
      </c>
    </row>
    <row r="5" spans="1:13" x14ac:dyDescent="0.25">
      <c r="A5" s="17" t="s">
        <v>6</v>
      </c>
      <c r="B5" s="21">
        <v>20</v>
      </c>
      <c r="C5" s="21">
        <v>20</v>
      </c>
      <c r="D5" s="21">
        <v>20</v>
      </c>
      <c r="E5" s="21">
        <v>20</v>
      </c>
      <c r="F5" s="21">
        <v>20</v>
      </c>
      <c r="G5" s="21">
        <v>20</v>
      </c>
      <c r="H5" s="21">
        <v>20</v>
      </c>
      <c r="I5" s="21">
        <v>20</v>
      </c>
      <c r="J5" s="21">
        <v>20</v>
      </c>
      <c r="K5" s="21">
        <v>20</v>
      </c>
      <c r="L5" s="21">
        <v>20</v>
      </c>
      <c r="M5" s="21">
        <v>20</v>
      </c>
    </row>
    <row r="7" spans="1:13" x14ac:dyDescent="0.25">
      <c r="A7" s="17" t="s">
        <v>7</v>
      </c>
      <c r="B7" s="21">
        <v>60</v>
      </c>
      <c r="C7" s="21">
        <v>60</v>
      </c>
      <c r="D7" s="21">
        <v>60</v>
      </c>
      <c r="E7" s="21">
        <v>60</v>
      </c>
      <c r="F7" s="21">
        <v>60</v>
      </c>
      <c r="G7" s="21">
        <v>60</v>
      </c>
      <c r="H7" s="21">
        <v>60</v>
      </c>
      <c r="I7" s="21">
        <v>60</v>
      </c>
      <c r="J7" s="21">
        <v>60</v>
      </c>
      <c r="K7" s="21">
        <v>60</v>
      </c>
      <c r="L7" s="21">
        <v>60</v>
      </c>
      <c r="M7" s="21">
        <v>60</v>
      </c>
    </row>
    <row r="9" spans="1:13" x14ac:dyDescent="0.25">
      <c r="A9" s="17" t="s">
        <v>10</v>
      </c>
      <c r="B9" s="21">
        <v>10</v>
      </c>
      <c r="C9" s="21">
        <v>10</v>
      </c>
      <c r="D9" s="21">
        <v>10</v>
      </c>
      <c r="E9" s="21">
        <v>10</v>
      </c>
      <c r="F9" s="21">
        <v>10</v>
      </c>
      <c r="G9" s="21">
        <v>10</v>
      </c>
      <c r="H9" s="21">
        <v>10</v>
      </c>
      <c r="I9" s="21">
        <v>10</v>
      </c>
      <c r="J9" s="21">
        <v>10</v>
      </c>
      <c r="K9" s="21">
        <v>10</v>
      </c>
      <c r="L9" s="21">
        <v>10</v>
      </c>
      <c r="M9" s="21">
        <v>10</v>
      </c>
    </row>
    <row r="11" spans="1:13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5">
      <c r="A12" t="s">
        <v>40</v>
      </c>
      <c r="B12" s="26" t="s">
        <v>36</v>
      </c>
      <c r="C12" s="7"/>
      <c r="D12" s="7"/>
      <c r="E12" s="7"/>
      <c r="F12" s="35" t="s">
        <v>37</v>
      </c>
      <c r="G12" s="7"/>
      <c r="H12" s="7"/>
      <c r="I12" s="7"/>
      <c r="J12" s="7"/>
      <c r="K12" s="7"/>
      <c r="L12" s="7"/>
      <c r="M12" s="8"/>
    </row>
    <row r="13" spans="1:13" x14ac:dyDescent="0.25">
      <c r="A13" t="s">
        <v>41</v>
      </c>
      <c r="B13" s="52">
        <v>2023</v>
      </c>
      <c r="C13" s="53"/>
      <c r="D13" s="53"/>
      <c r="E13" s="53"/>
      <c r="F13" s="53"/>
      <c r="G13" s="54"/>
      <c r="H13" s="52">
        <v>2024</v>
      </c>
      <c r="I13" s="53"/>
      <c r="J13" s="53"/>
      <c r="K13" s="53"/>
      <c r="L13" s="53"/>
      <c r="M13" s="54"/>
    </row>
    <row r="14" spans="1:13" x14ac:dyDescent="0.25">
      <c r="B14" s="20" t="s">
        <v>14</v>
      </c>
      <c r="C14" s="20" t="s">
        <v>15</v>
      </c>
      <c r="D14" s="20" t="s">
        <v>16</v>
      </c>
      <c r="E14" s="20" t="s">
        <v>17</v>
      </c>
      <c r="F14" s="20" t="s">
        <v>18</v>
      </c>
      <c r="G14" s="20" t="s">
        <v>19</v>
      </c>
      <c r="H14" s="20" t="s">
        <v>20</v>
      </c>
      <c r="I14" s="20" t="s">
        <v>21</v>
      </c>
      <c r="J14" s="20" t="s">
        <v>22</v>
      </c>
      <c r="K14" s="20" t="s">
        <v>12</v>
      </c>
      <c r="L14" s="20" t="s">
        <v>11</v>
      </c>
      <c r="M14" s="20" t="s">
        <v>13</v>
      </c>
    </row>
    <row r="16" spans="1:13" x14ac:dyDescent="0.25">
      <c r="A16" s="17" t="s">
        <v>6</v>
      </c>
      <c r="B16" s="21">
        <v>10</v>
      </c>
      <c r="C16" s="21">
        <v>10</v>
      </c>
      <c r="D16" s="21">
        <v>10</v>
      </c>
      <c r="E16" s="21">
        <v>10</v>
      </c>
      <c r="F16" s="21">
        <v>10</v>
      </c>
      <c r="G16" s="21">
        <v>10</v>
      </c>
      <c r="H16" s="21">
        <v>10</v>
      </c>
      <c r="I16" s="21">
        <v>10</v>
      </c>
      <c r="J16" s="21">
        <v>10</v>
      </c>
      <c r="K16" s="21">
        <v>10</v>
      </c>
      <c r="L16" s="21">
        <v>10</v>
      </c>
      <c r="M16" s="21">
        <v>10</v>
      </c>
    </row>
    <row r="18" spans="1:13" x14ac:dyDescent="0.25">
      <c r="A18" s="17" t="s">
        <v>7</v>
      </c>
      <c r="B18" s="21">
        <v>40</v>
      </c>
      <c r="C18" s="21">
        <v>40</v>
      </c>
      <c r="D18" s="21">
        <v>40</v>
      </c>
      <c r="E18" s="21">
        <v>40</v>
      </c>
      <c r="F18" s="21">
        <v>40</v>
      </c>
      <c r="G18" s="21">
        <v>40</v>
      </c>
      <c r="H18" s="21">
        <v>40</v>
      </c>
      <c r="I18" s="21">
        <v>40</v>
      </c>
      <c r="J18" s="21">
        <v>40</v>
      </c>
      <c r="K18" s="21">
        <v>40</v>
      </c>
      <c r="L18" s="21">
        <v>40</v>
      </c>
      <c r="M18" s="21">
        <v>40</v>
      </c>
    </row>
    <row r="20" spans="1:13" x14ac:dyDescent="0.25">
      <c r="A20" s="17" t="s">
        <v>10</v>
      </c>
      <c r="B20" s="21">
        <v>5</v>
      </c>
      <c r="C20" s="21">
        <v>5</v>
      </c>
      <c r="D20" s="21">
        <v>5</v>
      </c>
      <c r="E20" s="21">
        <v>5</v>
      </c>
      <c r="F20" s="21">
        <v>5</v>
      </c>
      <c r="G20" s="21">
        <v>5</v>
      </c>
      <c r="H20" s="21">
        <v>5</v>
      </c>
      <c r="I20" s="21">
        <v>5</v>
      </c>
      <c r="J20" s="21">
        <v>5</v>
      </c>
      <c r="K20" s="21">
        <v>5</v>
      </c>
      <c r="L20" s="21">
        <v>5</v>
      </c>
      <c r="M20" s="21">
        <v>5</v>
      </c>
    </row>
    <row r="23" spans="1:13" x14ac:dyDescent="0.25">
      <c r="A23" t="s">
        <v>43</v>
      </c>
      <c r="B23" s="26" t="s">
        <v>36</v>
      </c>
      <c r="C23" s="7"/>
      <c r="D23" s="7"/>
      <c r="E23" s="7"/>
      <c r="F23" s="35" t="s">
        <v>37</v>
      </c>
      <c r="G23" s="7"/>
      <c r="H23" s="7"/>
      <c r="I23" s="7"/>
      <c r="J23" s="7"/>
      <c r="K23" s="7"/>
      <c r="L23" s="7"/>
      <c r="M23" s="8"/>
    </row>
    <row r="24" spans="1:13" x14ac:dyDescent="0.25">
      <c r="A24" t="s">
        <v>44</v>
      </c>
      <c r="B24" s="52">
        <v>2023</v>
      </c>
      <c r="C24" s="53"/>
      <c r="D24" s="53"/>
      <c r="E24" s="53"/>
      <c r="F24" s="53"/>
      <c r="G24" s="54"/>
      <c r="H24" s="52">
        <v>2024</v>
      </c>
      <c r="I24" s="53"/>
      <c r="J24" s="53"/>
      <c r="K24" s="53"/>
      <c r="L24" s="53"/>
      <c r="M24" s="54"/>
    </row>
    <row r="25" spans="1:13" x14ac:dyDescent="0.25">
      <c r="B25" s="20" t="s">
        <v>14</v>
      </c>
      <c r="C25" s="20" t="s">
        <v>15</v>
      </c>
      <c r="D25" s="20" t="s">
        <v>16</v>
      </c>
      <c r="E25" s="20" t="s">
        <v>17</v>
      </c>
      <c r="F25" s="20" t="s">
        <v>18</v>
      </c>
      <c r="G25" s="20" t="s">
        <v>19</v>
      </c>
      <c r="H25" s="20" t="s">
        <v>20</v>
      </c>
      <c r="I25" s="20" t="s">
        <v>21</v>
      </c>
      <c r="J25" s="20" t="s">
        <v>22</v>
      </c>
      <c r="K25" s="20" t="s">
        <v>12</v>
      </c>
      <c r="L25" s="20" t="s">
        <v>11</v>
      </c>
      <c r="M25" s="20" t="s">
        <v>13</v>
      </c>
    </row>
    <row r="27" spans="1:13" x14ac:dyDescent="0.25">
      <c r="A27" s="17" t="s">
        <v>6</v>
      </c>
      <c r="B27" s="21">
        <v>5</v>
      </c>
      <c r="C27" s="21">
        <v>5</v>
      </c>
      <c r="D27" s="21">
        <v>5</v>
      </c>
      <c r="E27" s="21">
        <v>5</v>
      </c>
      <c r="F27" s="21">
        <v>5</v>
      </c>
      <c r="G27" s="21">
        <v>5</v>
      </c>
      <c r="H27" s="21">
        <v>5</v>
      </c>
      <c r="I27" s="21">
        <v>5</v>
      </c>
      <c r="J27" s="21">
        <v>5</v>
      </c>
      <c r="K27" s="21">
        <v>5</v>
      </c>
      <c r="L27" s="21">
        <v>5</v>
      </c>
      <c r="M27" s="21">
        <v>5</v>
      </c>
    </row>
    <row r="29" spans="1:13" x14ac:dyDescent="0.25">
      <c r="A29" s="17" t="s">
        <v>7</v>
      </c>
      <c r="B29" s="21">
        <v>20</v>
      </c>
      <c r="C29" s="21">
        <v>20</v>
      </c>
      <c r="D29" s="21">
        <v>20</v>
      </c>
      <c r="E29" s="21">
        <v>20</v>
      </c>
      <c r="F29" s="21">
        <v>20</v>
      </c>
      <c r="G29" s="21">
        <v>20</v>
      </c>
      <c r="H29" s="21">
        <v>20</v>
      </c>
      <c r="I29" s="21">
        <v>20</v>
      </c>
      <c r="J29" s="21">
        <v>20</v>
      </c>
      <c r="K29" s="21">
        <v>20</v>
      </c>
      <c r="L29" s="21">
        <v>20</v>
      </c>
      <c r="M29" s="21">
        <v>20</v>
      </c>
    </row>
    <row r="31" spans="1:13" x14ac:dyDescent="0.25">
      <c r="A31" s="17" t="s">
        <v>10</v>
      </c>
      <c r="B31" s="21">
        <v>5</v>
      </c>
      <c r="C31" s="21">
        <v>5</v>
      </c>
      <c r="D31" s="21">
        <v>5</v>
      </c>
      <c r="E31" s="21">
        <v>5</v>
      </c>
      <c r="F31" s="21">
        <v>5</v>
      </c>
      <c r="G31" s="21">
        <v>5</v>
      </c>
      <c r="H31" s="21">
        <v>5</v>
      </c>
      <c r="I31" s="21">
        <v>5</v>
      </c>
      <c r="J31" s="21">
        <v>5</v>
      </c>
      <c r="K31" s="21">
        <v>5</v>
      </c>
      <c r="L31" s="21">
        <v>5</v>
      </c>
      <c r="M31" s="21">
        <v>5</v>
      </c>
    </row>
    <row r="34" spans="1:13" x14ac:dyDescent="0.25">
      <c r="A34" t="s">
        <v>45</v>
      </c>
      <c r="B34" s="26" t="s">
        <v>36</v>
      </c>
      <c r="C34" s="7"/>
      <c r="D34" s="7"/>
      <c r="E34" s="7"/>
      <c r="F34" s="35" t="s">
        <v>37</v>
      </c>
      <c r="G34" s="7"/>
      <c r="H34" s="7"/>
      <c r="I34" s="7"/>
      <c r="J34" s="7"/>
      <c r="K34" s="7"/>
      <c r="L34" s="7"/>
      <c r="M34" s="8"/>
    </row>
    <row r="35" spans="1:13" x14ac:dyDescent="0.25">
      <c r="A35" t="s">
        <v>46</v>
      </c>
      <c r="B35" s="52">
        <v>2023</v>
      </c>
      <c r="C35" s="53"/>
      <c r="D35" s="53"/>
      <c r="E35" s="53"/>
      <c r="F35" s="53"/>
      <c r="G35" s="54"/>
      <c r="H35" s="52">
        <v>2024</v>
      </c>
      <c r="I35" s="53"/>
      <c r="J35" s="53"/>
      <c r="K35" s="53"/>
      <c r="L35" s="53"/>
      <c r="M35" s="54"/>
    </row>
    <row r="36" spans="1:13" x14ac:dyDescent="0.25">
      <c r="B36" s="20" t="s">
        <v>14</v>
      </c>
      <c r="C36" s="20" t="s">
        <v>15</v>
      </c>
      <c r="D36" s="20" t="s">
        <v>16</v>
      </c>
      <c r="E36" s="20" t="s">
        <v>17</v>
      </c>
      <c r="F36" s="20" t="s">
        <v>18</v>
      </c>
      <c r="G36" s="20" t="s">
        <v>19</v>
      </c>
      <c r="H36" s="20" t="s">
        <v>20</v>
      </c>
      <c r="I36" s="20" t="s">
        <v>21</v>
      </c>
      <c r="J36" s="20" t="s">
        <v>22</v>
      </c>
      <c r="K36" s="20" t="s">
        <v>12</v>
      </c>
      <c r="L36" s="20" t="s">
        <v>11</v>
      </c>
      <c r="M36" s="20" t="s">
        <v>13</v>
      </c>
    </row>
    <row r="38" spans="1:13" x14ac:dyDescent="0.25">
      <c r="A38" s="17" t="s">
        <v>6</v>
      </c>
      <c r="B38" s="21">
        <v>10</v>
      </c>
      <c r="C38" s="21">
        <v>10</v>
      </c>
      <c r="D38" s="21">
        <v>10</v>
      </c>
      <c r="E38" s="21">
        <v>10</v>
      </c>
      <c r="F38" s="21">
        <v>10</v>
      </c>
      <c r="G38" s="21">
        <v>10</v>
      </c>
      <c r="H38" s="21">
        <v>10</v>
      </c>
      <c r="I38" s="21">
        <v>10</v>
      </c>
      <c r="J38" s="21">
        <v>10</v>
      </c>
      <c r="K38" s="21">
        <v>10</v>
      </c>
      <c r="L38" s="21">
        <v>10</v>
      </c>
      <c r="M38" s="21">
        <v>10</v>
      </c>
    </row>
    <row r="40" spans="1:13" x14ac:dyDescent="0.25">
      <c r="A40" s="17" t="s">
        <v>7</v>
      </c>
      <c r="B40" s="21">
        <v>40</v>
      </c>
      <c r="C40" s="21">
        <v>40</v>
      </c>
      <c r="D40" s="21">
        <v>40</v>
      </c>
      <c r="E40" s="21">
        <v>40</v>
      </c>
      <c r="F40" s="21">
        <v>40</v>
      </c>
      <c r="G40" s="21">
        <v>40</v>
      </c>
      <c r="H40" s="21">
        <v>40</v>
      </c>
      <c r="I40" s="21">
        <v>40</v>
      </c>
      <c r="J40" s="21">
        <v>40</v>
      </c>
      <c r="K40" s="21">
        <v>40</v>
      </c>
      <c r="L40" s="21">
        <v>40</v>
      </c>
      <c r="M40" s="21">
        <v>40</v>
      </c>
    </row>
    <row r="42" spans="1:13" x14ac:dyDescent="0.25">
      <c r="A42" s="17" t="s">
        <v>10</v>
      </c>
      <c r="B42" s="21">
        <v>5</v>
      </c>
      <c r="C42" s="21">
        <v>5</v>
      </c>
      <c r="D42" s="21">
        <v>5</v>
      </c>
      <c r="E42" s="21">
        <v>5</v>
      </c>
      <c r="F42" s="21">
        <v>5</v>
      </c>
      <c r="G42" s="21">
        <v>5</v>
      </c>
      <c r="H42" s="21">
        <v>5</v>
      </c>
      <c r="I42" s="21">
        <v>5</v>
      </c>
      <c r="J42" s="21">
        <v>5</v>
      </c>
      <c r="K42" s="21">
        <v>5</v>
      </c>
      <c r="L42" s="21">
        <v>5</v>
      </c>
      <c r="M42" s="21">
        <v>5</v>
      </c>
    </row>
    <row r="45" spans="1:13" x14ac:dyDescent="0.25">
      <c r="A45" t="s">
        <v>47</v>
      </c>
      <c r="B45" s="26" t="s">
        <v>36</v>
      </c>
      <c r="C45" s="7"/>
      <c r="D45" s="7"/>
      <c r="E45" s="7"/>
      <c r="F45" s="35" t="s">
        <v>37</v>
      </c>
      <c r="G45" s="7"/>
      <c r="H45" s="7"/>
      <c r="I45" s="7"/>
      <c r="J45" s="7"/>
      <c r="K45" s="7"/>
      <c r="L45" s="7"/>
      <c r="M45" s="8"/>
    </row>
    <row r="46" spans="1:13" x14ac:dyDescent="0.25">
      <c r="A46" t="s">
        <v>48</v>
      </c>
      <c r="B46" s="52">
        <v>2023</v>
      </c>
      <c r="C46" s="53"/>
      <c r="D46" s="53"/>
      <c r="E46" s="53"/>
      <c r="F46" s="53"/>
      <c r="G46" s="54"/>
      <c r="H46" s="52">
        <v>2024</v>
      </c>
      <c r="I46" s="53"/>
      <c r="J46" s="53"/>
      <c r="K46" s="53"/>
      <c r="L46" s="53"/>
      <c r="M46" s="54"/>
    </row>
    <row r="47" spans="1:13" x14ac:dyDescent="0.25">
      <c r="B47" s="20" t="s">
        <v>14</v>
      </c>
      <c r="C47" s="20" t="s">
        <v>15</v>
      </c>
      <c r="D47" s="20" t="s">
        <v>16</v>
      </c>
      <c r="E47" s="20" t="s">
        <v>17</v>
      </c>
      <c r="F47" s="20" t="s">
        <v>18</v>
      </c>
      <c r="G47" s="20" t="s">
        <v>19</v>
      </c>
      <c r="H47" s="20" t="s">
        <v>20</v>
      </c>
      <c r="I47" s="20" t="s">
        <v>21</v>
      </c>
      <c r="J47" s="20" t="s">
        <v>22</v>
      </c>
      <c r="K47" s="20" t="s">
        <v>12</v>
      </c>
      <c r="L47" s="20" t="s">
        <v>11</v>
      </c>
      <c r="M47" s="20" t="s">
        <v>13</v>
      </c>
    </row>
    <row r="49" spans="1:13" x14ac:dyDescent="0.25">
      <c r="A49" s="17" t="s">
        <v>6</v>
      </c>
      <c r="B49" s="21">
        <v>20</v>
      </c>
      <c r="C49" s="21">
        <v>20</v>
      </c>
      <c r="D49" s="21">
        <v>20</v>
      </c>
      <c r="E49" s="21">
        <v>20</v>
      </c>
      <c r="F49" s="21">
        <v>20</v>
      </c>
      <c r="G49" s="21">
        <v>20</v>
      </c>
      <c r="H49" s="21">
        <v>20</v>
      </c>
      <c r="I49" s="21">
        <v>20</v>
      </c>
      <c r="J49" s="21">
        <v>20</v>
      </c>
      <c r="K49" s="21">
        <v>20</v>
      </c>
      <c r="L49" s="21">
        <v>20</v>
      </c>
      <c r="M49" s="21">
        <v>20</v>
      </c>
    </row>
    <row r="51" spans="1:13" x14ac:dyDescent="0.25">
      <c r="A51" s="17" t="s">
        <v>7</v>
      </c>
      <c r="B51" s="21">
        <v>30</v>
      </c>
      <c r="C51" s="21">
        <v>30</v>
      </c>
      <c r="D51" s="21">
        <v>30</v>
      </c>
      <c r="E51" s="21">
        <v>30</v>
      </c>
      <c r="F51" s="21">
        <v>30</v>
      </c>
      <c r="G51" s="21">
        <v>30</v>
      </c>
      <c r="H51" s="21">
        <v>30</v>
      </c>
      <c r="I51" s="21">
        <v>30</v>
      </c>
      <c r="J51" s="21">
        <v>30</v>
      </c>
      <c r="K51" s="21">
        <v>30</v>
      </c>
      <c r="L51" s="21">
        <v>30</v>
      </c>
      <c r="M51" s="21">
        <v>30</v>
      </c>
    </row>
    <row r="53" spans="1:13" x14ac:dyDescent="0.25">
      <c r="A53" s="17" t="s">
        <v>10</v>
      </c>
      <c r="B53" s="21">
        <v>5</v>
      </c>
      <c r="C53" s="21">
        <v>5</v>
      </c>
      <c r="D53" s="21">
        <v>5</v>
      </c>
      <c r="E53" s="21">
        <v>5</v>
      </c>
      <c r="F53" s="21">
        <v>5</v>
      </c>
      <c r="G53" s="21">
        <v>5</v>
      </c>
      <c r="H53" s="21">
        <v>5</v>
      </c>
      <c r="I53" s="21">
        <v>5</v>
      </c>
      <c r="J53" s="21">
        <v>5</v>
      </c>
      <c r="K53" s="21">
        <v>5</v>
      </c>
      <c r="L53" s="21">
        <v>5</v>
      </c>
      <c r="M53" s="21">
        <v>5</v>
      </c>
    </row>
    <row r="54" spans="1:13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</row>
    <row r="56" spans="1:13" x14ac:dyDescent="0.25">
      <c r="A56" t="s">
        <v>51</v>
      </c>
      <c r="B56" s="26" t="s">
        <v>36</v>
      </c>
      <c r="C56" s="7"/>
      <c r="D56" s="7"/>
      <c r="E56" s="7"/>
      <c r="F56" s="35" t="s">
        <v>37</v>
      </c>
      <c r="G56" s="7"/>
      <c r="H56" s="7"/>
      <c r="I56" s="7"/>
      <c r="J56" s="7"/>
      <c r="K56" s="7"/>
      <c r="L56" s="7"/>
      <c r="M56" s="8"/>
    </row>
    <row r="57" spans="1:13" x14ac:dyDescent="0.25">
      <c r="A57" t="s">
        <v>58</v>
      </c>
      <c r="B57" s="52">
        <v>2023</v>
      </c>
      <c r="C57" s="53"/>
      <c r="D57" s="53"/>
      <c r="E57" s="53"/>
      <c r="F57" s="53"/>
      <c r="G57" s="54"/>
      <c r="H57" s="52">
        <v>2024</v>
      </c>
      <c r="I57" s="53"/>
      <c r="J57" s="53"/>
      <c r="K57" s="53"/>
      <c r="L57" s="53"/>
      <c r="M57" s="54"/>
    </row>
    <row r="58" spans="1:13" x14ac:dyDescent="0.25">
      <c r="B58" s="20" t="s">
        <v>14</v>
      </c>
      <c r="C58" s="20" t="s">
        <v>15</v>
      </c>
      <c r="D58" s="20" t="s">
        <v>16</v>
      </c>
      <c r="E58" s="20" t="s">
        <v>17</v>
      </c>
      <c r="F58" s="20" t="s">
        <v>18</v>
      </c>
      <c r="G58" s="20" t="s">
        <v>19</v>
      </c>
      <c r="H58" s="20" t="s">
        <v>20</v>
      </c>
      <c r="I58" s="20" t="s">
        <v>21</v>
      </c>
      <c r="J58" s="20" t="s">
        <v>22</v>
      </c>
      <c r="K58" s="20" t="s">
        <v>12</v>
      </c>
      <c r="L58" s="20" t="s">
        <v>11</v>
      </c>
      <c r="M58" s="20" t="s">
        <v>13</v>
      </c>
    </row>
    <row r="60" spans="1:13" x14ac:dyDescent="0.25">
      <c r="A60" s="17" t="s">
        <v>6</v>
      </c>
      <c r="B60" s="21">
        <f>B5+B16+B27+B38+B49</f>
        <v>65</v>
      </c>
      <c r="C60" s="21">
        <f t="shared" ref="C60:M60" si="0">C5+C16+C27+C38+C49</f>
        <v>65</v>
      </c>
      <c r="D60" s="21">
        <f t="shared" si="0"/>
        <v>65</v>
      </c>
      <c r="E60" s="21">
        <f t="shared" si="0"/>
        <v>65</v>
      </c>
      <c r="F60" s="21">
        <f t="shared" si="0"/>
        <v>65</v>
      </c>
      <c r="G60" s="21">
        <f t="shared" si="0"/>
        <v>65</v>
      </c>
      <c r="H60" s="21">
        <f t="shared" si="0"/>
        <v>65</v>
      </c>
      <c r="I60" s="21">
        <f t="shared" si="0"/>
        <v>65</v>
      </c>
      <c r="J60" s="21">
        <f t="shared" si="0"/>
        <v>65</v>
      </c>
      <c r="K60" s="21">
        <f t="shared" si="0"/>
        <v>65</v>
      </c>
      <c r="L60" s="21">
        <f t="shared" si="0"/>
        <v>65</v>
      </c>
      <c r="M60" s="21">
        <f t="shared" si="0"/>
        <v>65</v>
      </c>
    </row>
    <row r="62" spans="1:13" x14ac:dyDescent="0.25">
      <c r="A62" s="17" t="s">
        <v>7</v>
      </c>
      <c r="B62" s="21">
        <f>B7+B18+B29+B40+B51</f>
        <v>190</v>
      </c>
      <c r="C62" s="21">
        <f t="shared" ref="C62:M62" si="1">C7+C18+C29+C40+C51</f>
        <v>190</v>
      </c>
      <c r="D62" s="21">
        <f t="shared" si="1"/>
        <v>190</v>
      </c>
      <c r="E62" s="21">
        <f t="shared" si="1"/>
        <v>190</v>
      </c>
      <c r="F62" s="21">
        <f t="shared" si="1"/>
        <v>190</v>
      </c>
      <c r="G62" s="21">
        <f t="shared" si="1"/>
        <v>190</v>
      </c>
      <c r="H62" s="21">
        <f t="shared" si="1"/>
        <v>190</v>
      </c>
      <c r="I62" s="21">
        <f t="shared" si="1"/>
        <v>190</v>
      </c>
      <c r="J62" s="21">
        <f t="shared" si="1"/>
        <v>190</v>
      </c>
      <c r="K62" s="21">
        <f t="shared" si="1"/>
        <v>190</v>
      </c>
      <c r="L62" s="21">
        <f t="shared" si="1"/>
        <v>190</v>
      </c>
      <c r="M62" s="21">
        <f t="shared" si="1"/>
        <v>190</v>
      </c>
    </row>
    <row r="64" spans="1:13" x14ac:dyDescent="0.25">
      <c r="A64" s="17" t="s">
        <v>10</v>
      </c>
      <c r="B64" s="21">
        <f>B9+B20+B31+B42+B53</f>
        <v>30</v>
      </c>
      <c r="C64" s="21">
        <f t="shared" ref="C64:M64" si="2">C9+C20+C31+C42+C53</f>
        <v>30</v>
      </c>
      <c r="D64" s="21">
        <f t="shared" si="2"/>
        <v>30</v>
      </c>
      <c r="E64" s="21">
        <f t="shared" si="2"/>
        <v>30</v>
      </c>
      <c r="F64" s="21">
        <f t="shared" si="2"/>
        <v>30</v>
      </c>
      <c r="G64" s="21">
        <f t="shared" si="2"/>
        <v>30</v>
      </c>
      <c r="H64" s="21">
        <f t="shared" si="2"/>
        <v>30</v>
      </c>
      <c r="I64" s="21">
        <f t="shared" si="2"/>
        <v>30</v>
      </c>
      <c r="J64" s="21">
        <f t="shared" si="2"/>
        <v>30</v>
      </c>
      <c r="K64" s="21">
        <f t="shared" si="2"/>
        <v>30</v>
      </c>
      <c r="L64" s="21">
        <f t="shared" si="2"/>
        <v>30</v>
      </c>
      <c r="M64" s="21">
        <f t="shared" si="2"/>
        <v>30</v>
      </c>
    </row>
    <row r="70" spans="1:1" x14ac:dyDescent="0.25">
      <c r="A70" s="25" t="s">
        <v>33</v>
      </c>
    </row>
    <row r="71" spans="1:1" x14ac:dyDescent="0.25">
      <c r="A71" s="25" t="s">
        <v>49</v>
      </c>
    </row>
    <row r="72" spans="1:1" x14ac:dyDescent="0.25">
      <c r="A72" s="25" t="s">
        <v>50</v>
      </c>
    </row>
  </sheetData>
  <mergeCells count="12">
    <mergeCell ref="H35:M35"/>
    <mergeCell ref="B35:G35"/>
    <mergeCell ref="B46:G46"/>
    <mergeCell ref="H46:M46"/>
    <mergeCell ref="B57:G57"/>
    <mergeCell ref="H57:M57"/>
    <mergeCell ref="B24:G24"/>
    <mergeCell ref="H24:M24"/>
    <mergeCell ref="B13:G13"/>
    <mergeCell ref="H13:M13"/>
    <mergeCell ref="B2:G2"/>
    <mergeCell ref="H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Prijzenblad</vt:lpstr>
      <vt:lpstr>Indicatieve uren locaties Venlo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Horsch, Vera (V)</cp:lastModifiedBy>
  <dcterms:created xsi:type="dcterms:W3CDTF">2023-01-14T12:32:32Z</dcterms:created>
  <dcterms:modified xsi:type="dcterms:W3CDTF">2023-05-31T14:02:14Z</dcterms:modified>
  <cp:category/>
</cp:coreProperties>
</file>