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2. NVWA\2023\012 Facilitaire en magazijnbenodigdheden 202301013\2 Aanbestedingsdocument\"/>
    </mc:Choice>
  </mc:AlternateContent>
  <xr:revisionPtr revIDLastSave="0" documentId="13_ncr:1_{D4A06060-4DB2-47F4-83C5-02E5C9F94186}" xr6:coauthVersionLast="47" xr6:coauthVersionMax="47" xr10:uidLastSave="{00000000-0000-0000-0000-000000000000}"/>
  <bookViews>
    <workbookView xWindow="-120" yWindow="-120" windowWidth="29040" windowHeight="15840" xr2:uid="{2F532F83-6B76-45AE-B271-ADC170C58AA9}"/>
  </bookViews>
  <sheets>
    <sheet name="Blad1" sheetId="1" r:id="rId1"/>
  </sheets>
  <definedNames>
    <definedName name="_xlnm._FilterDatabase" localSheetId="0" hidden="1">Blad1!$A$6:$D$67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8" i="1" l="1"/>
  <c r="F42" i="1"/>
  <c r="F23" i="1"/>
  <c r="F17" i="1"/>
  <c r="F18" i="1"/>
  <c r="F19" i="1"/>
  <c r="F20" i="1"/>
  <c r="F21" i="1"/>
  <c r="F22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8" i="1"/>
  <c r="F9" i="1"/>
  <c r="F10" i="1"/>
  <c r="F11" i="1"/>
  <c r="F12" i="1"/>
  <c r="F13" i="1"/>
  <c r="F14" i="1"/>
  <c r="F15" i="1"/>
  <c r="F16" i="1"/>
  <c r="F7" i="1"/>
  <c r="F68" i="1" l="1"/>
</calcChain>
</file>

<file path=xl/sharedStrings.xml><?xml version="1.0" encoding="utf-8"?>
<sst xmlns="http://schemas.openxmlformats.org/spreadsheetml/2006/main" count="190" uniqueCount="132">
  <si>
    <t>Artikel</t>
  </si>
  <si>
    <t>Aantal stuks</t>
  </si>
  <si>
    <t>Prijs per stuk exclusief btw</t>
  </si>
  <si>
    <t>Totaalprijs exclusief btw</t>
  </si>
  <si>
    <t>Amerikaanse vouwdoos 302x215x250 mm wit</t>
  </si>
  <si>
    <t>Etna koelkast tafelmodel wit kvv755 109lt</t>
  </si>
  <si>
    <t>Stapelbak grijs 490x310x190mm</t>
  </si>
  <si>
    <t>Kern hangweegschaal CH 50K 100</t>
  </si>
  <si>
    <t>Kelfort opvouwbare steekwagen 70kg</t>
  </si>
  <si>
    <t>Kelfort meubelzwenkwiel zwart met rem 50mm</t>
  </si>
  <si>
    <t>Black &amp; Decker workmate WM 626</t>
  </si>
  <si>
    <t>EAN-nummer</t>
  </si>
  <si>
    <t>Bouwemmer zwart 12ltr</t>
  </si>
  <si>
    <t>TOTAAL</t>
  </si>
  <si>
    <t>Brekerzand 25kg</t>
  </si>
  <si>
    <t>Badgehouder permanent 283 x 105 x 80mm (per 10 stuks)</t>
  </si>
  <si>
    <t>Hermeta jash. dubb. gardelux-1</t>
  </si>
  <si>
    <t>Pat ijskrabber met handschoen</t>
  </si>
  <si>
    <t>Kelfort afdekfolie 7mu 4x5</t>
  </si>
  <si>
    <t>GB fotobatterij DL223A CR-P2 lithium</t>
  </si>
  <si>
    <t>Emmer kunststof 12l blauw</t>
  </si>
  <si>
    <t>Pro-line magnetische wandkapstok 3 haken</t>
  </si>
  <si>
    <t>Gezu tochtstrip met haar 50mm 220cm</t>
  </si>
  <si>
    <t>Hotel stofblik staand model 95cm</t>
  </si>
  <si>
    <t>Kelfort bouwlamp led oplaadbaar 10w</t>
  </si>
  <si>
    <t>Eurolux led bouwlamp klasse II  60w</t>
  </si>
  <si>
    <t>Makita accu lion bl1850b  18v 5.0ah</t>
  </si>
  <si>
    <t>Infobord aanwezig/afwezig 125x30mm</t>
  </si>
  <si>
    <t>Dyson V10 Origin</t>
  </si>
  <si>
    <t>Hermeta middensteun gardelux-1</t>
  </si>
  <si>
    <t>Wd40 kruipolie super 400ml</t>
  </si>
  <si>
    <t>Altrex falco trap 1x6 treden</t>
  </si>
  <si>
    <t>Gardelux-1 ovale buis 3m 1019-01</t>
  </si>
  <si>
    <t>Wandklok 28,5cm zilvergrijs/wit</t>
  </si>
  <si>
    <t>Pro-line magnetische wandkapstok 3</t>
  </si>
  <si>
    <t>Bosch koelkast ktr15nwfa</t>
  </si>
  <si>
    <t>Byronn gong draadloos</t>
  </si>
  <si>
    <t>Quadrios ESD-armband Zwart Drukknop 10 mm</t>
  </si>
  <si>
    <t>MasterLock Draagbare Kluis 290x190x80mm cijfe</t>
  </si>
  <si>
    <t>Philips Senseo select koffiezetapparaat</t>
  </si>
  <si>
    <t>Dahle opstapkruk plastic zwart</t>
  </si>
  <si>
    <t>Maul wandklok step rc 40x5cm zilv/wit</t>
  </si>
  <si>
    <t>Stekkerdoos 10-voudig Grijs randaarde stekker</t>
  </si>
  <si>
    <t>HBM A2 Snijmat</t>
  </si>
  <si>
    <t>HBM A3 Snijmat</t>
  </si>
  <si>
    <t>Kliklijst Security 32mm A2</t>
  </si>
  <si>
    <t>SHX Kwartsverwarming 15 m² Wit</t>
  </si>
  <si>
    <t>8016650022080</t>
  </si>
  <si>
    <t>8714215118369</t>
  </si>
  <si>
    <t>8711112573246</t>
  </si>
  <si>
    <t>4005546994390</t>
  </si>
  <si>
    <t>8713331007052</t>
  </si>
  <si>
    <t>8718242197755</t>
  </si>
  <si>
    <t>4017942605107</t>
  </si>
  <si>
    <t>8714359007376</t>
  </si>
  <si>
    <t>8717249109730</t>
  </si>
  <si>
    <t>4042448017192</t>
  </si>
  <si>
    <t>8714678058370</t>
  </si>
  <si>
    <t>8717311020420</t>
  </si>
  <si>
    <t>8714678051098</t>
  </si>
  <si>
    <t>4007885660608</t>
  </si>
  <si>
    <t>4891199001093</t>
  </si>
  <si>
    <t>8718127005618</t>
  </si>
  <si>
    <t>8717496710239</t>
  </si>
  <si>
    <t>3520190922380</t>
  </si>
  <si>
    <t>41881418568</t>
  </si>
  <si>
    <t>8713631184088</t>
  </si>
  <si>
    <t>8714634051605</t>
  </si>
  <si>
    <t>8714678026287</t>
  </si>
  <si>
    <t>8712876170078</t>
  </si>
  <si>
    <t>4008705095310</t>
  </si>
  <si>
    <t>8715268500101</t>
  </si>
  <si>
    <t>8714359004443</t>
  </si>
  <si>
    <t>8714678064685</t>
  </si>
  <si>
    <t>8714678064715</t>
  </si>
  <si>
    <t>8713265046615</t>
  </si>
  <si>
    <t>88381459129</t>
  </si>
  <si>
    <t>8715393353726</t>
  </si>
  <si>
    <t>8712938031620</t>
  </si>
  <si>
    <t>5025155069912</t>
  </si>
  <si>
    <t>8714359002692</t>
  </si>
  <si>
    <t>8710839220150</t>
  </si>
  <si>
    <t>8710439919904</t>
  </si>
  <si>
    <t>5032227005556</t>
  </si>
  <si>
    <t>8714678051371</t>
  </si>
  <si>
    <t>8714678051395</t>
  </si>
  <si>
    <t>8711563204706</t>
  </si>
  <si>
    <t>88381373562</t>
  </si>
  <si>
    <t>8713631042906</t>
  </si>
  <si>
    <t>8714359029200</t>
  </si>
  <si>
    <t>3595560022366</t>
  </si>
  <si>
    <t>5011402100514</t>
  </si>
  <si>
    <t>4242005209118</t>
  </si>
  <si>
    <t>8711658467672</t>
  </si>
  <si>
    <t>4260573961795</t>
  </si>
  <si>
    <t>3520190941008</t>
  </si>
  <si>
    <t>8710103938118</t>
  </si>
  <si>
    <t>4007885690605</t>
  </si>
  <si>
    <t>8719244010998</t>
  </si>
  <si>
    <t>4002390077323</t>
  </si>
  <si>
    <t>4008224565837</t>
  </si>
  <si>
    <t>7435125691674</t>
  </si>
  <si>
    <t>7435125691667</t>
  </si>
  <si>
    <t>5400882004236</t>
  </si>
  <si>
    <t>9005151001846</t>
  </si>
  <si>
    <t>Vouwkrat zwart 540x380x265</t>
  </si>
  <si>
    <t>Gootsteenontstopper 110mm</t>
  </si>
  <si>
    <t>Master sleutelkluis wandmontage</t>
  </si>
  <si>
    <t>Hermeta eindsteun gardelux-1</t>
  </si>
  <si>
    <t>Kelfort wasbenzine 1ltr</t>
  </si>
  <si>
    <t>Kelfort synth.thinner 1ltr</t>
  </si>
  <si>
    <t>Bison contactspray cs90 200ml</t>
  </si>
  <si>
    <t>Alabastine poly.reparatieset 250gr</t>
  </si>
  <si>
    <t>Makita oplader lion dc18rc</t>
  </si>
  <si>
    <t>Vb kapstok bistro wit</t>
  </si>
  <si>
    <t>Elematic bundelband groen 140x3.5</t>
  </si>
  <si>
    <t>Productgroep</t>
  </si>
  <si>
    <t>Magazijninrichting en -materialen</t>
  </si>
  <si>
    <t>Klein bouwmateriaal</t>
  </si>
  <si>
    <t>Huishoudelijke artikelen</t>
  </si>
  <si>
    <t>Unger/Vikan hoekadapter</t>
  </si>
  <si>
    <t>Ducttape zilvergrijs sv 50mx50mm</t>
  </si>
  <si>
    <t>Opstapkruk rollastep plastic blauw</t>
  </si>
  <si>
    <t>Falcon Eyes Veerklem CL-C35</t>
  </si>
  <si>
    <t>Kelfort losse accu v. led bouwlamp</t>
  </si>
  <si>
    <t>Witgoed</t>
  </si>
  <si>
    <t>Tesafix dubb.zijdigtape 19mm x 25m</t>
  </si>
  <si>
    <t>Inpakpapier cleverpack kraft 70gr 50cmx220m</t>
  </si>
  <si>
    <t>Inventum magnetron zilver 800W 20lt</t>
  </si>
  <si>
    <t>Herma 9531 Etiketten 45.7 x 21.2 mm (per 480 stuks)</t>
  </si>
  <si>
    <t>Indien ander vergelijkbaar artikel, hier onderbouwen welk artikel, met welk EAN-nummer en waarom dit vergelijkbaar is</t>
  </si>
  <si>
    <t>Let op: u dient alleen de geel-gearceerde cellen volledig in te vullen. Indien van toepassing kunt u ook kolom G invullen.
Vervolgens komt de totale fictieve inschrijfsom in de groen-gearceerde cel (rij 68) naar voren. De puntentoekenning vindt plaats op basis van de groen-gearceerde prijs, de totale fictieve inschrijfsom.
Na het sluiten van de raamovereenkomst is het alleen mogelijk om de in dit prijzenblad geoffreerde prijzen/tarieven in rekening te brengen bij de Koper.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</si>
</sst>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#,##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b/>
      <sz val="10"/>
      <color theme="1"/>
      <name val="Verdana"/>
      <family val="2"/>
    </font>
    <font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44" fontId="2" fillId="0" borderId="1" xfId="1" applyFont="1" applyBorder="1"/>
    <xf numFmtId="1" fontId="0" fillId="0" borderId="0" xfId="0" applyNumberFormat="1" applyAlignment="1">
      <alignment horizontal="left" vertical="center"/>
    </xf>
    <xf numFmtId="0" fontId="3" fillId="2" borderId="1" xfId="0" applyFont="1" applyFill="1" applyBorder="1" applyProtection="1"/>
    <xf numFmtId="1" fontId="3" fillId="2" borderId="1" xfId="0" applyNumberFormat="1" applyFont="1" applyFill="1" applyBorder="1" applyAlignment="1" applyProtection="1">
      <alignment horizontal="left" vertical="center"/>
    </xf>
    <xf numFmtId="44" fontId="3" fillId="0" borderId="3" xfId="1" applyFont="1" applyBorder="1" applyProtection="1"/>
    <xf numFmtId="44" fontId="5" fillId="4" borderId="2" xfId="1" applyFont="1" applyFill="1" applyBorder="1" applyProtection="1"/>
    <xf numFmtId="44" fontId="2" fillId="3" borderId="1" xfId="1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/>
    <xf numFmtId="1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/>
    <xf numFmtId="1" fontId="2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left"/>
    </xf>
    <xf numFmtId="0" fontId="2" fillId="0" borderId="5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4" fontId="0" fillId="3" borderId="1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0</xdr:row>
      <xdr:rowOff>0</xdr:rowOff>
    </xdr:from>
    <xdr:to>
      <xdr:col>6</xdr:col>
      <xdr:colOff>8191500</xdr:colOff>
      <xdr:row>3</xdr:row>
      <xdr:rowOff>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50E72FC0-DB12-0F23-0CC4-0D74A1A76060}"/>
            </a:ext>
          </a:extLst>
        </xdr:cNvPr>
        <xdr:cNvSpPr txBox="1"/>
      </xdr:nvSpPr>
      <xdr:spPr>
        <a:xfrm>
          <a:off x="9524" y="0"/>
          <a:ext cx="20504945" cy="5715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100" b="1">
              <a:latin typeface="Verdana" panose="020B0604030504040204" pitchFamily="34" charset="0"/>
              <a:ea typeface="Verdana" panose="020B0604030504040204" pitchFamily="34" charset="0"/>
            </a:rPr>
            <a:t>Bijlage 2.</a:t>
          </a:r>
          <a:r>
            <a:rPr lang="nl-NL" sz="1100" b="1" baseline="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r>
            <a:rPr lang="nl-NL" sz="1100" b="1">
              <a:latin typeface="Verdana" panose="020B0604030504040204" pitchFamily="34" charset="0"/>
              <a:ea typeface="Verdana" panose="020B0604030504040204" pitchFamily="34" charset="0"/>
            </a:rPr>
            <a:t>Prijzenblad</a:t>
          </a:r>
          <a:r>
            <a:rPr lang="nl-NL" sz="1100" b="1" baseline="0">
              <a:latin typeface="Verdana" panose="020B0604030504040204" pitchFamily="34" charset="0"/>
              <a:ea typeface="Verdana" panose="020B0604030504040204" pitchFamily="34" charset="0"/>
            </a:rPr>
            <a:t> ‘Facilitaire benodigdheden voor de NVWA-werkplek’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CCE27-C44B-4273-BEB5-7B2E7B473C02}">
  <dimension ref="A4:G68"/>
  <sheetViews>
    <sheetView tabSelected="1" zoomScale="80" zoomScaleNormal="80" workbookViewId="0">
      <selection activeCell="A4" sqref="A4:G5"/>
    </sheetView>
  </sheetViews>
  <sheetFormatPr defaultRowHeight="15" x14ac:dyDescent="0.25"/>
  <cols>
    <col min="1" max="1" width="55.5703125" customWidth="1"/>
    <col min="2" max="2" width="34.140625" customWidth="1"/>
    <col min="3" max="3" width="18.140625" style="2" customWidth="1"/>
    <col min="4" max="4" width="15.5703125" customWidth="1"/>
    <col min="5" max="6" width="30.7109375" customWidth="1"/>
    <col min="7" max="7" width="123" customWidth="1"/>
  </cols>
  <sheetData>
    <row r="4" spans="1:7" ht="15" customHeight="1" x14ac:dyDescent="0.25">
      <c r="A4" s="19" t="s">
        <v>131</v>
      </c>
      <c r="B4" s="19"/>
      <c r="C4" s="19"/>
      <c r="D4" s="19"/>
      <c r="E4" s="19"/>
      <c r="F4" s="19"/>
      <c r="G4" s="19"/>
    </row>
    <row r="5" spans="1:7" ht="42.75" customHeight="1" x14ac:dyDescent="0.25">
      <c r="A5" s="19"/>
      <c r="B5" s="19"/>
      <c r="C5" s="19"/>
      <c r="D5" s="19"/>
      <c r="E5" s="19"/>
      <c r="F5" s="19"/>
      <c r="G5" s="19"/>
    </row>
    <row r="6" spans="1:7" x14ac:dyDescent="0.25">
      <c r="A6" s="3" t="s">
        <v>0</v>
      </c>
      <c r="B6" s="3" t="s">
        <v>116</v>
      </c>
      <c r="C6" s="4" t="s">
        <v>11</v>
      </c>
      <c r="D6" s="3" t="s">
        <v>1</v>
      </c>
      <c r="E6" s="3" t="s">
        <v>2</v>
      </c>
      <c r="F6" s="3" t="s">
        <v>3</v>
      </c>
      <c r="G6" s="3" t="s">
        <v>130</v>
      </c>
    </row>
    <row r="7" spans="1:7" x14ac:dyDescent="0.25">
      <c r="A7" s="10" t="s">
        <v>120</v>
      </c>
      <c r="B7" s="10" t="s">
        <v>119</v>
      </c>
      <c r="C7" s="11" t="s">
        <v>53</v>
      </c>
      <c r="D7" s="13">
        <v>20</v>
      </c>
      <c r="E7" s="7"/>
      <c r="F7" s="1">
        <f>E7*D7</f>
        <v>0</v>
      </c>
      <c r="G7" s="8"/>
    </row>
    <row r="8" spans="1:7" x14ac:dyDescent="0.25">
      <c r="A8" s="10" t="s">
        <v>17</v>
      </c>
      <c r="B8" s="10" t="s">
        <v>119</v>
      </c>
      <c r="C8" s="11" t="s">
        <v>55</v>
      </c>
      <c r="D8" s="13">
        <v>15</v>
      </c>
      <c r="E8" s="7"/>
      <c r="F8" s="1">
        <f t="shared" ref="F8:F64" si="0">E8*D8</f>
        <v>0</v>
      </c>
      <c r="G8" s="8"/>
    </row>
    <row r="9" spans="1:7" x14ac:dyDescent="0.25">
      <c r="A9" s="10" t="s">
        <v>19</v>
      </c>
      <c r="B9" s="10" t="s">
        <v>119</v>
      </c>
      <c r="C9" s="11" t="s">
        <v>61</v>
      </c>
      <c r="D9" s="13">
        <v>6</v>
      </c>
      <c r="E9" s="7"/>
      <c r="F9" s="1">
        <f t="shared" si="0"/>
        <v>0</v>
      </c>
      <c r="G9" s="8"/>
    </row>
    <row r="10" spans="1:7" x14ac:dyDescent="0.25">
      <c r="A10" s="10" t="s">
        <v>106</v>
      </c>
      <c r="B10" s="10" t="s">
        <v>119</v>
      </c>
      <c r="C10" s="11" t="s">
        <v>63</v>
      </c>
      <c r="D10" s="13">
        <v>5</v>
      </c>
      <c r="E10" s="7"/>
      <c r="F10" s="1">
        <f t="shared" si="0"/>
        <v>0</v>
      </c>
      <c r="G10" s="8"/>
    </row>
    <row r="11" spans="1:7" x14ac:dyDescent="0.25">
      <c r="A11" s="10" t="s">
        <v>20</v>
      </c>
      <c r="B11" s="10" t="s">
        <v>119</v>
      </c>
      <c r="C11" s="11" t="s">
        <v>65</v>
      </c>
      <c r="D11" s="13">
        <v>5</v>
      </c>
      <c r="E11" s="7"/>
      <c r="F11" s="1">
        <f t="shared" si="0"/>
        <v>0</v>
      </c>
      <c r="G11" s="8"/>
    </row>
    <row r="12" spans="1:7" x14ac:dyDescent="0.25">
      <c r="A12" s="10" t="s">
        <v>21</v>
      </c>
      <c r="B12" s="10" t="s">
        <v>119</v>
      </c>
      <c r="C12" s="11" t="s">
        <v>66</v>
      </c>
      <c r="D12" s="13">
        <v>5</v>
      </c>
      <c r="E12" s="7"/>
      <c r="F12" s="1">
        <f t="shared" si="0"/>
        <v>0</v>
      </c>
      <c r="G12" s="8"/>
    </row>
    <row r="13" spans="1:7" x14ac:dyDescent="0.25">
      <c r="A13" s="10" t="s">
        <v>129</v>
      </c>
      <c r="B13" s="10" t="s">
        <v>119</v>
      </c>
      <c r="C13" s="11" t="s">
        <v>70</v>
      </c>
      <c r="D13" s="13">
        <v>4</v>
      </c>
      <c r="E13" s="7"/>
      <c r="F13" s="1">
        <f t="shared" si="0"/>
        <v>0</v>
      </c>
      <c r="G13" s="8"/>
    </row>
    <row r="14" spans="1:7" x14ac:dyDescent="0.25">
      <c r="A14" s="10" t="s">
        <v>23</v>
      </c>
      <c r="B14" s="10" t="s">
        <v>119</v>
      </c>
      <c r="C14" s="11" t="s">
        <v>71</v>
      </c>
      <c r="D14" s="13">
        <v>3</v>
      </c>
      <c r="E14" s="7"/>
      <c r="F14" s="1">
        <f t="shared" si="0"/>
        <v>0</v>
      </c>
      <c r="G14" s="8"/>
    </row>
    <row r="15" spans="1:7" x14ac:dyDescent="0.25">
      <c r="A15" s="10" t="s">
        <v>108</v>
      </c>
      <c r="B15" s="10" t="s">
        <v>119</v>
      </c>
      <c r="C15" s="11" t="s">
        <v>72</v>
      </c>
      <c r="D15" s="13">
        <v>2</v>
      </c>
      <c r="E15" s="7"/>
      <c r="F15" s="1">
        <f t="shared" si="0"/>
        <v>0</v>
      </c>
      <c r="G15" s="8"/>
    </row>
    <row r="16" spans="1:7" x14ac:dyDescent="0.25">
      <c r="A16" s="10" t="s">
        <v>29</v>
      </c>
      <c r="B16" s="10" t="s">
        <v>119</v>
      </c>
      <c r="C16" s="11" t="s">
        <v>80</v>
      </c>
      <c r="D16" s="13">
        <v>1</v>
      </c>
      <c r="E16" s="7"/>
      <c r="F16" s="1">
        <f t="shared" si="0"/>
        <v>0</v>
      </c>
      <c r="G16" s="8"/>
    </row>
    <row r="17" spans="1:7" x14ac:dyDescent="0.25">
      <c r="A17" s="10" t="s">
        <v>114</v>
      </c>
      <c r="B17" s="10" t="s">
        <v>119</v>
      </c>
      <c r="C17" s="11" t="s">
        <v>88</v>
      </c>
      <c r="D17" s="13">
        <v>1</v>
      </c>
      <c r="E17" s="7"/>
      <c r="F17" s="1">
        <f t="shared" si="0"/>
        <v>0</v>
      </c>
      <c r="G17" s="8"/>
    </row>
    <row r="18" spans="1:7" x14ac:dyDescent="0.25">
      <c r="A18" s="10" t="s">
        <v>32</v>
      </c>
      <c r="B18" s="10" t="s">
        <v>119</v>
      </c>
      <c r="C18" s="11" t="s">
        <v>89</v>
      </c>
      <c r="D18" s="13">
        <v>1</v>
      </c>
      <c r="E18" s="7"/>
      <c r="F18" s="1">
        <f t="shared" si="0"/>
        <v>0</v>
      </c>
      <c r="G18" s="8"/>
    </row>
    <row r="19" spans="1:7" x14ac:dyDescent="0.25">
      <c r="A19" s="10" t="s">
        <v>33</v>
      </c>
      <c r="B19" s="10" t="s">
        <v>119</v>
      </c>
      <c r="C19" s="11" t="s">
        <v>90</v>
      </c>
      <c r="D19" s="13">
        <v>1</v>
      </c>
      <c r="E19" s="7"/>
      <c r="F19" s="1">
        <f t="shared" si="0"/>
        <v>0</v>
      </c>
      <c r="G19" s="8"/>
    </row>
    <row r="20" spans="1:7" x14ac:dyDescent="0.25">
      <c r="A20" s="10" t="s">
        <v>34</v>
      </c>
      <c r="B20" s="10" t="s">
        <v>119</v>
      </c>
      <c r="C20" s="11" t="s">
        <v>66</v>
      </c>
      <c r="D20" s="13">
        <v>1</v>
      </c>
      <c r="E20" s="7"/>
      <c r="F20" s="1">
        <f t="shared" si="0"/>
        <v>0</v>
      </c>
      <c r="G20" s="8"/>
    </row>
    <row r="21" spans="1:7" x14ac:dyDescent="0.25">
      <c r="A21" s="10" t="s">
        <v>36</v>
      </c>
      <c r="B21" s="10" t="s">
        <v>119</v>
      </c>
      <c r="C21" s="11" t="s">
        <v>93</v>
      </c>
      <c r="D21" s="13">
        <v>1</v>
      </c>
      <c r="E21" s="7"/>
      <c r="F21" s="1">
        <f t="shared" si="0"/>
        <v>0</v>
      </c>
      <c r="G21" s="8"/>
    </row>
    <row r="22" spans="1:7" x14ac:dyDescent="0.25">
      <c r="A22" s="12" t="s">
        <v>7</v>
      </c>
      <c r="B22" s="10" t="s">
        <v>119</v>
      </c>
      <c r="C22" s="17">
        <v>4045761027183</v>
      </c>
      <c r="D22" s="13">
        <v>4</v>
      </c>
      <c r="E22" s="7"/>
      <c r="F22" s="1">
        <f t="shared" si="0"/>
        <v>0</v>
      </c>
      <c r="G22" s="8"/>
    </row>
    <row r="23" spans="1:7" x14ac:dyDescent="0.25">
      <c r="A23" s="10" t="s">
        <v>31</v>
      </c>
      <c r="B23" s="18" t="s">
        <v>119</v>
      </c>
      <c r="C23" s="11" t="s">
        <v>86</v>
      </c>
      <c r="D23" s="13">
        <v>1</v>
      </c>
      <c r="E23" s="7"/>
      <c r="F23" s="1">
        <f t="shared" si="0"/>
        <v>0</v>
      </c>
      <c r="G23" s="8"/>
    </row>
    <row r="24" spans="1:7" x14ac:dyDescent="0.25">
      <c r="A24" s="10" t="s">
        <v>41</v>
      </c>
      <c r="B24" s="10" t="s">
        <v>119</v>
      </c>
      <c r="C24" s="11" t="s">
        <v>99</v>
      </c>
      <c r="D24" s="13">
        <v>1</v>
      </c>
      <c r="E24" s="7"/>
      <c r="F24" s="1">
        <f t="shared" si="0"/>
        <v>0</v>
      </c>
      <c r="G24" s="8"/>
    </row>
    <row r="25" spans="1:7" x14ac:dyDescent="0.25">
      <c r="A25" s="10" t="s">
        <v>42</v>
      </c>
      <c r="B25" s="10" t="s">
        <v>119</v>
      </c>
      <c r="C25" s="11" t="s">
        <v>100</v>
      </c>
      <c r="D25" s="13">
        <v>2</v>
      </c>
      <c r="E25" s="7"/>
      <c r="F25" s="1">
        <f t="shared" si="0"/>
        <v>0</v>
      </c>
      <c r="G25" s="8"/>
    </row>
    <row r="26" spans="1:7" x14ac:dyDescent="0.25">
      <c r="A26" s="10" t="s">
        <v>126</v>
      </c>
      <c r="B26" s="10" t="s">
        <v>118</v>
      </c>
      <c r="C26" s="11" t="s">
        <v>56</v>
      </c>
      <c r="D26" s="13">
        <v>11</v>
      </c>
      <c r="E26" s="7"/>
      <c r="F26" s="1">
        <f t="shared" si="0"/>
        <v>0</v>
      </c>
      <c r="G26" s="8"/>
    </row>
    <row r="27" spans="1:7" x14ac:dyDescent="0.25">
      <c r="A27" s="10" t="s">
        <v>115</v>
      </c>
      <c r="B27" s="10" t="s">
        <v>118</v>
      </c>
      <c r="C27" s="11" t="s">
        <v>47</v>
      </c>
      <c r="D27" s="13">
        <v>50</v>
      </c>
      <c r="E27" s="7"/>
      <c r="F27" s="1">
        <f t="shared" si="0"/>
        <v>0</v>
      </c>
      <c r="G27" s="8"/>
    </row>
    <row r="28" spans="1:7" x14ac:dyDescent="0.25">
      <c r="A28" s="10" t="s">
        <v>12</v>
      </c>
      <c r="B28" s="10" t="s">
        <v>118</v>
      </c>
      <c r="C28" s="11" t="s">
        <v>51</v>
      </c>
      <c r="D28" s="13">
        <v>40</v>
      </c>
      <c r="E28" s="7"/>
      <c r="F28" s="1">
        <f t="shared" si="0"/>
        <v>0</v>
      </c>
      <c r="G28" s="8"/>
    </row>
    <row r="29" spans="1:7" x14ac:dyDescent="0.25">
      <c r="A29" s="10" t="s">
        <v>18</v>
      </c>
      <c r="B29" s="10" t="s">
        <v>118</v>
      </c>
      <c r="C29" s="11" t="s">
        <v>57</v>
      </c>
      <c r="D29" s="13">
        <v>10</v>
      </c>
      <c r="E29" s="7"/>
      <c r="F29" s="1">
        <f t="shared" si="0"/>
        <v>0</v>
      </c>
      <c r="G29" s="8"/>
    </row>
    <row r="30" spans="1:7" x14ac:dyDescent="0.25">
      <c r="A30" s="10" t="s">
        <v>121</v>
      </c>
      <c r="B30" s="10" t="s">
        <v>118</v>
      </c>
      <c r="C30" s="11" t="s">
        <v>58</v>
      </c>
      <c r="D30" s="13">
        <v>10</v>
      </c>
      <c r="E30" s="7"/>
      <c r="F30" s="1">
        <f t="shared" si="0"/>
        <v>0</v>
      </c>
      <c r="G30" s="8"/>
    </row>
    <row r="31" spans="1:7" x14ac:dyDescent="0.25">
      <c r="A31" s="16" t="s">
        <v>123</v>
      </c>
      <c r="B31" s="10" t="s">
        <v>118</v>
      </c>
      <c r="C31" s="11" t="s">
        <v>62</v>
      </c>
      <c r="D31" s="13">
        <v>6</v>
      </c>
      <c r="E31" s="7"/>
      <c r="F31" s="1">
        <f t="shared" si="0"/>
        <v>0</v>
      </c>
      <c r="G31" s="8"/>
    </row>
    <row r="32" spans="1:7" x14ac:dyDescent="0.25">
      <c r="A32" s="10" t="s">
        <v>9</v>
      </c>
      <c r="B32" s="10" t="s">
        <v>118</v>
      </c>
      <c r="C32" s="11" t="s">
        <v>68</v>
      </c>
      <c r="D32" s="13">
        <v>4</v>
      </c>
      <c r="E32" s="7"/>
      <c r="F32" s="1">
        <f t="shared" si="0"/>
        <v>0</v>
      </c>
      <c r="G32" s="8"/>
    </row>
    <row r="33" spans="1:7" x14ac:dyDescent="0.25">
      <c r="A33" s="10" t="s">
        <v>24</v>
      </c>
      <c r="B33" s="10" t="s">
        <v>118</v>
      </c>
      <c r="C33" s="11" t="s">
        <v>73</v>
      </c>
      <c r="D33" s="13">
        <v>2</v>
      </c>
      <c r="E33" s="7"/>
      <c r="F33" s="1">
        <f t="shared" si="0"/>
        <v>0</v>
      </c>
      <c r="G33" s="8"/>
    </row>
    <row r="34" spans="1:7" x14ac:dyDescent="0.25">
      <c r="A34" s="10" t="s">
        <v>124</v>
      </c>
      <c r="B34" s="10" t="s">
        <v>118</v>
      </c>
      <c r="C34" s="11" t="s">
        <v>74</v>
      </c>
      <c r="D34" s="13">
        <v>2</v>
      </c>
      <c r="E34" s="7"/>
      <c r="F34" s="1">
        <f t="shared" si="0"/>
        <v>0</v>
      </c>
      <c r="G34" s="8"/>
    </row>
    <row r="35" spans="1:7" x14ac:dyDescent="0.25">
      <c r="A35" s="10" t="s">
        <v>25</v>
      </c>
      <c r="B35" s="10" t="s">
        <v>118</v>
      </c>
      <c r="C35" s="11" t="s">
        <v>75</v>
      </c>
      <c r="D35" s="13">
        <v>2</v>
      </c>
      <c r="E35" s="7"/>
      <c r="F35" s="1">
        <f t="shared" si="0"/>
        <v>0</v>
      </c>
      <c r="G35" s="8"/>
    </row>
    <row r="36" spans="1:7" x14ac:dyDescent="0.25">
      <c r="A36" s="10" t="s">
        <v>26</v>
      </c>
      <c r="B36" s="10" t="s">
        <v>118</v>
      </c>
      <c r="C36" s="11" t="s">
        <v>76</v>
      </c>
      <c r="D36" s="13">
        <v>2</v>
      </c>
      <c r="E36" s="7"/>
      <c r="F36" s="1">
        <f t="shared" si="0"/>
        <v>0</v>
      </c>
      <c r="G36" s="8"/>
    </row>
    <row r="37" spans="1:7" x14ac:dyDescent="0.25">
      <c r="A37" s="10" t="s">
        <v>112</v>
      </c>
      <c r="B37" s="10" t="s">
        <v>118</v>
      </c>
      <c r="C37" s="11" t="s">
        <v>81</v>
      </c>
      <c r="D37" s="13">
        <v>1</v>
      </c>
      <c r="E37" s="7"/>
      <c r="F37" s="1">
        <f t="shared" si="0"/>
        <v>0</v>
      </c>
      <c r="G37" s="8"/>
    </row>
    <row r="38" spans="1:7" x14ac:dyDescent="0.25">
      <c r="A38" s="10" t="s">
        <v>111</v>
      </c>
      <c r="B38" s="10" t="s">
        <v>118</v>
      </c>
      <c r="C38" s="11" t="s">
        <v>82</v>
      </c>
      <c r="D38" s="13">
        <v>1</v>
      </c>
      <c r="E38" s="7"/>
      <c r="F38" s="1">
        <f t="shared" si="0"/>
        <v>0</v>
      </c>
      <c r="G38" s="8"/>
    </row>
    <row r="39" spans="1:7" x14ac:dyDescent="0.25">
      <c r="A39" s="10" t="s">
        <v>30</v>
      </c>
      <c r="B39" s="10" t="s">
        <v>118</v>
      </c>
      <c r="C39" s="11" t="s">
        <v>83</v>
      </c>
      <c r="D39" s="13">
        <v>1</v>
      </c>
      <c r="E39" s="7"/>
      <c r="F39" s="1">
        <f t="shared" si="0"/>
        <v>0</v>
      </c>
      <c r="G39" s="8"/>
    </row>
    <row r="40" spans="1:7" x14ac:dyDescent="0.25">
      <c r="A40" s="10" t="s">
        <v>109</v>
      </c>
      <c r="B40" s="10" t="s">
        <v>118</v>
      </c>
      <c r="C40" s="11" t="s">
        <v>84</v>
      </c>
      <c r="D40" s="13">
        <v>1</v>
      </c>
      <c r="E40" s="7"/>
      <c r="F40" s="1">
        <f t="shared" si="0"/>
        <v>0</v>
      </c>
      <c r="G40" s="8"/>
    </row>
    <row r="41" spans="1:7" x14ac:dyDescent="0.25">
      <c r="A41" s="10" t="s">
        <v>110</v>
      </c>
      <c r="B41" s="10" t="s">
        <v>118</v>
      </c>
      <c r="C41" s="11" t="s">
        <v>85</v>
      </c>
      <c r="D41" s="13">
        <v>1</v>
      </c>
      <c r="E41" s="7"/>
      <c r="F41" s="1">
        <f t="shared" si="0"/>
        <v>0</v>
      </c>
      <c r="G41" s="8"/>
    </row>
    <row r="42" spans="1:7" x14ac:dyDescent="0.25">
      <c r="A42" s="10" t="s">
        <v>113</v>
      </c>
      <c r="B42" s="18" t="s">
        <v>118</v>
      </c>
      <c r="C42" s="11" t="s">
        <v>87</v>
      </c>
      <c r="D42" s="13">
        <v>1</v>
      </c>
      <c r="E42" s="7"/>
      <c r="F42" s="1">
        <f t="shared" si="0"/>
        <v>0</v>
      </c>
      <c r="G42" s="8"/>
    </row>
    <row r="43" spans="1:7" x14ac:dyDescent="0.25">
      <c r="A43" s="10" t="s">
        <v>10</v>
      </c>
      <c r="B43" s="10" t="s">
        <v>118</v>
      </c>
      <c r="C43" s="11" t="s">
        <v>91</v>
      </c>
      <c r="D43" s="13">
        <v>1</v>
      </c>
      <c r="E43" s="7"/>
      <c r="F43" s="1">
        <f t="shared" si="0"/>
        <v>0</v>
      </c>
      <c r="G43" s="8"/>
    </row>
    <row r="44" spans="1:7" x14ac:dyDescent="0.25">
      <c r="A44" s="12" t="s">
        <v>14</v>
      </c>
      <c r="B44" s="10" t="s">
        <v>118</v>
      </c>
      <c r="C44" s="17">
        <v>8711951050786</v>
      </c>
      <c r="D44" s="13">
        <v>100</v>
      </c>
      <c r="E44" s="7"/>
      <c r="F44" s="1">
        <f t="shared" si="0"/>
        <v>0</v>
      </c>
      <c r="G44" s="8"/>
    </row>
    <row r="45" spans="1:7" x14ac:dyDescent="0.25">
      <c r="A45" s="10" t="s">
        <v>22</v>
      </c>
      <c r="B45" s="10" t="s">
        <v>118</v>
      </c>
      <c r="C45" s="11" t="s">
        <v>67</v>
      </c>
      <c r="D45" s="13">
        <v>4</v>
      </c>
      <c r="E45" s="7"/>
      <c r="F45" s="1">
        <f t="shared" si="0"/>
        <v>0</v>
      </c>
      <c r="G45" s="8"/>
    </row>
    <row r="46" spans="1:7" x14ac:dyDescent="0.25">
      <c r="A46" s="10" t="s">
        <v>4</v>
      </c>
      <c r="B46" s="10" t="s">
        <v>117</v>
      </c>
      <c r="C46" s="11" t="s">
        <v>48</v>
      </c>
      <c r="D46" s="13">
        <v>40</v>
      </c>
      <c r="E46" s="7"/>
      <c r="F46" s="1">
        <f t="shared" si="0"/>
        <v>0</v>
      </c>
      <c r="G46" s="8"/>
    </row>
    <row r="47" spans="1:7" x14ac:dyDescent="0.25">
      <c r="A47" s="10" t="s">
        <v>105</v>
      </c>
      <c r="B47" s="10" t="s">
        <v>117</v>
      </c>
      <c r="C47" s="11" t="s">
        <v>49</v>
      </c>
      <c r="D47" s="13">
        <v>200</v>
      </c>
      <c r="E47" s="7"/>
      <c r="F47" s="1">
        <f t="shared" si="0"/>
        <v>0</v>
      </c>
      <c r="G47" s="8"/>
    </row>
    <row r="48" spans="1:7" x14ac:dyDescent="0.25">
      <c r="A48" s="10" t="s">
        <v>15</v>
      </c>
      <c r="B48" s="10" t="s">
        <v>117</v>
      </c>
      <c r="C48" s="11" t="s">
        <v>50</v>
      </c>
      <c r="D48" s="13">
        <v>150</v>
      </c>
      <c r="E48" s="7"/>
      <c r="F48" s="1">
        <f t="shared" si="0"/>
        <v>0</v>
      </c>
      <c r="G48" s="8"/>
    </row>
    <row r="49" spans="1:7" x14ac:dyDescent="0.25">
      <c r="A49" s="10" t="s">
        <v>6</v>
      </c>
      <c r="B49" s="10" t="s">
        <v>117</v>
      </c>
      <c r="C49" s="11" t="s">
        <v>52</v>
      </c>
      <c r="D49" s="13">
        <v>20</v>
      </c>
      <c r="E49" s="7"/>
      <c r="F49" s="1">
        <f t="shared" si="0"/>
        <v>0</v>
      </c>
      <c r="G49" s="8"/>
    </row>
    <row r="50" spans="1:7" x14ac:dyDescent="0.25">
      <c r="A50" s="10" t="s">
        <v>16</v>
      </c>
      <c r="B50" s="10" t="s">
        <v>117</v>
      </c>
      <c r="C50" s="11" t="s">
        <v>54</v>
      </c>
      <c r="D50" s="13">
        <v>15</v>
      </c>
      <c r="E50" s="20"/>
      <c r="F50" s="1">
        <f t="shared" si="0"/>
        <v>0</v>
      </c>
      <c r="G50" s="8"/>
    </row>
    <row r="51" spans="1:7" x14ac:dyDescent="0.25">
      <c r="A51" s="10" t="s">
        <v>8</v>
      </c>
      <c r="B51" s="10" t="s">
        <v>117</v>
      </c>
      <c r="C51" s="11" t="s">
        <v>59</v>
      </c>
      <c r="D51" s="13">
        <v>6</v>
      </c>
      <c r="E51" s="20"/>
      <c r="F51" s="1">
        <f t="shared" si="0"/>
        <v>0</v>
      </c>
      <c r="G51" s="8"/>
    </row>
    <row r="52" spans="1:7" x14ac:dyDescent="0.25">
      <c r="A52" s="10" t="s">
        <v>122</v>
      </c>
      <c r="B52" s="10" t="s">
        <v>117</v>
      </c>
      <c r="C52" s="11" t="s">
        <v>60</v>
      </c>
      <c r="D52" s="13">
        <v>6</v>
      </c>
      <c r="E52" s="20"/>
      <c r="F52" s="1">
        <f t="shared" si="0"/>
        <v>0</v>
      </c>
      <c r="G52" s="8"/>
    </row>
    <row r="53" spans="1:7" x14ac:dyDescent="0.25">
      <c r="A53" s="10" t="s">
        <v>107</v>
      </c>
      <c r="B53" s="10" t="s">
        <v>117</v>
      </c>
      <c r="C53" s="11" t="s">
        <v>64</v>
      </c>
      <c r="D53" s="13">
        <v>5</v>
      </c>
      <c r="E53" s="20"/>
      <c r="F53" s="1">
        <f t="shared" si="0"/>
        <v>0</v>
      </c>
      <c r="G53" s="8"/>
    </row>
    <row r="54" spans="1:7" x14ac:dyDescent="0.25">
      <c r="A54" s="10" t="s">
        <v>27</v>
      </c>
      <c r="B54" s="10" t="s">
        <v>117</v>
      </c>
      <c r="C54" s="11" t="s">
        <v>78</v>
      </c>
      <c r="D54" s="13">
        <v>2</v>
      </c>
      <c r="E54" s="20"/>
      <c r="F54" s="1">
        <f t="shared" si="0"/>
        <v>0</v>
      </c>
      <c r="G54" s="8"/>
    </row>
    <row r="55" spans="1:7" x14ac:dyDescent="0.25">
      <c r="A55" s="10" t="s">
        <v>37</v>
      </c>
      <c r="B55" s="10" t="s">
        <v>117</v>
      </c>
      <c r="C55" s="11" t="s">
        <v>94</v>
      </c>
      <c r="D55" s="13">
        <v>1</v>
      </c>
      <c r="E55" s="20"/>
      <c r="F55" s="1">
        <f t="shared" si="0"/>
        <v>0</v>
      </c>
      <c r="G55" s="8"/>
    </row>
    <row r="56" spans="1:7" x14ac:dyDescent="0.25">
      <c r="A56" s="10" t="s">
        <v>38</v>
      </c>
      <c r="B56" s="10" t="s">
        <v>117</v>
      </c>
      <c r="C56" s="11" t="s">
        <v>95</v>
      </c>
      <c r="D56" s="13">
        <v>1</v>
      </c>
      <c r="E56" s="20"/>
      <c r="F56" s="1">
        <f t="shared" si="0"/>
        <v>0</v>
      </c>
      <c r="G56" s="8"/>
    </row>
    <row r="57" spans="1:7" x14ac:dyDescent="0.25">
      <c r="A57" s="10" t="s">
        <v>40</v>
      </c>
      <c r="B57" s="10" t="s">
        <v>117</v>
      </c>
      <c r="C57" s="11" t="s">
        <v>97</v>
      </c>
      <c r="D57" s="13">
        <v>1</v>
      </c>
      <c r="E57" s="20"/>
      <c r="F57" s="1">
        <f t="shared" si="0"/>
        <v>0</v>
      </c>
      <c r="G57" s="8"/>
    </row>
    <row r="58" spans="1:7" x14ac:dyDescent="0.25">
      <c r="A58" s="10" t="s">
        <v>127</v>
      </c>
      <c r="B58" s="10" t="s">
        <v>117</v>
      </c>
      <c r="C58" s="11" t="s">
        <v>98</v>
      </c>
      <c r="D58" s="13">
        <v>3</v>
      </c>
      <c r="E58" s="20"/>
      <c r="F58" s="1">
        <f t="shared" si="0"/>
        <v>0</v>
      </c>
      <c r="G58" s="8"/>
    </row>
    <row r="59" spans="1:7" x14ac:dyDescent="0.25">
      <c r="A59" s="10" t="s">
        <v>43</v>
      </c>
      <c r="B59" s="10" t="s">
        <v>117</v>
      </c>
      <c r="C59" s="11" t="s">
        <v>101</v>
      </c>
      <c r="D59" s="13">
        <v>1</v>
      </c>
      <c r="E59" s="20"/>
      <c r="F59" s="1">
        <f t="shared" si="0"/>
        <v>0</v>
      </c>
      <c r="G59" s="8"/>
    </row>
    <row r="60" spans="1:7" x14ac:dyDescent="0.25">
      <c r="A60" s="10" t="s">
        <v>44</v>
      </c>
      <c r="B60" s="10" t="s">
        <v>117</v>
      </c>
      <c r="C60" s="11" t="s">
        <v>102</v>
      </c>
      <c r="D60" s="13">
        <v>1</v>
      </c>
      <c r="E60" s="20"/>
      <c r="F60" s="1">
        <f t="shared" si="0"/>
        <v>0</v>
      </c>
      <c r="G60" s="8"/>
    </row>
    <row r="61" spans="1:7" x14ac:dyDescent="0.25">
      <c r="A61" s="10" t="s">
        <v>45</v>
      </c>
      <c r="B61" s="10" t="s">
        <v>117</v>
      </c>
      <c r="C61" s="11" t="s">
        <v>103</v>
      </c>
      <c r="D61" s="13">
        <v>1</v>
      </c>
      <c r="E61" s="20"/>
      <c r="F61" s="1">
        <f t="shared" si="0"/>
        <v>0</v>
      </c>
      <c r="G61" s="8"/>
    </row>
    <row r="62" spans="1:7" x14ac:dyDescent="0.25">
      <c r="A62" s="10" t="s">
        <v>128</v>
      </c>
      <c r="B62" s="10" t="s">
        <v>125</v>
      </c>
      <c r="C62" s="11" t="s">
        <v>69</v>
      </c>
      <c r="D62" s="13">
        <v>4</v>
      </c>
      <c r="E62" s="20"/>
      <c r="F62" s="1">
        <f t="shared" si="0"/>
        <v>0</v>
      </c>
      <c r="G62" s="8"/>
    </row>
    <row r="63" spans="1:7" x14ac:dyDescent="0.25">
      <c r="A63" s="10" t="s">
        <v>5</v>
      </c>
      <c r="B63" s="10" t="s">
        <v>125</v>
      </c>
      <c r="C63" s="11" t="s">
        <v>77</v>
      </c>
      <c r="D63" s="13">
        <v>2</v>
      </c>
      <c r="E63" s="20"/>
      <c r="F63" s="1">
        <f t="shared" si="0"/>
        <v>0</v>
      </c>
      <c r="G63" s="8"/>
    </row>
    <row r="64" spans="1:7" x14ac:dyDescent="0.25">
      <c r="A64" s="10" t="s">
        <v>28</v>
      </c>
      <c r="B64" s="10" t="s">
        <v>125</v>
      </c>
      <c r="C64" s="11" t="s">
        <v>79</v>
      </c>
      <c r="D64" s="13">
        <v>2</v>
      </c>
      <c r="E64" s="20"/>
      <c r="F64" s="1">
        <f t="shared" si="0"/>
        <v>0</v>
      </c>
      <c r="G64" s="8"/>
    </row>
    <row r="65" spans="1:7" x14ac:dyDescent="0.25">
      <c r="A65" s="10" t="s">
        <v>35</v>
      </c>
      <c r="B65" s="10" t="s">
        <v>125</v>
      </c>
      <c r="C65" s="11" t="s">
        <v>92</v>
      </c>
      <c r="D65" s="13">
        <v>1</v>
      </c>
      <c r="E65" s="20"/>
      <c r="F65" s="1">
        <f t="shared" ref="F65:F67" si="1">E65*D65</f>
        <v>0</v>
      </c>
      <c r="G65" s="8"/>
    </row>
    <row r="66" spans="1:7" x14ac:dyDescent="0.25">
      <c r="A66" s="10" t="s">
        <v>39</v>
      </c>
      <c r="B66" s="10" t="s">
        <v>125</v>
      </c>
      <c r="C66" s="11" t="s">
        <v>96</v>
      </c>
      <c r="D66" s="13">
        <v>10</v>
      </c>
      <c r="E66" s="20"/>
      <c r="F66" s="1">
        <f t="shared" si="1"/>
        <v>0</v>
      </c>
      <c r="G66" s="8"/>
    </row>
    <row r="67" spans="1:7" ht="15.75" thickBot="1" x14ac:dyDescent="0.3">
      <c r="A67" s="10" t="s">
        <v>46</v>
      </c>
      <c r="B67" s="10" t="s">
        <v>125</v>
      </c>
      <c r="C67" s="11" t="s">
        <v>104</v>
      </c>
      <c r="D67" s="13">
        <v>2</v>
      </c>
      <c r="E67" s="20"/>
      <c r="F67" s="1">
        <f t="shared" si="1"/>
        <v>0</v>
      </c>
      <c r="G67" s="8"/>
    </row>
    <row r="68" spans="1:7" ht="15.75" thickBot="1" x14ac:dyDescent="0.3">
      <c r="A68" s="14" t="s">
        <v>13</v>
      </c>
      <c r="B68" s="14"/>
      <c r="C68" s="15"/>
      <c r="D68" s="14"/>
      <c r="E68" s="5">
        <f>SUM(E7:E67)</f>
        <v>0</v>
      </c>
      <c r="F68" s="6">
        <f>SUM(F7:F67)</f>
        <v>0</v>
      </c>
      <c r="G68" s="9"/>
    </row>
  </sheetData>
  <sheetProtection algorithmName="SHA-512" hashValue="tZ2KDJes0ejYassBI+SlGbcce9L3zYHgfzV7g70bRzPsxmzVOxUEzjOeatNRzcXmjp27AI6z7/XwO3R/IpSHnA==" saltValue="CPomdX48AuHCL2iCcB41xQ==" spinCount="100000" sheet="1" objects="1" scenarios="1"/>
  <autoFilter ref="A6:D67" xr:uid="{78CCCE27-C44B-4273-BEB5-7B2E7B473C02}">
    <sortState xmlns:xlrd2="http://schemas.microsoft.com/office/spreadsheetml/2017/richdata2" ref="A7:D68">
      <sortCondition ref="B6:B67"/>
    </sortState>
  </autoFilter>
  <mergeCells count="1">
    <mergeCell ref="A4:G5"/>
  </mergeCells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Kleer, J. de (Jordy)</dc:creator>
  <cp:lastModifiedBy>Kleer, J. de (Jordy)</cp:lastModifiedBy>
  <dcterms:created xsi:type="dcterms:W3CDTF">2023-02-21T13:21:55Z</dcterms:created>
  <dcterms:modified xsi:type="dcterms:W3CDTF">2023-04-05T13:28:13Z</dcterms:modified>
</cp:coreProperties>
</file>