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studentrocmondriaan.sharepoint.com/teams/BO-FB-Bedrijfsbureau/Shared Documents/General/(Europese) aanbestedingen/Actieve componenten/2023/Nieuw format/02 Aanbestedingdocumenten/PDF/"/>
    </mc:Choice>
  </mc:AlternateContent>
  <xr:revisionPtr revIDLastSave="2" documentId="8_{FD8F4462-F59B-4675-B65B-228533A5F76B}" xr6:coauthVersionLast="47" xr6:coauthVersionMax="47" xr10:uidLastSave="{8FA766F0-2FAF-4525-8764-6640690EE82D}"/>
  <bookViews>
    <workbookView xWindow="-23148" yWindow="-108" windowWidth="23256" windowHeight="14976" activeTab="1" xr2:uid="{AA169140-9887-4E28-8570-33D76FC7CE20}"/>
  </bookViews>
  <sheets>
    <sheet name="Toelichting" sheetId="5" r:id="rId1"/>
    <sheet name="Onderhoud netwerkcomponenten" sheetId="7" r:id="rId2"/>
    <sheet name="Aanschaf hardware"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7" l="1"/>
  <c r="G55" i="7"/>
  <c r="G56" i="7"/>
  <c r="G49" i="7"/>
  <c r="G63"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20" i="7"/>
  <c r="G19" i="7"/>
  <c r="G18" i="7"/>
  <c r="G7" i="7"/>
  <c r="G8" i="7"/>
  <c r="G9" i="7"/>
  <c r="G10" i="7"/>
  <c r="G11" i="7"/>
  <c r="G12" i="7"/>
  <c r="G13" i="7"/>
  <c r="G14" i="7"/>
  <c r="G15" i="7"/>
  <c r="G16" i="7"/>
  <c r="G17" i="7"/>
  <c r="G6" i="7"/>
  <c r="G50" i="7"/>
  <c r="G51" i="7"/>
  <c r="G52" i="7"/>
  <c r="G53" i="7"/>
  <c r="G64" i="7"/>
  <c r="G65" i="7"/>
  <c r="G66" i="7"/>
  <c r="G67" i="7"/>
  <c r="D7" i="6"/>
  <c r="D8" i="6" s="1"/>
  <c r="G57" i="7" l="1"/>
  <c r="G68" i="7"/>
  <c r="G72" i="7" l="1"/>
</calcChain>
</file>

<file path=xl/sharedStrings.xml><?xml version="1.0" encoding="utf-8"?>
<sst xmlns="http://schemas.openxmlformats.org/spreadsheetml/2006/main" count="155" uniqueCount="104">
  <si>
    <t>Senior Engineer</t>
  </si>
  <si>
    <t xml:space="preserve">Nr. </t>
  </si>
  <si>
    <t>Item</t>
  </si>
  <si>
    <t xml:space="preserve">Aantal </t>
  </si>
  <si>
    <t>TOTAAL</t>
  </si>
  <si>
    <t>Kosten per uur</t>
  </si>
  <si>
    <t>Projectmanager</t>
  </si>
  <si>
    <t>Technische consultant</t>
  </si>
  <si>
    <t>Junior Engineer</t>
  </si>
  <si>
    <t xml:space="preserve">opslagpercentage hardware op inkoopprijs </t>
  </si>
  <si>
    <r>
      <t>Leeswijzer</t>
    </r>
    <r>
      <rPr>
        <sz val="10"/>
        <rFont val="Verdana"/>
        <family val="2"/>
      </rPr>
      <t xml:space="preserve"> Bijlage Prijzenblad </t>
    </r>
  </si>
  <si>
    <t>1. U dient alle gevraagde gegevens in alle bladen in te vullen:</t>
  </si>
  <si>
    <r>
      <t xml:space="preserve">Inschrijver dient </t>
    </r>
    <r>
      <rPr>
        <b/>
        <u/>
        <sz val="10"/>
        <rFont val="Verdana"/>
        <family val="2"/>
      </rPr>
      <t>alleen</t>
    </r>
    <r>
      <rPr>
        <sz val="10"/>
        <rFont val="Verdana"/>
        <family val="2"/>
      </rPr>
      <t xml:space="preserve"> de volgende velden in te vullen:</t>
    </r>
  </si>
  <si>
    <t>wit</t>
  </si>
  <si>
    <t>De volgende velden worden automatisch berekend:</t>
  </si>
  <si>
    <t>blauw</t>
  </si>
  <si>
    <t>Het volgende veld wordt automatisch berekend en beoordeeld:</t>
  </si>
  <si>
    <t>groen</t>
  </si>
  <si>
    <t>2. Indien u geen prijzen, kosten, tarieven invult, betekent dit dat voor het gevraagde geen bedrag in rekening wordt gebracht (zijnde 0 euro).</t>
  </si>
  <si>
    <t xml:space="preserve">3. U dient alle bladen na het invullen rechtsgeldig te ondertekenen en getekend en ingescand bij uw inschrijving te voegen. </t>
  </si>
  <si>
    <r>
      <t xml:space="preserve">4. Op deze bijlage en onderliggende werkbladen gelden </t>
    </r>
    <r>
      <rPr>
        <sz val="10"/>
        <color rgb="FFFF0000"/>
        <rFont val="Verdana"/>
        <family val="2"/>
      </rPr>
      <t>de Inkoopvoorwaarden van ROC Mondriaan.</t>
    </r>
  </si>
  <si>
    <t>5. Alle genoemde tarieven dienen exclusief BTW te zijn.</t>
  </si>
  <si>
    <t xml:space="preserve">6. De tarieven dienen all- in te zijn en gelden als maximaal door te belasten tarieven gedurende de looptijd van de raamovereenkomst. </t>
  </si>
  <si>
    <t>Organisatie:</t>
  </si>
  <si>
    <t>Datum:</t>
  </si>
  <si>
    <t>Naam:</t>
  </si>
  <si>
    <t>Functie:</t>
  </si>
  <si>
    <t>Eigen referentie inschrijving:</t>
  </si>
  <si>
    <t>Handtekening:</t>
  </si>
  <si>
    <t>* deze getallen of bedragen die in het prijzenblad worden genoemd zijn fictief om te komen tot een totale vergelijkbare prijs tussen de diverse inschrijvers. Aan deze getallen of bedragen kunnen geen rechten worden ontleend en deze getallen of bedragen zijn dan ook geen indicatie of garantie van de afname gedurende de raamovereenkomst.</t>
  </si>
  <si>
    <r>
      <t xml:space="preserve">7. Inschrijver kan geen aanvullende kosten in rekening brengen gedurende de uitvoering van de overeenkomst. Indien Inschrijver constateert dat kosten die gemaakt dienen te worden t.b.v. de uitvoering van de dienstverlening zoals omschreven in het Beschrijvend document </t>
    </r>
    <r>
      <rPr>
        <sz val="10"/>
        <color rgb="FFFF0000"/>
        <rFont val="Verdana"/>
        <family val="2"/>
      </rPr>
      <t xml:space="preserve">netwerkcomponenten </t>
    </r>
    <r>
      <rPr>
        <sz val="10"/>
        <rFont val="Verdana"/>
        <family val="2"/>
      </rPr>
      <t xml:space="preserve">niet zijn opgenomen in onderstaand overzicht, dient Inschrijver tijdig (uiterlijk voor de sluitingstermijn voor het stellen van vragen zoals opgenomen in het Beschrijvend document </t>
    </r>
    <r>
      <rPr>
        <sz val="10"/>
        <color rgb="FFFF0000"/>
        <rFont val="Verdana"/>
        <family val="2"/>
      </rPr>
      <t>netwerkcomponenten</t>
    </r>
    <r>
      <rPr>
        <sz val="10"/>
        <rFont val="Verdana"/>
        <family val="2"/>
      </rPr>
      <t xml:space="preserve">) een vraag hierover te stellen middels de vragenmodule in TenderNed. Daarbij dient Inschrijver te vermelden welke kostenpost ontbreekt in het overzicht en hoe Inschrijver dit terug zou willen zien in het Prijzenblad. Aanbestedende dienst laat vervolgens in de Nota van Inlichtingen weten hoe hiermee om zal worden gegaan. Indien er geen vragen gesteld worden, gaat aanbestedende dienst ervan uit dat opgenomen posten alles omvattend zijn.
 </t>
    </r>
  </si>
  <si>
    <t>fictieve afname per jaar*</t>
  </si>
  <si>
    <t>Totaal jaarbedrag</t>
  </si>
  <si>
    <t>Overige dienstverlening onderhoud netwerkcomponenten per jaar</t>
  </si>
  <si>
    <t>jaarbedrag per stuk sla 4 uur CTF</t>
  </si>
  <si>
    <t>jaarbedrag per stuk sla 8 uur CTF</t>
  </si>
  <si>
    <r>
      <t xml:space="preserve">Europese aanbesteding </t>
    </r>
    <r>
      <rPr>
        <b/>
        <sz val="10"/>
        <color rgb="FFFF0000"/>
        <rFont val="Verdana"/>
        <family val="2"/>
      </rPr>
      <t xml:space="preserve">Netwerkcomponenten </t>
    </r>
    <r>
      <rPr>
        <b/>
        <sz val="10"/>
        <rFont val="Verdana"/>
        <family val="2"/>
      </rPr>
      <t>ROC Mondriaan</t>
    </r>
  </si>
  <si>
    <t>Opslagpercentage **</t>
  </si>
  <si>
    <t>Opslagpercentage hardware P2 - te behalen punten; 100</t>
  </si>
  <si>
    <t>** Opslagpercentage mag tot maximaal 1 decimaal achter de komma worden ingevuld.</t>
  </si>
  <si>
    <t>Change manager</t>
  </si>
  <si>
    <t>Prijzenblad Europese aanbesteding Netwerkcomponenten</t>
  </si>
  <si>
    <t xml:space="preserve">Merk </t>
  </si>
  <si>
    <t>Cisco</t>
  </si>
  <si>
    <t>C9120AXE-E</t>
  </si>
  <si>
    <t>C9120AXI-E</t>
  </si>
  <si>
    <t>C9300-24P-A</t>
  </si>
  <si>
    <t>C9300-24UX-A</t>
  </si>
  <si>
    <t>C9300-48P-A</t>
  </si>
  <si>
    <t>C9300-48T-A</t>
  </si>
  <si>
    <t>C9300-48T-E</t>
  </si>
  <si>
    <t>C9300-48U-A</t>
  </si>
  <si>
    <t>C9300-NM-8X=</t>
  </si>
  <si>
    <t>C9500-12Q-A</t>
  </si>
  <si>
    <t>C9500-16X-A</t>
  </si>
  <si>
    <t>C9500-16X-E</t>
  </si>
  <si>
    <t>C9500-24Q-A</t>
  </si>
  <si>
    <t>C9800-40-K9</t>
  </si>
  <si>
    <t>C9800-AC-750W-R=</t>
  </si>
  <si>
    <t>DN1-HW-APL-U</t>
  </si>
  <si>
    <t>GLC-LH-SMD=</t>
  </si>
  <si>
    <t>GLC-SX-MMD=</t>
  </si>
  <si>
    <t>N9K-C93180YC-EX</t>
  </si>
  <si>
    <t>N9K-C9348GC-FXP</t>
  </si>
  <si>
    <t>PWR-C1-1100WAC-P=</t>
  </si>
  <si>
    <t>PWR-C1-715WAC=</t>
  </si>
  <si>
    <t>PWR-C1-715WAC-P=</t>
  </si>
  <si>
    <t>PWR-C4-950WAC-R=</t>
  </si>
  <si>
    <t>QSFP-40G-ER4=</t>
  </si>
  <si>
    <t>QSFP-40G-LR4-S=</t>
  </si>
  <si>
    <t>QSFP-40G-SR-BD=</t>
  </si>
  <si>
    <t>QSFP-H40G-CU2M=</t>
  </si>
  <si>
    <t>SFP-10G-LR=</t>
  </si>
  <si>
    <t>SFP-10G-LRM=</t>
  </si>
  <si>
    <t>SFP-10G-LR-S=</t>
  </si>
  <si>
    <t>SFP-10G-SR=</t>
  </si>
  <si>
    <t>SFP-10G-SR-S=</t>
  </si>
  <si>
    <t>SFP-H10GB-CU1M=</t>
  </si>
  <si>
    <t>SFP-H10GB-CU2M=</t>
  </si>
  <si>
    <t>SFP-H10GB-CU3M=</t>
  </si>
  <si>
    <t>SFP-H10GB-CU5M=</t>
  </si>
  <si>
    <t>STACK-T1-1M=</t>
  </si>
  <si>
    <t>STACK-T1-3M=</t>
  </si>
  <si>
    <t>STACK-T1-50CM=</t>
  </si>
  <si>
    <t>WS-C2960X-48FPD-L</t>
  </si>
  <si>
    <t>WS-C4500X-32SFP+</t>
  </si>
  <si>
    <t>WS-C4506-E</t>
  </si>
  <si>
    <t>Fortinet</t>
  </si>
  <si>
    <t>FAZ-1000F-BDL-466-60</t>
  </si>
  <si>
    <t>FC-10-AVM01-976-02-60</t>
  </si>
  <si>
    <t>FG-2601F-BDL-950-60</t>
  </si>
  <si>
    <t>Infoblox</t>
  </si>
  <si>
    <t>TE-1405-HW-AC-S</t>
  </si>
  <si>
    <t>TE-805-HW-AC-S</t>
  </si>
  <si>
    <t>Opslagpercentage blijft vast gedurende de duur van de overeenkomst</t>
  </si>
  <si>
    <t>Aantal uur per jaar*</t>
  </si>
  <si>
    <t>* deze getallen of bedragen die in het prijzenblad worden genoemd zijn fictief. Aan deze getallen of bedragen kunnen geen rechten worden ontleend en deze getallen of bedragen zijn dan ook geen indicatie of garantie van de afname gedurende de raamovereenkomst.</t>
  </si>
  <si>
    <r>
      <t xml:space="preserve">Europese aanbesteding </t>
    </r>
    <r>
      <rPr>
        <b/>
        <sz val="11"/>
        <color rgb="FFFF0000"/>
        <rFont val="Verdana"/>
        <family val="2"/>
      </rPr>
      <t>Netwerkcomponenten</t>
    </r>
    <r>
      <rPr>
        <b/>
        <sz val="11"/>
        <color theme="3" tint="-0.249977111117893"/>
        <rFont val="Verdana"/>
        <family val="2"/>
      </rPr>
      <t xml:space="preserve"> </t>
    </r>
    <r>
      <rPr>
        <b/>
        <sz val="11"/>
        <rFont val="Verdana"/>
        <family val="2"/>
      </rPr>
      <t>ROC Mondriaan</t>
    </r>
  </si>
  <si>
    <t>Onderhoud netwerkcomponenten P1 - te behalen punten; 300</t>
  </si>
  <si>
    <t>Inschrijfprijs  P1 onderhoud netwerkcomponenten</t>
  </si>
  <si>
    <t>inschrijfprijs P2 hardware</t>
  </si>
  <si>
    <t>palo alto</t>
  </si>
  <si>
    <t>fortimanager</t>
  </si>
  <si>
    <t>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</si>
</sst>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 #,##0.00;&quot;€&quot;\ \-#,##0.00"/>
    <numFmt numFmtId="44" formatCode="_ &quot;€&quot;\ * #,##0.00_ ;_ &quot;€&quot;\ * \-#,##0.00_ ;_ &quot;€&quot;\ * &quot;-&quot;??_ ;_ @_ "/>
    <numFmt numFmtId="164" formatCode="_ [$€-2]\ * #,##0_ ;_ [$€-2]\ * \-#,##0_ ;_ [$€-2]\ * &quot;-&quot;??_ ;_ @_ "/>
    <numFmt numFmtId="165" formatCode="0.0%"/>
  </numFmts>
  <fonts count="23" x14ac:knownFonts="1">
    <font>
      <sz val="11"/>
      <color theme="1"/>
      <name val="Calibri"/>
      <family val="2"/>
      <scheme val="minor"/>
    </font>
    <font>
      <sz val="11"/>
      <color theme="1"/>
      <name val="Calibri"/>
      <family val="2"/>
      <scheme val="minor"/>
    </font>
    <font>
      <sz val="11"/>
      <name val="Calibri"/>
      <family val="2"/>
    </font>
    <font>
      <sz val="10"/>
      <name val="Verdana"/>
      <family val="2"/>
    </font>
    <font>
      <sz val="10"/>
      <color theme="0"/>
      <name val="Verdana"/>
      <family val="2"/>
    </font>
    <font>
      <sz val="10"/>
      <color theme="1"/>
      <name val="Verdana"/>
      <family val="2"/>
    </font>
    <font>
      <b/>
      <sz val="10"/>
      <name val="Verdana"/>
      <family val="2"/>
    </font>
    <font>
      <b/>
      <u/>
      <sz val="10"/>
      <name val="Verdana"/>
      <family val="2"/>
    </font>
    <font>
      <sz val="10"/>
      <color rgb="FFFF0000"/>
      <name val="Verdana"/>
      <family val="2"/>
    </font>
    <font>
      <sz val="9"/>
      <name val="Verdana"/>
      <family val="2"/>
    </font>
    <font>
      <b/>
      <sz val="10"/>
      <color rgb="FFFF0000"/>
      <name val="Verdana"/>
      <family val="2"/>
    </font>
    <font>
      <sz val="11"/>
      <color theme="1"/>
      <name val="Verdana"/>
      <family val="2"/>
    </font>
    <font>
      <b/>
      <sz val="11"/>
      <color theme="0"/>
      <name val="Verdana"/>
      <family val="2"/>
    </font>
    <font>
      <sz val="11"/>
      <name val="Verdana"/>
      <family val="2"/>
    </font>
    <font>
      <b/>
      <sz val="11"/>
      <name val="Verdana"/>
      <family val="2"/>
    </font>
    <font>
      <sz val="9"/>
      <color theme="1"/>
      <name val="Verdana"/>
      <family val="2"/>
    </font>
    <font>
      <b/>
      <sz val="9"/>
      <color theme="0"/>
      <name val="Verdana"/>
      <family val="2"/>
    </font>
    <font>
      <b/>
      <sz val="9"/>
      <name val="Verdana"/>
      <family val="2"/>
    </font>
    <font>
      <sz val="12"/>
      <color theme="0"/>
      <name val="Verdana"/>
      <family val="2"/>
    </font>
    <font>
      <b/>
      <sz val="11"/>
      <color rgb="FFFF0000"/>
      <name val="Verdana"/>
      <family val="2"/>
    </font>
    <font>
      <b/>
      <sz val="11"/>
      <color theme="3" tint="-0.249977111117893"/>
      <name val="Verdana"/>
      <family val="2"/>
    </font>
    <font>
      <b/>
      <sz val="14"/>
      <color theme="0"/>
      <name val="Verdana"/>
      <family val="2"/>
    </font>
    <font>
      <b/>
      <sz val="9"/>
      <color theme="1"/>
      <name val="Verdana"/>
      <family val="2"/>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8" tint="0.59999389629810485"/>
        <bgColor indexed="8"/>
      </patternFill>
    </fill>
    <fill>
      <patternFill patternType="solid">
        <fgColor rgb="FFC6FDB3"/>
        <bgColor indexed="8"/>
      </patternFill>
    </fill>
    <fill>
      <patternFill patternType="solid">
        <fgColor theme="0" tint="-0.34998626667073579"/>
        <bgColor indexed="64"/>
      </patternFill>
    </fill>
    <fill>
      <patternFill patternType="solid">
        <fgColor rgb="FFE7EFF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0" fillId="3" borderId="1" xfId="0" applyFill="1" applyBorder="1"/>
    <xf numFmtId="7" fontId="2" fillId="0" borderId="1" xfId="1" applyNumberFormat="1" applyFont="1" applyFill="1" applyBorder="1" applyAlignment="1" applyProtection="1">
      <alignment horizontal="right"/>
      <protection locked="0"/>
    </xf>
    <xf numFmtId="0" fontId="3" fillId="4" borderId="3" xfId="0" applyFont="1" applyFill="1" applyBorder="1"/>
    <xf numFmtId="0" fontId="3" fillId="4" borderId="4" xfId="0" applyFont="1" applyFill="1" applyBorder="1"/>
    <xf numFmtId="0" fontId="3" fillId="5" borderId="0" xfId="0" applyFont="1" applyFill="1"/>
    <xf numFmtId="0" fontId="5" fillId="0" borderId="0" xfId="0" applyFont="1"/>
    <xf numFmtId="0" fontId="3" fillId="4" borderId="0" xfId="0" applyFont="1" applyFill="1"/>
    <xf numFmtId="0" fontId="6" fillId="5" borderId="0" xfId="0" applyFont="1" applyFill="1"/>
    <xf numFmtId="0" fontId="3" fillId="5" borderId="0" xfId="0" applyFont="1" applyFill="1" applyAlignment="1">
      <alignment wrapText="1"/>
    </xf>
    <xf numFmtId="9" fontId="6" fillId="2" borderId="0" xfId="0" applyNumberFormat="1" applyFont="1" applyFill="1" applyAlignment="1">
      <alignment horizontal="center" vertical="top" wrapText="1"/>
    </xf>
    <xf numFmtId="44" fontId="6" fillId="6" borderId="0" xfId="1" applyFont="1" applyFill="1" applyBorder="1" applyAlignment="1" applyProtection="1">
      <alignment horizontal="center" wrapText="1"/>
    </xf>
    <xf numFmtId="44" fontId="6" fillId="7" borderId="0" xfId="1" applyFont="1" applyFill="1" applyBorder="1" applyAlignment="1" applyProtection="1">
      <alignment horizontal="center" wrapText="1"/>
    </xf>
    <xf numFmtId="0" fontId="3" fillId="5" borderId="0" xfId="0" applyFont="1" applyFill="1" applyAlignment="1">
      <alignment horizontal="left" vertical="top" wrapText="1"/>
    </xf>
    <xf numFmtId="0" fontId="3" fillId="8" borderId="5" xfId="0" applyFont="1" applyFill="1" applyBorder="1"/>
    <xf numFmtId="0" fontId="3" fillId="2" borderId="6" xfId="0" applyFont="1" applyFill="1" applyBorder="1" applyProtection="1">
      <protection locked="0"/>
    </xf>
    <xf numFmtId="0" fontId="3" fillId="8" borderId="7" xfId="0" applyFont="1" applyFill="1" applyBorder="1"/>
    <xf numFmtId="0" fontId="3" fillId="2" borderId="8" xfId="0" applyFont="1" applyFill="1" applyBorder="1" applyProtection="1">
      <protection locked="0"/>
    </xf>
    <xf numFmtId="0" fontId="3" fillId="8" borderId="7" xfId="0" applyFont="1" applyFill="1" applyBorder="1" applyAlignment="1">
      <alignment wrapText="1"/>
    </xf>
    <xf numFmtId="0" fontId="5" fillId="5" borderId="0" xfId="0" applyFont="1" applyFill="1"/>
    <xf numFmtId="0" fontId="4" fillId="4" borderId="2" xfId="0" applyFont="1" applyFill="1" applyBorder="1"/>
    <xf numFmtId="0" fontId="5" fillId="9" borderId="0" xfId="0" applyFont="1" applyFill="1"/>
    <xf numFmtId="0" fontId="11" fillId="9" borderId="0" xfId="0" applyFont="1" applyFill="1"/>
    <xf numFmtId="0" fontId="13" fillId="9" borderId="0" xfId="0" applyFont="1" applyFill="1" applyAlignment="1">
      <alignment vertical="top" wrapText="1"/>
    </xf>
    <xf numFmtId="4" fontId="13" fillId="9" borderId="0" xfId="0" applyNumberFormat="1" applyFont="1" applyFill="1" applyAlignment="1" applyProtection="1">
      <alignment vertical="top" wrapText="1"/>
      <protection locked="0"/>
    </xf>
    <xf numFmtId="0" fontId="3" fillId="9" borderId="14" xfId="0" applyFont="1" applyFill="1" applyBorder="1" applyAlignment="1">
      <alignment vertical="top" wrapText="1"/>
    </xf>
    <xf numFmtId="44" fontId="3" fillId="9" borderId="13" xfId="0" applyNumberFormat="1" applyFont="1" applyFill="1" applyBorder="1" applyAlignment="1">
      <alignment vertical="top" wrapText="1"/>
    </xf>
    <xf numFmtId="44" fontId="3" fillId="9" borderId="19" xfId="0" applyNumberFormat="1" applyFont="1" applyFill="1" applyBorder="1" applyAlignment="1">
      <alignment vertical="top" wrapText="1"/>
    </xf>
    <xf numFmtId="0" fontId="3" fillId="9" borderId="0" xfId="0" applyFont="1" applyFill="1" applyAlignment="1">
      <alignment horizontal="right" vertical="top" wrapText="1"/>
    </xf>
    <xf numFmtId="44" fontId="3" fillId="9" borderId="0" xfId="0" applyNumberFormat="1" applyFont="1" applyFill="1" applyAlignment="1">
      <alignment vertical="top" wrapText="1"/>
    </xf>
    <xf numFmtId="0" fontId="3" fillId="9" borderId="0" xfId="0" applyFont="1" applyFill="1" applyAlignment="1">
      <alignment vertical="top" wrapText="1"/>
    </xf>
    <xf numFmtId="44" fontId="14" fillId="9" borderId="0" xfId="0" applyNumberFormat="1" applyFont="1" applyFill="1" applyAlignment="1">
      <alignment vertical="top" wrapText="1"/>
    </xf>
    <xf numFmtId="0" fontId="9" fillId="9" borderId="0" xfId="0" applyFont="1" applyFill="1" applyAlignment="1">
      <alignment vertical="top" wrapText="1"/>
    </xf>
    <xf numFmtId="164" fontId="11" fillId="9" borderId="1" xfId="0" applyNumberFormat="1" applyFont="1" applyFill="1" applyBorder="1"/>
    <xf numFmtId="165" fontId="6" fillId="0" borderId="1" xfId="2" applyNumberFormat="1" applyFont="1" applyBorder="1" applyAlignment="1" applyProtection="1">
      <alignment vertical="top" wrapText="1"/>
      <protection locked="0"/>
    </xf>
    <xf numFmtId="0" fontId="9" fillId="9" borderId="1" xfId="0" applyFont="1" applyFill="1" applyBorder="1" applyAlignment="1">
      <alignment vertical="top" wrapText="1"/>
    </xf>
    <xf numFmtId="0" fontId="15" fillId="9" borderId="1" xfId="0" applyFont="1" applyFill="1" applyBorder="1" applyAlignment="1">
      <alignment wrapText="1"/>
    </xf>
    <xf numFmtId="0" fontId="15" fillId="9" borderId="1" xfId="0" applyFont="1" applyFill="1" applyBorder="1"/>
    <xf numFmtId="44" fontId="6" fillId="7" borderId="1" xfId="1" applyFont="1" applyFill="1" applyBorder="1" applyAlignment="1" applyProtection="1">
      <alignment horizontal="center" wrapText="1"/>
    </xf>
    <xf numFmtId="0" fontId="16" fillId="4" borderId="17" xfId="0" applyFont="1" applyFill="1" applyBorder="1" applyAlignment="1">
      <alignment wrapText="1"/>
    </xf>
    <xf numFmtId="0" fontId="15" fillId="9" borderId="0" xfId="0" applyFont="1" applyFill="1"/>
    <xf numFmtId="0" fontId="15" fillId="9" borderId="1" xfId="0" applyFont="1" applyFill="1" applyBorder="1" applyAlignment="1">
      <alignment horizontal="left"/>
    </xf>
    <xf numFmtId="0" fontId="4" fillId="4" borderId="1" xfId="0" applyFont="1" applyFill="1" applyBorder="1"/>
    <xf numFmtId="0" fontId="4" fillId="4" borderId="1" xfId="0" applyFont="1" applyFill="1" applyBorder="1" applyAlignment="1">
      <alignment wrapText="1"/>
    </xf>
    <xf numFmtId="44" fontId="17" fillId="6" borderId="1" xfId="1" applyFont="1" applyFill="1" applyBorder="1" applyAlignment="1" applyProtection="1">
      <alignment horizontal="center" wrapText="1"/>
    </xf>
    <xf numFmtId="0" fontId="4" fillId="4" borderId="23" xfId="0" applyFont="1" applyFill="1" applyBorder="1"/>
    <xf numFmtId="0" fontId="4" fillId="4" borderId="23" xfId="0" applyFont="1" applyFill="1" applyBorder="1" applyAlignment="1">
      <alignment wrapText="1"/>
    </xf>
    <xf numFmtId="44" fontId="14" fillId="7" borderId="1" xfId="1" applyFont="1" applyFill="1" applyBorder="1" applyAlignment="1" applyProtection="1">
      <alignment horizontal="center" vertical="center" wrapText="1"/>
    </xf>
    <xf numFmtId="0" fontId="22" fillId="9" borderId="1" xfId="0" applyFont="1" applyFill="1" applyBorder="1"/>
    <xf numFmtId="0" fontId="22" fillId="9" borderId="1" xfId="0" applyFont="1" applyFill="1" applyBorder="1" applyAlignment="1">
      <alignment horizontal="center"/>
    </xf>
    <xf numFmtId="0" fontId="0" fillId="0" borderId="1" xfId="0" applyBorder="1" applyAlignment="1">
      <alignment horizontal="left"/>
    </xf>
    <xf numFmtId="0" fontId="0" fillId="0" borderId="1" xfId="0" applyBorder="1"/>
    <xf numFmtId="0" fontId="3" fillId="8" borderId="9" xfId="0" applyFont="1" applyFill="1" applyBorder="1" applyAlignment="1">
      <alignment horizontal="left" vertical="top"/>
    </xf>
    <xf numFmtId="0" fontId="3" fillId="8" borderId="11" xfId="0" applyFont="1" applyFill="1" applyBorder="1" applyAlignment="1">
      <alignment horizontal="left" vertical="top"/>
    </xf>
    <xf numFmtId="0" fontId="3" fillId="2" borderId="10" xfId="0" applyFont="1" applyFill="1" applyBorder="1" applyAlignment="1" applyProtection="1">
      <alignment horizontal="center"/>
      <protection locked="0"/>
    </xf>
    <xf numFmtId="0" fontId="3" fillId="2" borderId="12" xfId="0" applyFont="1" applyFill="1" applyBorder="1" applyAlignment="1" applyProtection="1">
      <alignment horizontal="center"/>
      <protection locked="0"/>
    </xf>
    <xf numFmtId="0" fontId="3" fillId="5" borderId="0" xfId="0" applyFont="1" applyFill="1" applyAlignment="1">
      <alignment horizontal="left" wrapText="1"/>
    </xf>
    <xf numFmtId="0" fontId="3" fillId="5" borderId="0" xfId="0" applyFont="1" applyFill="1" applyAlignment="1">
      <alignment horizontal="left" vertical="top" wrapText="1"/>
    </xf>
    <xf numFmtId="0" fontId="12" fillId="4" borderId="16" xfId="0" applyFont="1" applyFill="1" applyBorder="1" applyAlignment="1">
      <alignment horizontal="left" vertical="center" wrapText="1"/>
    </xf>
    <xf numFmtId="0" fontId="12" fillId="4" borderId="17" xfId="0" applyFont="1" applyFill="1" applyBorder="1" applyAlignment="1">
      <alignment horizontal="left" vertical="center" wrapText="1"/>
    </xf>
    <xf numFmtId="0" fontId="18" fillId="4" borderId="22" xfId="0" applyFont="1" applyFill="1" applyBorder="1" applyAlignment="1">
      <alignment horizontal="left"/>
    </xf>
    <xf numFmtId="0" fontId="18" fillId="4" borderId="25" xfId="0" applyFont="1" applyFill="1" applyBorder="1" applyAlignment="1">
      <alignment horizontal="left"/>
    </xf>
    <xf numFmtId="0" fontId="18" fillId="4" borderId="24" xfId="0" applyFont="1" applyFill="1" applyBorder="1" applyAlignment="1">
      <alignment horizontal="left"/>
    </xf>
    <xf numFmtId="0" fontId="15" fillId="9" borderId="0" xfId="0" applyFont="1" applyFill="1" applyAlignment="1">
      <alignment horizontal="center"/>
    </xf>
    <xf numFmtId="0" fontId="21" fillId="4" borderId="1" xfId="0" applyFont="1" applyFill="1" applyBorder="1" applyAlignment="1">
      <alignment horizontal="left" vertical="center" wrapText="1"/>
    </xf>
    <xf numFmtId="0" fontId="4" fillId="4" borderId="26" xfId="0" applyFont="1" applyFill="1" applyBorder="1" applyAlignment="1">
      <alignment horizontal="left"/>
    </xf>
    <xf numFmtId="0" fontId="4" fillId="4" borderId="27" xfId="0" applyFont="1" applyFill="1" applyBorder="1" applyAlignment="1">
      <alignment horizontal="left"/>
    </xf>
    <xf numFmtId="0" fontId="15" fillId="9" borderId="22" xfId="0" applyFont="1" applyFill="1" applyBorder="1" applyAlignment="1">
      <alignment horizontal="center"/>
    </xf>
    <xf numFmtId="0" fontId="15" fillId="9" borderId="24" xfId="0" applyFont="1" applyFill="1" applyBorder="1" applyAlignment="1">
      <alignment horizontal="center"/>
    </xf>
    <xf numFmtId="44" fontId="14" fillId="7" borderId="1" xfId="1" applyFont="1" applyFill="1" applyBorder="1" applyAlignment="1" applyProtection="1">
      <alignment horizontal="left" vertical="center" wrapText="1"/>
    </xf>
    <xf numFmtId="0" fontId="9" fillId="9" borderId="1" xfId="0" applyFont="1" applyFill="1" applyBorder="1" applyAlignment="1">
      <alignment horizontal="left" vertical="top" wrapText="1"/>
    </xf>
    <xf numFmtId="0" fontId="15" fillId="9" borderId="22" xfId="0" applyFont="1" applyFill="1" applyBorder="1" applyAlignment="1">
      <alignment horizontal="left"/>
    </xf>
    <xf numFmtId="0" fontId="15" fillId="9" borderId="24" xfId="0" applyFont="1" applyFill="1" applyBorder="1" applyAlignment="1">
      <alignment horizontal="left"/>
    </xf>
    <xf numFmtId="0" fontId="12" fillId="4" borderId="18" xfId="0" applyFont="1" applyFill="1" applyBorder="1" applyAlignment="1">
      <alignment horizontal="left" vertical="center" wrapText="1"/>
    </xf>
    <xf numFmtId="0" fontId="3" fillId="9" borderId="15" xfId="0" applyFont="1" applyFill="1" applyBorder="1" applyAlignment="1">
      <alignment horizontal="right" vertical="top" wrapText="1"/>
    </xf>
    <xf numFmtId="0" fontId="3" fillId="9" borderId="20" xfId="0" applyFont="1" applyFill="1" applyBorder="1" applyAlignment="1">
      <alignment horizontal="right" vertical="top" wrapText="1"/>
    </xf>
    <xf numFmtId="0" fontId="3" fillId="9" borderId="21" xfId="0" applyFont="1" applyFill="1" applyBorder="1" applyAlignment="1">
      <alignment horizontal="right" vertical="top" wrapText="1"/>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22552-F892-4AC0-A53F-9B7B4C175CA6}">
  <dimension ref="A1:AA84"/>
  <sheetViews>
    <sheetView topLeftCell="A4" workbookViewId="0">
      <selection activeCell="B8" sqref="B8"/>
    </sheetView>
  </sheetViews>
  <sheetFormatPr defaultColWidth="9.140625" defaultRowHeight="12.75" x14ac:dyDescent="0.2"/>
  <cols>
    <col min="1" max="1" width="56.140625" style="6" customWidth="1"/>
    <col min="2" max="2" width="40.140625" style="6" customWidth="1"/>
    <col min="3" max="5" width="9.140625" style="6"/>
    <col min="6" max="6" width="55.28515625" style="6" customWidth="1"/>
    <col min="7" max="8" width="9.140625" style="6"/>
    <col min="9" max="27" width="9.140625" style="5"/>
    <col min="28" max="16384" width="9.140625" style="6"/>
  </cols>
  <sheetData>
    <row r="1" spans="1:8" x14ac:dyDescent="0.2">
      <c r="A1" s="20" t="s">
        <v>41</v>
      </c>
      <c r="B1" s="3"/>
      <c r="C1" s="3"/>
      <c r="D1" s="3"/>
      <c r="E1" s="4"/>
      <c r="F1" s="5"/>
      <c r="G1" s="5"/>
      <c r="H1" s="5"/>
    </row>
    <row r="2" spans="1:8" x14ac:dyDescent="0.2">
      <c r="A2" s="7"/>
      <c r="B2" s="7"/>
      <c r="C2" s="7"/>
      <c r="D2" s="7"/>
      <c r="E2" s="7"/>
      <c r="F2" s="5"/>
      <c r="G2" s="5"/>
      <c r="H2" s="5"/>
    </row>
    <row r="3" spans="1:8" x14ac:dyDescent="0.2">
      <c r="A3" s="8" t="s">
        <v>10</v>
      </c>
      <c r="B3" s="5"/>
      <c r="C3" s="5"/>
      <c r="D3" s="5"/>
      <c r="E3" s="5"/>
      <c r="F3" s="5"/>
      <c r="G3" s="5"/>
      <c r="H3" s="5"/>
    </row>
    <row r="4" spans="1:8" x14ac:dyDescent="0.2">
      <c r="A4" s="8"/>
      <c r="B4" s="5"/>
      <c r="C4" s="5"/>
      <c r="D4" s="5"/>
      <c r="E4" s="5"/>
      <c r="F4" s="5"/>
      <c r="G4" s="5"/>
      <c r="H4" s="5"/>
    </row>
    <row r="5" spans="1:8" ht="25.5" x14ac:dyDescent="0.2">
      <c r="A5" s="9" t="s">
        <v>11</v>
      </c>
      <c r="B5" s="5"/>
      <c r="C5" s="5"/>
      <c r="D5" s="5"/>
      <c r="E5" s="5"/>
      <c r="F5" s="5"/>
      <c r="G5" s="5"/>
      <c r="H5" s="5"/>
    </row>
    <row r="6" spans="1:8" x14ac:dyDescent="0.2">
      <c r="A6" s="9" t="s">
        <v>12</v>
      </c>
      <c r="B6" s="10" t="s">
        <v>13</v>
      </c>
      <c r="C6" s="5"/>
      <c r="D6" s="5"/>
      <c r="E6" s="5"/>
      <c r="F6" s="5"/>
      <c r="G6" s="5"/>
      <c r="H6" s="5"/>
    </row>
    <row r="7" spans="1:8" x14ac:dyDescent="0.2">
      <c r="A7" s="9" t="s">
        <v>14</v>
      </c>
      <c r="B7" s="11" t="s">
        <v>15</v>
      </c>
      <c r="C7" s="5"/>
      <c r="D7" s="5"/>
      <c r="E7" s="5"/>
      <c r="F7" s="5"/>
      <c r="G7" s="5"/>
      <c r="H7" s="5"/>
    </row>
    <row r="8" spans="1:8" ht="25.5" x14ac:dyDescent="0.2">
      <c r="A8" s="9" t="s">
        <v>16</v>
      </c>
      <c r="B8" s="12" t="s">
        <v>17</v>
      </c>
      <c r="C8" s="5"/>
      <c r="D8" s="5"/>
      <c r="E8" s="5"/>
      <c r="F8" s="5"/>
      <c r="G8" s="5"/>
      <c r="H8" s="5"/>
    </row>
    <row r="9" spans="1:8" ht="39" customHeight="1" x14ac:dyDescent="0.2">
      <c r="A9" s="56" t="s">
        <v>18</v>
      </c>
      <c r="B9" s="56"/>
      <c r="C9" s="9"/>
      <c r="D9" s="9"/>
      <c r="E9" s="9"/>
      <c r="F9" s="9"/>
      <c r="G9" s="5"/>
      <c r="H9" s="5"/>
    </row>
    <row r="10" spans="1:8" ht="40.5" customHeight="1" x14ac:dyDescent="0.2">
      <c r="A10" s="56" t="s">
        <v>19</v>
      </c>
      <c r="B10" s="56"/>
      <c r="C10" s="9"/>
      <c r="D10" s="9"/>
      <c r="E10" s="9"/>
      <c r="F10" s="9"/>
      <c r="G10" s="5"/>
      <c r="H10" s="5"/>
    </row>
    <row r="11" spans="1:8" ht="26.25" customHeight="1" x14ac:dyDescent="0.2">
      <c r="A11" s="56" t="s">
        <v>20</v>
      </c>
      <c r="B11" s="56"/>
      <c r="C11" s="9"/>
      <c r="D11" s="9"/>
      <c r="E11" s="9"/>
      <c r="F11" s="9"/>
      <c r="G11" s="5"/>
      <c r="H11" s="5"/>
    </row>
    <row r="12" spans="1:8" ht="28.5" customHeight="1" x14ac:dyDescent="0.2">
      <c r="A12" s="13" t="s">
        <v>21</v>
      </c>
      <c r="B12" s="13"/>
      <c r="C12" s="13"/>
      <c r="D12" s="13"/>
      <c r="E12" s="13"/>
      <c r="F12" s="13"/>
      <c r="G12" s="5"/>
      <c r="H12" s="5"/>
    </row>
    <row r="13" spans="1:8" ht="38.25" customHeight="1" x14ac:dyDescent="0.2">
      <c r="A13" s="57" t="s">
        <v>22</v>
      </c>
      <c r="B13" s="57"/>
      <c r="C13" s="13"/>
      <c r="D13" s="13"/>
      <c r="E13" s="13"/>
      <c r="F13" s="13"/>
      <c r="G13" s="5"/>
      <c r="H13" s="5"/>
    </row>
    <row r="14" spans="1:8" ht="150.75" customHeight="1" x14ac:dyDescent="0.2">
      <c r="A14" s="57" t="s">
        <v>30</v>
      </c>
      <c r="B14" s="57"/>
      <c r="C14" s="13"/>
      <c r="D14" s="13"/>
      <c r="E14" s="13"/>
      <c r="F14" s="13"/>
      <c r="G14" s="5"/>
      <c r="H14" s="5"/>
    </row>
    <row r="15" spans="1:8" ht="13.5" thickBot="1" x14ac:dyDescent="0.25">
      <c r="A15" s="5"/>
      <c r="B15" s="5"/>
      <c r="C15" s="5"/>
      <c r="D15" s="5"/>
      <c r="E15" s="5"/>
      <c r="F15" s="5"/>
      <c r="G15" s="5"/>
      <c r="H15" s="5"/>
    </row>
    <row r="16" spans="1:8" ht="13.5" thickTop="1" x14ac:dyDescent="0.2">
      <c r="A16" s="14" t="s">
        <v>23</v>
      </c>
      <c r="B16" s="15"/>
      <c r="C16" s="5"/>
      <c r="D16" s="5"/>
      <c r="E16" s="5"/>
      <c r="F16" s="5"/>
      <c r="G16" s="5"/>
      <c r="H16" s="5"/>
    </row>
    <row r="17" spans="1:27" x14ac:dyDescent="0.2">
      <c r="A17" s="16" t="s">
        <v>24</v>
      </c>
      <c r="B17" s="17"/>
      <c r="C17" s="5"/>
      <c r="D17" s="5"/>
      <c r="E17" s="5"/>
      <c r="F17" s="5"/>
      <c r="G17" s="5"/>
      <c r="H17" s="5"/>
    </row>
    <row r="18" spans="1:27" x14ac:dyDescent="0.2">
      <c r="A18" s="16" t="s">
        <v>25</v>
      </c>
      <c r="B18" s="17"/>
      <c r="C18" s="5"/>
      <c r="D18" s="5"/>
      <c r="E18" s="5"/>
      <c r="F18" s="5"/>
      <c r="G18" s="5"/>
      <c r="H18" s="5"/>
    </row>
    <row r="19" spans="1:27" x14ac:dyDescent="0.2">
      <c r="A19" s="16" t="s">
        <v>26</v>
      </c>
      <c r="B19" s="17"/>
      <c r="C19" s="5"/>
      <c r="D19" s="5"/>
      <c r="E19" s="5"/>
      <c r="F19" s="5"/>
      <c r="G19" s="5"/>
      <c r="H19" s="5"/>
    </row>
    <row r="20" spans="1:27" x14ac:dyDescent="0.2">
      <c r="A20" s="18" t="s">
        <v>27</v>
      </c>
      <c r="B20" s="17"/>
      <c r="C20" s="5"/>
      <c r="D20" s="5"/>
      <c r="E20" s="5"/>
      <c r="F20" s="5"/>
      <c r="G20" s="5"/>
      <c r="H20" s="5"/>
    </row>
    <row r="21" spans="1:27" x14ac:dyDescent="0.2">
      <c r="A21" s="52" t="s">
        <v>28</v>
      </c>
      <c r="B21" s="54"/>
      <c r="C21" s="5"/>
      <c r="D21" s="5"/>
      <c r="E21" s="5"/>
      <c r="F21" s="5"/>
      <c r="G21" s="5"/>
      <c r="H21" s="5"/>
    </row>
    <row r="22" spans="1:27" ht="13.5" thickBot="1" x14ac:dyDescent="0.25">
      <c r="A22" s="53"/>
      <c r="B22" s="55"/>
      <c r="C22" s="5"/>
      <c r="D22" s="5"/>
      <c r="E22" s="5"/>
      <c r="F22" s="5"/>
      <c r="G22" s="5"/>
      <c r="H22" s="5"/>
    </row>
    <row r="23" spans="1:27" ht="13.5" thickTop="1" x14ac:dyDescent="0.2">
      <c r="A23" s="5"/>
      <c r="B23" s="5"/>
      <c r="C23" s="5"/>
      <c r="D23" s="5"/>
      <c r="E23" s="5"/>
      <c r="F23" s="5"/>
      <c r="G23" s="5"/>
      <c r="H23" s="5"/>
    </row>
    <row r="24" spans="1:27" x14ac:dyDescent="0.2">
      <c r="A24" s="5"/>
      <c r="B24" s="5"/>
      <c r="C24" s="5"/>
      <c r="D24" s="5"/>
      <c r="E24" s="5"/>
      <c r="F24" s="5"/>
      <c r="G24" s="5"/>
      <c r="H24" s="5"/>
    </row>
    <row r="25" spans="1:27" x14ac:dyDescent="0.2">
      <c r="A25" s="5"/>
      <c r="B25" s="5"/>
      <c r="C25" s="5"/>
      <c r="D25" s="5"/>
      <c r="E25" s="5"/>
      <c r="F25" s="5"/>
      <c r="G25" s="5"/>
      <c r="H25" s="5"/>
    </row>
    <row r="26" spans="1:27" s="19" customFormat="1" x14ac:dyDescent="0.2">
      <c r="A26" s="5"/>
      <c r="B26" s="5"/>
      <c r="C26" s="5"/>
      <c r="D26" s="5"/>
      <c r="E26" s="5"/>
      <c r="F26" s="5"/>
      <c r="G26" s="5"/>
      <c r="H26" s="5"/>
      <c r="I26" s="5"/>
      <c r="J26" s="5"/>
      <c r="K26" s="5"/>
      <c r="L26" s="5"/>
      <c r="M26" s="5"/>
      <c r="N26" s="5"/>
      <c r="O26" s="5"/>
      <c r="P26" s="5"/>
      <c r="Q26" s="5"/>
      <c r="R26" s="5"/>
      <c r="S26" s="5"/>
      <c r="T26" s="5"/>
      <c r="U26" s="5"/>
      <c r="V26" s="5"/>
      <c r="W26" s="5"/>
      <c r="X26" s="5"/>
      <c r="Y26" s="5"/>
      <c r="Z26" s="5"/>
      <c r="AA26" s="5"/>
    </row>
    <row r="27" spans="1:27" s="19" customFormat="1" x14ac:dyDescent="0.2">
      <c r="A27" s="5"/>
      <c r="B27" s="5"/>
      <c r="C27" s="5"/>
      <c r="D27" s="5"/>
      <c r="E27" s="5"/>
      <c r="F27" s="5"/>
      <c r="G27" s="5"/>
      <c r="H27" s="5"/>
      <c r="I27" s="5"/>
      <c r="J27" s="5"/>
      <c r="K27" s="5"/>
      <c r="L27" s="5"/>
      <c r="M27" s="5"/>
      <c r="N27" s="5"/>
      <c r="O27" s="5"/>
      <c r="P27" s="5"/>
      <c r="Q27" s="5"/>
      <c r="R27" s="5"/>
      <c r="S27" s="5"/>
      <c r="T27" s="5"/>
      <c r="U27" s="5"/>
      <c r="V27" s="5"/>
      <c r="W27" s="5"/>
      <c r="X27" s="5"/>
      <c r="Y27" s="5"/>
      <c r="Z27" s="5"/>
      <c r="AA27" s="5"/>
    </row>
    <row r="28" spans="1:27" s="19" customFormat="1" x14ac:dyDescent="0.2">
      <c r="A28" s="5"/>
      <c r="B28" s="5"/>
      <c r="C28" s="5"/>
      <c r="D28" s="5"/>
      <c r="E28" s="5"/>
      <c r="F28" s="5"/>
      <c r="I28" s="5"/>
      <c r="J28" s="5"/>
      <c r="K28" s="5"/>
      <c r="L28" s="5"/>
      <c r="M28" s="5"/>
      <c r="N28" s="5"/>
      <c r="O28" s="5"/>
      <c r="P28" s="5"/>
      <c r="Q28" s="5"/>
      <c r="R28" s="5"/>
      <c r="S28" s="5"/>
      <c r="T28" s="5"/>
      <c r="U28" s="5"/>
      <c r="V28" s="5"/>
      <c r="W28" s="5"/>
      <c r="X28" s="5"/>
      <c r="Y28" s="5"/>
      <c r="Z28" s="5"/>
      <c r="AA28" s="5"/>
    </row>
    <row r="29" spans="1:27" s="19" customFormat="1" x14ac:dyDescent="0.2">
      <c r="I29" s="5"/>
      <c r="J29" s="5"/>
      <c r="K29" s="5"/>
      <c r="L29" s="5"/>
      <c r="M29" s="5"/>
      <c r="N29" s="5"/>
      <c r="O29" s="5"/>
      <c r="P29" s="5"/>
      <c r="Q29" s="5"/>
      <c r="R29" s="5"/>
      <c r="S29" s="5"/>
      <c r="T29" s="5"/>
      <c r="U29" s="5"/>
      <c r="V29" s="5"/>
      <c r="W29" s="5"/>
      <c r="X29" s="5"/>
      <c r="Y29" s="5"/>
      <c r="Z29" s="5"/>
      <c r="AA29" s="5"/>
    </row>
    <row r="30" spans="1:27" s="19" customFormat="1" x14ac:dyDescent="0.2">
      <c r="I30" s="5"/>
      <c r="J30" s="5"/>
      <c r="K30" s="5"/>
      <c r="L30" s="5"/>
      <c r="M30" s="5"/>
      <c r="N30" s="5"/>
      <c r="O30" s="5"/>
      <c r="P30" s="5"/>
      <c r="Q30" s="5"/>
      <c r="R30" s="5"/>
      <c r="S30" s="5"/>
      <c r="T30" s="5"/>
      <c r="U30" s="5"/>
      <c r="V30" s="5"/>
      <c r="W30" s="5"/>
      <c r="X30" s="5"/>
      <c r="Y30" s="5"/>
      <c r="Z30" s="5"/>
      <c r="AA30" s="5"/>
    </row>
    <row r="31" spans="1:27" s="19" customFormat="1" x14ac:dyDescent="0.2">
      <c r="I31" s="5"/>
      <c r="J31" s="5"/>
      <c r="K31" s="5"/>
      <c r="L31" s="5"/>
      <c r="M31" s="5"/>
      <c r="N31" s="5"/>
      <c r="O31" s="5"/>
      <c r="P31" s="5"/>
      <c r="Q31" s="5"/>
      <c r="R31" s="5"/>
      <c r="S31" s="5"/>
      <c r="T31" s="5"/>
      <c r="U31" s="5"/>
      <c r="V31" s="5"/>
      <c r="W31" s="5"/>
      <c r="X31" s="5"/>
      <c r="Y31" s="5"/>
      <c r="Z31" s="5"/>
      <c r="AA31" s="5"/>
    </row>
    <row r="32" spans="1:27" s="19" customFormat="1" x14ac:dyDescent="0.2">
      <c r="I32" s="5"/>
      <c r="J32" s="5"/>
      <c r="K32" s="5"/>
      <c r="L32" s="5"/>
      <c r="M32" s="5"/>
      <c r="N32" s="5"/>
      <c r="O32" s="5"/>
      <c r="P32" s="5"/>
      <c r="Q32" s="5"/>
      <c r="R32" s="5"/>
      <c r="S32" s="5"/>
      <c r="T32" s="5"/>
      <c r="U32" s="5"/>
      <c r="V32" s="5"/>
      <c r="W32" s="5"/>
      <c r="X32" s="5"/>
      <c r="Y32" s="5"/>
      <c r="Z32" s="5"/>
      <c r="AA32" s="5"/>
    </row>
    <row r="33" spans="9:27" s="19" customFormat="1" x14ac:dyDescent="0.2">
      <c r="I33" s="5"/>
      <c r="J33" s="5"/>
      <c r="K33" s="5"/>
      <c r="L33" s="5"/>
      <c r="M33" s="5"/>
      <c r="N33" s="5"/>
      <c r="O33" s="5"/>
      <c r="P33" s="5"/>
      <c r="Q33" s="5"/>
      <c r="R33" s="5"/>
      <c r="S33" s="5"/>
      <c r="T33" s="5"/>
      <c r="U33" s="5"/>
      <c r="V33" s="5"/>
      <c r="W33" s="5"/>
      <c r="X33" s="5"/>
      <c r="Y33" s="5"/>
      <c r="Z33" s="5"/>
      <c r="AA33" s="5"/>
    </row>
    <row r="34" spans="9:27" s="19" customFormat="1" x14ac:dyDescent="0.2">
      <c r="I34" s="5"/>
      <c r="J34" s="5"/>
      <c r="K34" s="5"/>
      <c r="L34" s="5"/>
      <c r="M34" s="5"/>
      <c r="N34" s="5"/>
      <c r="O34" s="5"/>
      <c r="P34" s="5"/>
      <c r="Q34" s="5"/>
      <c r="R34" s="5"/>
      <c r="S34" s="5"/>
      <c r="T34" s="5"/>
      <c r="U34" s="5"/>
      <c r="V34" s="5"/>
      <c r="W34" s="5"/>
      <c r="X34" s="5"/>
      <c r="Y34" s="5"/>
      <c r="Z34" s="5"/>
      <c r="AA34" s="5"/>
    </row>
    <row r="35" spans="9:27" s="19" customFormat="1" x14ac:dyDescent="0.2">
      <c r="I35" s="5"/>
      <c r="J35" s="5"/>
      <c r="K35" s="5"/>
      <c r="L35" s="5"/>
      <c r="M35" s="5"/>
      <c r="N35" s="5"/>
      <c r="O35" s="5"/>
      <c r="P35" s="5"/>
      <c r="Q35" s="5"/>
      <c r="R35" s="5"/>
      <c r="S35" s="5"/>
      <c r="T35" s="5"/>
      <c r="U35" s="5"/>
      <c r="V35" s="5"/>
      <c r="W35" s="5"/>
      <c r="X35" s="5"/>
      <c r="Y35" s="5"/>
      <c r="Z35" s="5"/>
      <c r="AA35" s="5"/>
    </row>
    <row r="36" spans="9:27" s="19" customFormat="1" x14ac:dyDescent="0.2">
      <c r="I36" s="5"/>
      <c r="J36" s="5"/>
      <c r="K36" s="5"/>
      <c r="L36" s="5"/>
      <c r="M36" s="5"/>
      <c r="N36" s="5"/>
      <c r="O36" s="5"/>
      <c r="P36" s="5"/>
      <c r="Q36" s="5"/>
      <c r="R36" s="5"/>
      <c r="S36" s="5"/>
      <c r="T36" s="5"/>
      <c r="U36" s="5"/>
      <c r="V36" s="5"/>
      <c r="W36" s="5"/>
      <c r="X36" s="5"/>
      <c r="Y36" s="5"/>
      <c r="Z36" s="5"/>
      <c r="AA36" s="5"/>
    </row>
    <row r="37" spans="9:27" s="19" customFormat="1" x14ac:dyDescent="0.2">
      <c r="I37" s="5"/>
      <c r="J37" s="5"/>
      <c r="K37" s="5"/>
      <c r="L37" s="5"/>
      <c r="M37" s="5"/>
      <c r="N37" s="5"/>
      <c r="O37" s="5"/>
      <c r="P37" s="5"/>
      <c r="Q37" s="5"/>
      <c r="R37" s="5"/>
      <c r="S37" s="5"/>
      <c r="T37" s="5"/>
      <c r="U37" s="5"/>
      <c r="V37" s="5"/>
      <c r="W37" s="5"/>
      <c r="X37" s="5"/>
      <c r="Y37" s="5"/>
      <c r="Z37" s="5"/>
      <c r="AA37" s="5"/>
    </row>
    <row r="38" spans="9:27" s="19" customFormat="1" x14ac:dyDescent="0.2">
      <c r="I38" s="5"/>
      <c r="J38" s="5"/>
      <c r="K38" s="5"/>
      <c r="L38" s="5"/>
      <c r="M38" s="5"/>
      <c r="N38" s="5"/>
      <c r="O38" s="5"/>
      <c r="P38" s="5"/>
      <c r="Q38" s="5"/>
      <c r="R38" s="5"/>
      <c r="S38" s="5"/>
      <c r="T38" s="5"/>
      <c r="U38" s="5"/>
      <c r="V38" s="5"/>
      <c r="W38" s="5"/>
      <c r="X38" s="5"/>
      <c r="Y38" s="5"/>
      <c r="Z38" s="5"/>
      <c r="AA38" s="5"/>
    </row>
    <row r="39" spans="9:27" s="19" customFormat="1" x14ac:dyDescent="0.2">
      <c r="I39" s="5"/>
      <c r="J39" s="5"/>
      <c r="K39" s="5"/>
      <c r="L39" s="5"/>
      <c r="M39" s="5"/>
      <c r="N39" s="5"/>
      <c r="O39" s="5"/>
      <c r="P39" s="5"/>
      <c r="Q39" s="5"/>
      <c r="R39" s="5"/>
      <c r="S39" s="5"/>
      <c r="T39" s="5"/>
      <c r="U39" s="5"/>
      <c r="V39" s="5"/>
      <c r="W39" s="5"/>
      <c r="X39" s="5"/>
      <c r="Y39" s="5"/>
      <c r="Z39" s="5"/>
      <c r="AA39" s="5"/>
    </row>
    <row r="40" spans="9:27" s="19" customFormat="1" x14ac:dyDescent="0.2">
      <c r="I40" s="5"/>
      <c r="J40" s="5"/>
      <c r="K40" s="5"/>
      <c r="L40" s="5"/>
      <c r="M40" s="5"/>
      <c r="N40" s="5"/>
      <c r="O40" s="5"/>
      <c r="P40" s="5"/>
      <c r="Q40" s="5"/>
      <c r="R40" s="5"/>
      <c r="S40" s="5"/>
      <c r="T40" s="5"/>
      <c r="U40" s="5"/>
      <c r="V40" s="5"/>
      <c r="W40" s="5"/>
      <c r="X40" s="5"/>
      <c r="Y40" s="5"/>
      <c r="Z40" s="5"/>
      <c r="AA40" s="5"/>
    </row>
    <row r="41" spans="9:27" s="19" customFormat="1" x14ac:dyDescent="0.2">
      <c r="I41" s="5"/>
      <c r="J41" s="5"/>
      <c r="K41" s="5"/>
      <c r="L41" s="5"/>
      <c r="M41" s="5"/>
      <c r="N41" s="5"/>
      <c r="O41" s="5"/>
      <c r="P41" s="5"/>
      <c r="Q41" s="5"/>
      <c r="R41" s="5"/>
      <c r="S41" s="5"/>
      <c r="T41" s="5"/>
      <c r="U41" s="5"/>
      <c r="V41" s="5"/>
      <c r="W41" s="5"/>
      <c r="X41" s="5"/>
      <c r="Y41" s="5"/>
      <c r="Z41" s="5"/>
      <c r="AA41" s="5"/>
    </row>
    <row r="42" spans="9:27" s="19" customFormat="1" x14ac:dyDescent="0.2">
      <c r="I42" s="5"/>
      <c r="J42" s="5"/>
      <c r="K42" s="5"/>
      <c r="L42" s="5"/>
      <c r="M42" s="5"/>
      <c r="N42" s="5"/>
      <c r="O42" s="5"/>
      <c r="P42" s="5"/>
      <c r="Q42" s="5"/>
      <c r="R42" s="5"/>
      <c r="S42" s="5"/>
      <c r="T42" s="5"/>
      <c r="U42" s="5"/>
      <c r="V42" s="5"/>
      <c r="W42" s="5"/>
      <c r="X42" s="5"/>
      <c r="Y42" s="5"/>
      <c r="Z42" s="5"/>
      <c r="AA42" s="5"/>
    </row>
    <row r="43" spans="9:27" s="19" customFormat="1" x14ac:dyDescent="0.2">
      <c r="I43" s="5"/>
      <c r="J43" s="5"/>
      <c r="K43" s="5"/>
      <c r="L43" s="5"/>
      <c r="M43" s="5"/>
      <c r="N43" s="5"/>
      <c r="O43" s="5"/>
      <c r="P43" s="5"/>
      <c r="Q43" s="5"/>
      <c r="R43" s="5"/>
      <c r="S43" s="5"/>
      <c r="T43" s="5"/>
      <c r="U43" s="5"/>
      <c r="V43" s="5"/>
      <c r="W43" s="5"/>
      <c r="X43" s="5"/>
      <c r="Y43" s="5"/>
      <c r="Z43" s="5"/>
      <c r="AA43" s="5"/>
    </row>
    <row r="44" spans="9:27" s="19" customFormat="1" x14ac:dyDescent="0.2">
      <c r="I44" s="5"/>
      <c r="J44" s="5"/>
      <c r="K44" s="5"/>
      <c r="L44" s="5"/>
      <c r="M44" s="5"/>
      <c r="N44" s="5"/>
      <c r="O44" s="5"/>
      <c r="P44" s="5"/>
      <c r="Q44" s="5"/>
      <c r="R44" s="5"/>
      <c r="S44" s="5"/>
      <c r="T44" s="5"/>
      <c r="U44" s="5"/>
      <c r="V44" s="5"/>
      <c r="W44" s="5"/>
      <c r="X44" s="5"/>
      <c r="Y44" s="5"/>
      <c r="Z44" s="5"/>
      <c r="AA44" s="5"/>
    </row>
    <row r="45" spans="9:27" s="19" customFormat="1" x14ac:dyDescent="0.2">
      <c r="I45" s="5"/>
      <c r="J45" s="5"/>
      <c r="K45" s="5"/>
      <c r="L45" s="5"/>
      <c r="M45" s="5"/>
      <c r="N45" s="5"/>
      <c r="O45" s="5"/>
      <c r="P45" s="5"/>
      <c r="Q45" s="5"/>
      <c r="R45" s="5"/>
      <c r="S45" s="5"/>
      <c r="T45" s="5"/>
      <c r="U45" s="5"/>
      <c r="V45" s="5"/>
      <c r="W45" s="5"/>
      <c r="X45" s="5"/>
      <c r="Y45" s="5"/>
      <c r="Z45" s="5"/>
      <c r="AA45" s="5"/>
    </row>
    <row r="46" spans="9:27" s="19" customFormat="1" x14ac:dyDescent="0.2">
      <c r="I46" s="5"/>
      <c r="J46" s="5"/>
      <c r="K46" s="5"/>
      <c r="L46" s="5"/>
      <c r="M46" s="5"/>
      <c r="N46" s="5"/>
      <c r="O46" s="5"/>
      <c r="P46" s="5"/>
      <c r="Q46" s="5"/>
      <c r="R46" s="5"/>
      <c r="S46" s="5"/>
      <c r="T46" s="5"/>
      <c r="U46" s="5"/>
      <c r="V46" s="5"/>
      <c r="W46" s="5"/>
      <c r="X46" s="5"/>
      <c r="Y46" s="5"/>
      <c r="Z46" s="5"/>
      <c r="AA46" s="5"/>
    </row>
    <row r="47" spans="9:27" s="19" customFormat="1" x14ac:dyDescent="0.2">
      <c r="I47" s="5"/>
      <c r="J47" s="5"/>
      <c r="K47" s="5"/>
      <c r="L47" s="5"/>
      <c r="M47" s="5"/>
      <c r="N47" s="5"/>
      <c r="O47" s="5"/>
      <c r="P47" s="5"/>
      <c r="Q47" s="5"/>
      <c r="R47" s="5"/>
      <c r="S47" s="5"/>
      <c r="T47" s="5"/>
      <c r="U47" s="5"/>
      <c r="V47" s="5"/>
      <c r="W47" s="5"/>
      <c r="X47" s="5"/>
      <c r="Y47" s="5"/>
      <c r="Z47" s="5"/>
      <c r="AA47" s="5"/>
    </row>
    <row r="48" spans="9:27" s="19" customFormat="1" x14ac:dyDescent="0.2">
      <c r="I48" s="5"/>
      <c r="J48" s="5"/>
      <c r="K48" s="5"/>
      <c r="L48" s="5"/>
      <c r="M48" s="5"/>
      <c r="N48" s="5"/>
      <c r="O48" s="5"/>
      <c r="P48" s="5"/>
      <c r="Q48" s="5"/>
      <c r="R48" s="5"/>
      <c r="S48" s="5"/>
      <c r="T48" s="5"/>
      <c r="U48" s="5"/>
      <c r="V48" s="5"/>
      <c r="W48" s="5"/>
      <c r="X48" s="5"/>
      <c r="Y48" s="5"/>
      <c r="Z48" s="5"/>
      <c r="AA48" s="5"/>
    </row>
    <row r="49" spans="9:27" s="19" customFormat="1" x14ac:dyDescent="0.2">
      <c r="I49" s="5"/>
      <c r="J49" s="5"/>
      <c r="K49" s="5"/>
      <c r="L49" s="5"/>
      <c r="M49" s="5"/>
      <c r="N49" s="5"/>
      <c r="O49" s="5"/>
      <c r="P49" s="5"/>
      <c r="Q49" s="5"/>
      <c r="R49" s="5"/>
      <c r="S49" s="5"/>
      <c r="T49" s="5"/>
      <c r="U49" s="5"/>
      <c r="V49" s="5"/>
      <c r="W49" s="5"/>
      <c r="X49" s="5"/>
      <c r="Y49" s="5"/>
      <c r="Z49" s="5"/>
      <c r="AA49" s="5"/>
    </row>
    <row r="50" spans="9:27" s="19" customFormat="1" x14ac:dyDescent="0.2">
      <c r="I50" s="5"/>
      <c r="J50" s="5"/>
      <c r="K50" s="5"/>
      <c r="L50" s="5"/>
      <c r="M50" s="5"/>
      <c r="N50" s="5"/>
      <c r="O50" s="5"/>
      <c r="P50" s="5"/>
      <c r="Q50" s="5"/>
      <c r="R50" s="5"/>
      <c r="S50" s="5"/>
      <c r="T50" s="5"/>
      <c r="U50" s="5"/>
      <c r="V50" s="5"/>
      <c r="W50" s="5"/>
      <c r="X50" s="5"/>
      <c r="Y50" s="5"/>
      <c r="Z50" s="5"/>
      <c r="AA50" s="5"/>
    </row>
    <row r="51" spans="9:27" s="19" customFormat="1" x14ac:dyDescent="0.2">
      <c r="I51" s="5"/>
      <c r="J51" s="5"/>
      <c r="K51" s="5"/>
      <c r="L51" s="5"/>
      <c r="M51" s="5"/>
      <c r="N51" s="5"/>
      <c r="O51" s="5"/>
      <c r="P51" s="5"/>
      <c r="Q51" s="5"/>
      <c r="R51" s="5"/>
      <c r="S51" s="5"/>
      <c r="T51" s="5"/>
      <c r="U51" s="5"/>
      <c r="V51" s="5"/>
      <c r="W51" s="5"/>
      <c r="X51" s="5"/>
      <c r="Y51" s="5"/>
      <c r="Z51" s="5"/>
      <c r="AA51" s="5"/>
    </row>
    <row r="52" spans="9:27" s="19" customFormat="1" x14ac:dyDescent="0.2">
      <c r="I52" s="5"/>
      <c r="J52" s="5"/>
      <c r="K52" s="5"/>
      <c r="L52" s="5"/>
      <c r="M52" s="5"/>
      <c r="N52" s="5"/>
      <c r="O52" s="5"/>
      <c r="P52" s="5"/>
      <c r="Q52" s="5"/>
      <c r="R52" s="5"/>
      <c r="S52" s="5"/>
      <c r="T52" s="5"/>
      <c r="U52" s="5"/>
      <c r="V52" s="5"/>
      <c r="W52" s="5"/>
      <c r="X52" s="5"/>
      <c r="Y52" s="5"/>
      <c r="Z52" s="5"/>
      <c r="AA52" s="5"/>
    </row>
    <row r="53" spans="9:27" s="19" customFormat="1" x14ac:dyDescent="0.2">
      <c r="I53" s="5"/>
      <c r="J53" s="5"/>
      <c r="K53" s="5"/>
      <c r="L53" s="5"/>
      <c r="M53" s="5"/>
      <c r="N53" s="5"/>
      <c r="O53" s="5"/>
      <c r="P53" s="5"/>
      <c r="Q53" s="5"/>
      <c r="R53" s="5"/>
      <c r="S53" s="5"/>
      <c r="T53" s="5"/>
      <c r="U53" s="5"/>
      <c r="V53" s="5"/>
      <c r="W53" s="5"/>
      <c r="X53" s="5"/>
      <c r="Y53" s="5"/>
      <c r="Z53" s="5"/>
      <c r="AA53" s="5"/>
    </row>
    <row r="54" spans="9:27" s="19" customFormat="1" x14ac:dyDescent="0.2">
      <c r="I54" s="5"/>
      <c r="J54" s="5"/>
      <c r="K54" s="5"/>
      <c r="L54" s="5"/>
      <c r="M54" s="5"/>
      <c r="N54" s="5"/>
      <c r="O54" s="5"/>
      <c r="P54" s="5"/>
      <c r="Q54" s="5"/>
      <c r="R54" s="5"/>
      <c r="S54" s="5"/>
      <c r="T54" s="5"/>
      <c r="U54" s="5"/>
      <c r="V54" s="5"/>
      <c r="W54" s="5"/>
      <c r="X54" s="5"/>
      <c r="Y54" s="5"/>
      <c r="Z54" s="5"/>
      <c r="AA54" s="5"/>
    </row>
    <row r="55" spans="9:27" s="19" customFormat="1" x14ac:dyDescent="0.2">
      <c r="I55" s="5"/>
      <c r="J55" s="5"/>
      <c r="K55" s="5"/>
      <c r="L55" s="5"/>
      <c r="M55" s="5"/>
      <c r="N55" s="5"/>
      <c r="O55" s="5"/>
      <c r="P55" s="5"/>
      <c r="Q55" s="5"/>
      <c r="R55" s="5"/>
      <c r="S55" s="5"/>
      <c r="T55" s="5"/>
      <c r="U55" s="5"/>
      <c r="V55" s="5"/>
      <c r="W55" s="5"/>
      <c r="X55" s="5"/>
      <c r="Y55" s="5"/>
      <c r="Z55" s="5"/>
      <c r="AA55" s="5"/>
    </row>
    <row r="56" spans="9:27" s="19" customFormat="1" x14ac:dyDescent="0.2">
      <c r="I56" s="5"/>
      <c r="J56" s="5"/>
      <c r="K56" s="5"/>
      <c r="L56" s="5"/>
      <c r="M56" s="5"/>
      <c r="N56" s="5"/>
      <c r="O56" s="5"/>
      <c r="P56" s="5"/>
      <c r="Q56" s="5"/>
      <c r="R56" s="5"/>
      <c r="S56" s="5"/>
      <c r="T56" s="5"/>
      <c r="U56" s="5"/>
      <c r="V56" s="5"/>
      <c r="W56" s="5"/>
      <c r="X56" s="5"/>
      <c r="Y56" s="5"/>
      <c r="Z56" s="5"/>
      <c r="AA56" s="5"/>
    </row>
    <row r="57" spans="9:27" s="19" customFormat="1" x14ac:dyDescent="0.2">
      <c r="I57" s="5"/>
      <c r="J57" s="5"/>
      <c r="K57" s="5"/>
      <c r="L57" s="5"/>
      <c r="M57" s="5"/>
      <c r="N57" s="5"/>
      <c r="O57" s="5"/>
      <c r="P57" s="5"/>
      <c r="Q57" s="5"/>
      <c r="R57" s="5"/>
      <c r="S57" s="5"/>
      <c r="T57" s="5"/>
      <c r="U57" s="5"/>
      <c r="V57" s="5"/>
      <c r="W57" s="5"/>
      <c r="X57" s="5"/>
      <c r="Y57" s="5"/>
      <c r="Z57" s="5"/>
      <c r="AA57" s="5"/>
    </row>
    <row r="58" spans="9:27" s="19" customFormat="1" x14ac:dyDescent="0.2">
      <c r="I58" s="5"/>
      <c r="J58" s="5"/>
      <c r="K58" s="5"/>
      <c r="L58" s="5"/>
      <c r="M58" s="5"/>
      <c r="N58" s="5"/>
      <c r="O58" s="5"/>
      <c r="P58" s="5"/>
      <c r="Q58" s="5"/>
      <c r="R58" s="5"/>
      <c r="S58" s="5"/>
      <c r="T58" s="5"/>
      <c r="U58" s="5"/>
      <c r="V58" s="5"/>
      <c r="W58" s="5"/>
      <c r="X58" s="5"/>
      <c r="Y58" s="5"/>
      <c r="Z58" s="5"/>
      <c r="AA58" s="5"/>
    </row>
    <row r="59" spans="9:27" s="19" customFormat="1" x14ac:dyDescent="0.2">
      <c r="I59" s="5"/>
      <c r="J59" s="5"/>
      <c r="K59" s="5"/>
      <c r="L59" s="5"/>
      <c r="M59" s="5"/>
      <c r="N59" s="5"/>
      <c r="O59" s="5"/>
      <c r="P59" s="5"/>
      <c r="Q59" s="5"/>
      <c r="R59" s="5"/>
      <c r="S59" s="5"/>
      <c r="T59" s="5"/>
      <c r="U59" s="5"/>
      <c r="V59" s="5"/>
      <c r="W59" s="5"/>
      <c r="X59" s="5"/>
      <c r="Y59" s="5"/>
      <c r="Z59" s="5"/>
      <c r="AA59" s="5"/>
    </row>
    <row r="60" spans="9:27" s="19" customFormat="1" x14ac:dyDescent="0.2">
      <c r="I60" s="5"/>
      <c r="J60" s="5"/>
      <c r="K60" s="5"/>
      <c r="L60" s="5"/>
      <c r="M60" s="5"/>
      <c r="N60" s="5"/>
      <c r="O60" s="5"/>
      <c r="P60" s="5"/>
      <c r="Q60" s="5"/>
      <c r="R60" s="5"/>
      <c r="S60" s="5"/>
      <c r="T60" s="5"/>
      <c r="U60" s="5"/>
      <c r="V60" s="5"/>
      <c r="W60" s="5"/>
      <c r="X60" s="5"/>
      <c r="Y60" s="5"/>
      <c r="Z60" s="5"/>
      <c r="AA60" s="5"/>
    </row>
    <row r="61" spans="9:27" s="19" customFormat="1" x14ac:dyDescent="0.2">
      <c r="I61" s="5"/>
      <c r="J61" s="5"/>
      <c r="K61" s="5"/>
      <c r="L61" s="5"/>
      <c r="M61" s="5"/>
      <c r="N61" s="5"/>
      <c r="O61" s="5"/>
      <c r="P61" s="5"/>
      <c r="Q61" s="5"/>
      <c r="R61" s="5"/>
      <c r="S61" s="5"/>
      <c r="T61" s="5"/>
      <c r="U61" s="5"/>
      <c r="V61" s="5"/>
      <c r="W61" s="5"/>
      <c r="X61" s="5"/>
      <c r="Y61" s="5"/>
      <c r="Z61" s="5"/>
      <c r="AA61" s="5"/>
    </row>
    <row r="62" spans="9:27" s="19" customFormat="1" x14ac:dyDescent="0.2">
      <c r="I62" s="5"/>
      <c r="J62" s="5"/>
      <c r="K62" s="5"/>
      <c r="L62" s="5"/>
      <c r="M62" s="5"/>
      <c r="N62" s="5"/>
      <c r="O62" s="5"/>
      <c r="P62" s="5"/>
      <c r="Q62" s="5"/>
      <c r="R62" s="5"/>
      <c r="S62" s="5"/>
      <c r="T62" s="5"/>
      <c r="U62" s="5"/>
      <c r="V62" s="5"/>
      <c r="W62" s="5"/>
      <c r="X62" s="5"/>
      <c r="Y62" s="5"/>
      <c r="Z62" s="5"/>
      <c r="AA62" s="5"/>
    </row>
    <row r="63" spans="9:27" s="19" customFormat="1" x14ac:dyDescent="0.2">
      <c r="I63" s="5"/>
      <c r="J63" s="5"/>
      <c r="K63" s="5"/>
      <c r="L63" s="5"/>
      <c r="M63" s="5"/>
      <c r="N63" s="5"/>
      <c r="O63" s="5"/>
      <c r="P63" s="5"/>
      <c r="Q63" s="5"/>
      <c r="R63" s="5"/>
      <c r="S63" s="5"/>
      <c r="T63" s="5"/>
      <c r="U63" s="5"/>
      <c r="V63" s="5"/>
      <c r="W63" s="5"/>
      <c r="X63" s="5"/>
      <c r="Y63" s="5"/>
      <c r="Z63" s="5"/>
      <c r="AA63" s="5"/>
    </row>
    <row r="64" spans="9:27" s="19" customFormat="1" x14ac:dyDescent="0.2">
      <c r="I64" s="5"/>
      <c r="J64" s="5"/>
      <c r="K64" s="5"/>
      <c r="L64" s="5"/>
      <c r="M64" s="5"/>
      <c r="N64" s="5"/>
      <c r="O64" s="5"/>
      <c r="P64" s="5"/>
      <c r="Q64" s="5"/>
      <c r="R64" s="5"/>
      <c r="S64" s="5"/>
      <c r="T64" s="5"/>
      <c r="U64" s="5"/>
      <c r="V64" s="5"/>
      <c r="W64" s="5"/>
      <c r="X64" s="5"/>
      <c r="Y64" s="5"/>
      <c r="Z64" s="5"/>
      <c r="AA64" s="5"/>
    </row>
    <row r="65" spans="9:27" s="19" customFormat="1" x14ac:dyDescent="0.2">
      <c r="I65" s="5"/>
      <c r="J65" s="5"/>
      <c r="K65" s="5"/>
      <c r="L65" s="5"/>
      <c r="M65" s="5"/>
      <c r="N65" s="5"/>
      <c r="O65" s="5"/>
      <c r="P65" s="5"/>
      <c r="Q65" s="5"/>
      <c r="R65" s="5"/>
      <c r="S65" s="5"/>
      <c r="T65" s="5"/>
      <c r="U65" s="5"/>
      <c r="V65" s="5"/>
      <c r="W65" s="5"/>
      <c r="X65" s="5"/>
      <c r="Y65" s="5"/>
      <c r="Z65" s="5"/>
      <c r="AA65" s="5"/>
    </row>
    <row r="66" spans="9:27" s="19" customFormat="1" x14ac:dyDescent="0.2">
      <c r="I66" s="5"/>
      <c r="J66" s="5"/>
      <c r="K66" s="5"/>
      <c r="L66" s="5"/>
      <c r="M66" s="5"/>
      <c r="N66" s="5"/>
      <c r="O66" s="5"/>
      <c r="P66" s="5"/>
      <c r="Q66" s="5"/>
      <c r="R66" s="5"/>
      <c r="S66" s="5"/>
      <c r="T66" s="5"/>
      <c r="U66" s="5"/>
      <c r="V66" s="5"/>
      <c r="W66" s="5"/>
      <c r="X66" s="5"/>
      <c r="Y66" s="5"/>
      <c r="Z66" s="5"/>
      <c r="AA66" s="5"/>
    </row>
    <row r="67" spans="9:27" s="19" customFormat="1" x14ac:dyDescent="0.2">
      <c r="I67" s="5"/>
      <c r="J67" s="5"/>
      <c r="K67" s="5"/>
      <c r="L67" s="5"/>
      <c r="M67" s="5"/>
      <c r="N67" s="5"/>
      <c r="O67" s="5"/>
      <c r="P67" s="5"/>
      <c r="Q67" s="5"/>
      <c r="R67" s="5"/>
      <c r="S67" s="5"/>
      <c r="T67" s="5"/>
      <c r="U67" s="5"/>
      <c r="V67" s="5"/>
      <c r="W67" s="5"/>
      <c r="X67" s="5"/>
      <c r="Y67" s="5"/>
      <c r="Z67" s="5"/>
      <c r="AA67" s="5"/>
    </row>
    <row r="68" spans="9:27" s="19" customFormat="1" x14ac:dyDescent="0.2">
      <c r="I68" s="5"/>
      <c r="J68" s="5"/>
      <c r="K68" s="5"/>
      <c r="L68" s="5"/>
      <c r="M68" s="5"/>
      <c r="N68" s="5"/>
      <c r="O68" s="5"/>
      <c r="P68" s="5"/>
      <c r="Q68" s="5"/>
      <c r="R68" s="5"/>
      <c r="S68" s="5"/>
      <c r="T68" s="5"/>
      <c r="U68" s="5"/>
      <c r="V68" s="5"/>
      <c r="W68" s="5"/>
      <c r="X68" s="5"/>
      <c r="Y68" s="5"/>
      <c r="Z68" s="5"/>
      <c r="AA68" s="5"/>
    </row>
    <row r="69" spans="9:27" s="19" customFormat="1" x14ac:dyDescent="0.2">
      <c r="I69" s="5"/>
      <c r="J69" s="5"/>
      <c r="K69" s="5"/>
      <c r="L69" s="5"/>
      <c r="M69" s="5"/>
      <c r="N69" s="5"/>
      <c r="O69" s="5"/>
      <c r="P69" s="5"/>
      <c r="Q69" s="5"/>
      <c r="R69" s="5"/>
      <c r="S69" s="5"/>
      <c r="T69" s="5"/>
      <c r="U69" s="5"/>
      <c r="V69" s="5"/>
      <c r="W69" s="5"/>
      <c r="X69" s="5"/>
      <c r="Y69" s="5"/>
      <c r="Z69" s="5"/>
      <c r="AA69" s="5"/>
    </row>
    <row r="70" spans="9:27" s="19" customFormat="1" x14ac:dyDescent="0.2">
      <c r="I70" s="5"/>
      <c r="J70" s="5"/>
      <c r="K70" s="5"/>
      <c r="L70" s="5"/>
      <c r="M70" s="5"/>
      <c r="N70" s="5"/>
      <c r="O70" s="5"/>
      <c r="P70" s="5"/>
      <c r="Q70" s="5"/>
      <c r="R70" s="5"/>
      <c r="S70" s="5"/>
      <c r="T70" s="5"/>
      <c r="U70" s="5"/>
      <c r="V70" s="5"/>
      <c r="W70" s="5"/>
      <c r="X70" s="5"/>
      <c r="Y70" s="5"/>
      <c r="Z70" s="5"/>
      <c r="AA70" s="5"/>
    </row>
    <row r="71" spans="9:27" s="19" customFormat="1" x14ac:dyDescent="0.2">
      <c r="I71" s="5"/>
      <c r="J71" s="5"/>
      <c r="K71" s="5"/>
      <c r="L71" s="5"/>
      <c r="M71" s="5"/>
      <c r="N71" s="5"/>
      <c r="O71" s="5"/>
      <c r="P71" s="5"/>
      <c r="Q71" s="5"/>
      <c r="R71" s="5"/>
      <c r="S71" s="5"/>
      <c r="T71" s="5"/>
      <c r="U71" s="5"/>
      <c r="V71" s="5"/>
      <c r="W71" s="5"/>
      <c r="X71" s="5"/>
      <c r="Y71" s="5"/>
      <c r="Z71" s="5"/>
      <c r="AA71" s="5"/>
    </row>
    <row r="72" spans="9:27" s="19" customFormat="1" x14ac:dyDescent="0.2">
      <c r="I72" s="5"/>
      <c r="J72" s="5"/>
      <c r="K72" s="5"/>
      <c r="L72" s="5"/>
      <c r="M72" s="5"/>
      <c r="N72" s="5"/>
      <c r="O72" s="5"/>
      <c r="P72" s="5"/>
      <c r="Q72" s="5"/>
      <c r="R72" s="5"/>
      <c r="S72" s="5"/>
      <c r="T72" s="5"/>
      <c r="U72" s="5"/>
      <c r="V72" s="5"/>
      <c r="W72" s="5"/>
      <c r="X72" s="5"/>
      <c r="Y72" s="5"/>
      <c r="Z72" s="5"/>
      <c r="AA72" s="5"/>
    </row>
    <row r="73" spans="9:27" s="19" customFormat="1" x14ac:dyDescent="0.2">
      <c r="I73" s="5"/>
      <c r="J73" s="5"/>
      <c r="K73" s="5"/>
      <c r="L73" s="5"/>
      <c r="M73" s="5"/>
      <c r="N73" s="5"/>
      <c r="O73" s="5"/>
      <c r="P73" s="5"/>
      <c r="Q73" s="5"/>
      <c r="R73" s="5"/>
      <c r="S73" s="5"/>
      <c r="T73" s="5"/>
      <c r="U73" s="5"/>
      <c r="V73" s="5"/>
      <c r="W73" s="5"/>
      <c r="X73" s="5"/>
      <c r="Y73" s="5"/>
      <c r="Z73" s="5"/>
      <c r="AA73" s="5"/>
    </row>
    <row r="74" spans="9:27" s="19" customFormat="1" x14ac:dyDescent="0.2">
      <c r="I74" s="5"/>
      <c r="J74" s="5"/>
      <c r="K74" s="5"/>
      <c r="L74" s="5"/>
      <c r="M74" s="5"/>
      <c r="N74" s="5"/>
      <c r="O74" s="5"/>
      <c r="P74" s="5"/>
      <c r="Q74" s="5"/>
      <c r="R74" s="5"/>
      <c r="S74" s="5"/>
      <c r="T74" s="5"/>
      <c r="U74" s="5"/>
      <c r="V74" s="5"/>
      <c r="W74" s="5"/>
      <c r="X74" s="5"/>
      <c r="Y74" s="5"/>
      <c r="Z74" s="5"/>
      <c r="AA74" s="5"/>
    </row>
    <row r="75" spans="9:27" s="19" customFormat="1" x14ac:dyDescent="0.2">
      <c r="I75" s="5"/>
      <c r="J75" s="5"/>
      <c r="K75" s="5"/>
      <c r="L75" s="5"/>
      <c r="M75" s="5"/>
      <c r="N75" s="5"/>
      <c r="O75" s="5"/>
      <c r="P75" s="5"/>
      <c r="Q75" s="5"/>
      <c r="R75" s="5"/>
      <c r="S75" s="5"/>
      <c r="T75" s="5"/>
      <c r="U75" s="5"/>
      <c r="V75" s="5"/>
      <c r="W75" s="5"/>
      <c r="X75" s="5"/>
      <c r="Y75" s="5"/>
      <c r="Z75" s="5"/>
      <c r="AA75" s="5"/>
    </row>
    <row r="76" spans="9:27" s="19" customFormat="1" x14ac:dyDescent="0.2">
      <c r="I76" s="5"/>
      <c r="J76" s="5"/>
      <c r="K76" s="5"/>
      <c r="L76" s="5"/>
      <c r="M76" s="5"/>
      <c r="N76" s="5"/>
      <c r="O76" s="5"/>
      <c r="P76" s="5"/>
      <c r="Q76" s="5"/>
      <c r="R76" s="5"/>
      <c r="S76" s="5"/>
      <c r="T76" s="5"/>
      <c r="U76" s="5"/>
      <c r="V76" s="5"/>
      <c r="W76" s="5"/>
      <c r="X76" s="5"/>
      <c r="Y76" s="5"/>
      <c r="Z76" s="5"/>
      <c r="AA76" s="5"/>
    </row>
    <row r="77" spans="9:27" s="19" customFormat="1" x14ac:dyDescent="0.2">
      <c r="I77" s="5"/>
      <c r="J77" s="5"/>
      <c r="K77" s="5"/>
      <c r="L77" s="5"/>
      <c r="M77" s="5"/>
      <c r="N77" s="5"/>
      <c r="O77" s="5"/>
      <c r="P77" s="5"/>
      <c r="Q77" s="5"/>
      <c r="R77" s="5"/>
      <c r="S77" s="5"/>
      <c r="T77" s="5"/>
      <c r="U77" s="5"/>
      <c r="V77" s="5"/>
      <c r="W77" s="5"/>
      <c r="X77" s="5"/>
      <c r="Y77" s="5"/>
      <c r="Z77" s="5"/>
      <c r="AA77" s="5"/>
    </row>
    <row r="78" spans="9:27" s="19" customFormat="1" x14ac:dyDescent="0.2">
      <c r="I78" s="5"/>
      <c r="J78" s="5"/>
      <c r="K78" s="5"/>
      <c r="L78" s="5"/>
      <c r="M78" s="5"/>
      <c r="N78" s="5"/>
      <c r="O78" s="5"/>
      <c r="P78" s="5"/>
      <c r="Q78" s="5"/>
      <c r="R78" s="5"/>
      <c r="S78" s="5"/>
      <c r="T78" s="5"/>
      <c r="U78" s="5"/>
      <c r="V78" s="5"/>
      <c r="W78" s="5"/>
      <c r="X78" s="5"/>
      <c r="Y78" s="5"/>
      <c r="Z78" s="5"/>
      <c r="AA78" s="5"/>
    </row>
    <row r="79" spans="9:27" s="19" customFormat="1" x14ac:dyDescent="0.2">
      <c r="I79" s="5"/>
      <c r="J79" s="5"/>
      <c r="K79" s="5"/>
      <c r="L79" s="5"/>
      <c r="M79" s="5"/>
      <c r="N79" s="5"/>
      <c r="O79" s="5"/>
      <c r="P79" s="5"/>
      <c r="Q79" s="5"/>
      <c r="R79" s="5"/>
      <c r="S79" s="5"/>
      <c r="T79" s="5"/>
      <c r="U79" s="5"/>
      <c r="V79" s="5"/>
      <c r="W79" s="5"/>
      <c r="X79" s="5"/>
      <c r="Y79" s="5"/>
      <c r="Z79" s="5"/>
      <c r="AA79" s="5"/>
    </row>
    <row r="80" spans="9:27" s="19" customFormat="1" x14ac:dyDescent="0.2">
      <c r="I80" s="5"/>
      <c r="J80" s="5"/>
      <c r="K80" s="5"/>
      <c r="L80" s="5"/>
      <c r="M80" s="5"/>
      <c r="N80" s="5"/>
      <c r="O80" s="5"/>
      <c r="P80" s="5"/>
      <c r="Q80" s="5"/>
      <c r="R80" s="5"/>
      <c r="S80" s="5"/>
      <c r="T80" s="5"/>
      <c r="U80" s="5"/>
      <c r="V80" s="5"/>
      <c r="W80" s="5"/>
      <c r="X80" s="5"/>
      <c r="Y80" s="5"/>
      <c r="Z80" s="5"/>
      <c r="AA80" s="5"/>
    </row>
    <row r="81" spans="9:27" s="19" customFormat="1" x14ac:dyDescent="0.2">
      <c r="I81" s="5"/>
      <c r="J81" s="5"/>
      <c r="K81" s="5"/>
      <c r="L81" s="5"/>
      <c r="M81" s="5"/>
      <c r="N81" s="5"/>
      <c r="O81" s="5"/>
      <c r="P81" s="5"/>
      <c r="Q81" s="5"/>
      <c r="R81" s="5"/>
      <c r="S81" s="5"/>
      <c r="T81" s="5"/>
      <c r="U81" s="5"/>
      <c r="V81" s="5"/>
      <c r="W81" s="5"/>
      <c r="X81" s="5"/>
      <c r="Y81" s="5"/>
      <c r="Z81" s="5"/>
      <c r="AA81" s="5"/>
    </row>
    <row r="82" spans="9:27" s="19" customFormat="1" x14ac:dyDescent="0.2">
      <c r="I82" s="5"/>
      <c r="J82" s="5"/>
      <c r="K82" s="5"/>
      <c r="L82" s="5"/>
      <c r="M82" s="5"/>
      <c r="N82" s="5"/>
      <c r="O82" s="5"/>
      <c r="P82" s="5"/>
      <c r="Q82" s="5"/>
      <c r="R82" s="5"/>
      <c r="S82" s="5"/>
      <c r="T82" s="5"/>
      <c r="U82" s="5"/>
      <c r="V82" s="5"/>
      <c r="W82" s="5"/>
      <c r="X82" s="5"/>
      <c r="Y82" s="5"/>
      <c r="Z82" s="5"/>
      <c r="AA82" s="5"/>
    </row>
    <row r="83" spans="9:27" s="19" customFormat="1" x14ac:dyDescent="0.2">
      <c r="I83" s="5"/>
      <c r="J83" s="5"/>
      <c r="K83" s="5"/>
      <c r="L83" s="5"/>
      <c r="M83" s="5"/>
      <c r="N83" s="5"/>
      <c r="O83" s="5"/>
      <c r="P83" s="5"/>
      <c r="Q83" s="5"/>
      <c r="R83" s="5"/>
      <c r="S83" s="5"/>
      <c r="T83" s="5"/>
      <c r="U83" s="5"/>
      <c r="V83" s="5"/>
      <c r="W83" s="5"/>
      <c r="X83" s="5"/>
      <c r="Y83" s="5"/>
      <c r="Z83" s="5"/>
      <c r="AA83" s="5"/>
    </row>
    <row r="84" spans="9:27" s="19" customFormat="1" x14ac:dyDescent="0.2">
      <c r="I84" s="5"/>
      <c r="J84" s="5"/>
      <c r="K84" s="5"/>
      <c r="L84" s="5"/>
      <c r="M84" s="5"/>
      <c r="N84" s="5"/>
      <c r="O84" s="5"/>
      <c r="P84" s="5"/>
      <c r="Q84" s="5"/>
      <c r="R84" s="5"/>
      <c r="S84" s="5"/>
      <c r="T84" s="5"/>
      <c r="U84" s="5"/>
      <c r="V84" s="5"/>
      <c r="W84" s="5"/>
      <c r="X84" s="5"/>
      <c r="Y84" s="5"/>
      <c r="Z84" s="5"/>
      <c r="AA84" s="5"/>
    </row>
  </sheetData>
  <mergeCells count="7">
    <mergeCell ref="A21:A22"/>
    <mergeCell ref="B21:B22"/>
    <mergeCell ref="A9:B9"/>
    <mergeCell ref="A10:B10"/>
    <mergeCell ref="A11:B11"/>
    <mergeCell ref="A13:B13"/>
    <mergeCell ref="A14: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D9740-F70F-40CD-B2DA-12511BE81C43}">
  <dimension ref="A1:V72"/>
  <sheetViews>
    <sheetView tabSelected="1" topLeftCell="A12" workbookViewId="0">
      <selection activeCell="J27" sqref="J27"/>
    </sheetView>
  </sheetViews>
  <sheetFormatPr defaultColWidth="9.140625" defaultRowHeight="14.25" x14ac:dyDescent="0.2"/>
  <cols>
    <col min="1" max="1" width="6" style="22" customWidth="1"/>
    <col min="2" max="2" width="9.140625" style="22"/>
    <col min="3" max="3" width="26.7109375" style="22" customWidth="1"/>
    <col min="4" max="4" width="13.28515625" style="22" customWidth="1"/>
    <col min="5" max="5" width="16.42578125" style="22" customWidth="1"/>
    <col min="6" max="6" width="15.28515625" style="22" customWidth="1"/>
    <col min="7" max="7" width="19.28515625" style="22" bestFit="1" customWidth="1"/>
    <col min="8" max="8" width="9.140625" style="22"/>
    <col min="9" max="22" width="9.140625" style="40"/>
    <col min="23" max="16384" width="9.140625" style="22"/>
  </cols>
  <sheetData>
    <row r="1" spans="1:8" ht="15" customHeight="1" x14ac:dyDescent="0.2">
      <c r="A1" s="58" t="s">
        <v>97</v>
      </c>
      <c r="B1" s="59"/>
      <c r="C1" s="59"/>
      <c r="D1" s="59"/>
      <c r="E1" s="59"/>
      <c r="F1" s="59"/>
      <c r="G1" s="59"/>
    </row>
    <row r="2" spans="1:8" x14ac:dyDescent="0.2">
      <c r="B2" s="40"/>
      <c r="C2" s="40"/>
      <c r="D2" s="40"/>
      <c r="E2" s="40"/>
      <c r="F2" s="40"/>
      <c r="G2" s="40"/>
      <c r="H2" s="40"/>
    </row>
    <row r="3" spans="1:8" ht="14.25" customHeight="1" x14ac:dyDescent="0.2">
      <c r="A3" s="64" t="s">
        <v>98</v>
      </c>
      <c r="B3" s="64"/>
      <c r="C3" s="64"/>
      <c r="D3" s="64"/>
      <c r="E3" s="64"/>
      <c r="F3" s="64"/>
      <c r="G3" s="64"/>
      <c r="H3" s="40"/>
    </row>
    <row r="4" spans="1:8" ht="15" thickBot="1" x14ac:dyDescent="0.25">
      <c r="B4" s="40"/>
      <c r="C4" s="40"/>
      <c r="D4" s="40"/>
      <c r="E4" s="40"/>
      <c r="F4" s="40"/>
      <c r="G4" s="40"/>
      <c r="H4" s="40"/>
    </row>
    <row r="5" spans="1:8" ht="34.5" x14ac:dyDescent="0.2">
      <c r="A5" s="39" t="s">
        <v>1</v>
      </c>
      <c r="B5" s="39" t="s">
        <v>42</v>
      </c>
      <c r="C5" s="39" t="s">
        <v>2</v>
      </c>
      <c r="D5" s="39" t="s">
        <v>3</v>
      </c>
      <c r="E5" s="39" t="s">
        <v>34</v>
      </c>
      <c r="F5" s="39" t="s">
        <v>35</v>
      </c>
      <c r="G5" s="39" t="s">
        <v>32</v>
      </c>
    </row>
    <row r="6" spans="1:8" ht="15" x14ac:dyDescent="0.25">
      <c r="A6" s="37">
        <v>1</v>
      </c>
      <c r="B6" s="37" t="s">
        <v>43</v>
      </c>
      <c r="C6" s="37" t="s">
        <v>44</v>
      </c>
      <c r="D6" s="41">
        <v>51</v>
      </c>
      <c r="E6" s="37"/>
      <c r="F6" s="2">
        <v>0</v>
      </c>
      <c r="G6" s="44">
        <f>F6*D6</f>
        <v>0</v>
      </c>
    </row>
    <row r="7" spans="1:8" ht="15" x14ac:dyDescent="0.25">
      <c r="A7" s="37">
        <v>2</v>
      </c>
      <c r="B7" s="37" t="s">
        <v>43</v>
      </c>
      <c r="C7" s="37" t="s">
        <v>45</v>
      </c>
      <c r="D7" s="41">
        <v>692</v>
      </c>
      <c r="E7" s="37"/>
      <c r="F7" s="2">
        <v>0</v>
      </c>
      <c r="G7" s="44">
        <f t="shared" ref="G7:G17" si="0">F7*D7</f>
        <v>0</v>
      </c>
    </row>
    <row r="8" spans="1:8" ht="15" x14ac:dyDescent="0.25">
      <c r="A8" s="37">
        <v>3</v>
      </c>
      <c r="B8" s="37" t="s">
        <v>43</v>
      </c>
      <c r="C8" s="37" t="s">
        <v>46</v>
      </c>
      <c r="D8" s="41">
        <v>1</v>
      </c>
      <c r="E8" s="37"/>
      <c r="F8" s="2">
        <v>0</v>
      </c>
      <c r="G8" s="44">
        <f t="shared" si="0"/>
        <v>0</v>
      </c>
    </row>
    <row r="9" spans="1:8" ht="15" x14ac:dyDescent="0.25">
      <c r="A9" s="37">
        <v>4</v>
      </c>
      <c r="B9" s="37" t="s">
        <v>43</v>
      </c>
      <c r="C9" s="37" t="s">
        <v>47</v>
      </c>
      <c r="D9" s="41">
        <v>2</v>
      </c>
      <c r="E9" s="37"/>
      <c r="F9" s="2">
        <v>0</v>
      </c>
      <c r="G9" s="44">
        <f t="shared" si="0"/>
        <v>0</v>
      </c>
    </row>
    <row r="10" spans="1:8" ht="15" x14ac:dyDescent="0.25">
      <c r="A10" s="37">
        <v>5</v>
      </c>
      <c r="B10" s="37" t="s">
        <v>43</v>
      </c>
      <c r="C10" s="37" t="s">
        <v>48</v>
      </c>
      <c r="D10" s="41">
        <v>157</v>
      </c>
      <c r="E10" s="37"/>
      <c r="F10" s="2">
        <v>0</v>
      </c>
      <c r="G10" s="44">
        <f t="shared" si="0"/>
        <v>0</v>
      </c>
    </row>
    <row r="11" spans="1:8" ht="15" x14ac:dyDescent="0.25">
      <c r="A11" s="37">
        <v>6</v>
      </c>
      <c r="B11" s="37" t="s">
        <v>43</v>
      </c>
      <c r="C11" s="37" t="s">
        <v>49</v>
      </c>
      <c r="D11" s="41">
        <v>204</v>
      </c>
      <c r="E11" s="37"/>
      <c r="F11" s="2">
        <v>0</v>
      </c>
      <c r="G11" s="44">
        <f t="shared" si="0"/>
        <v>0</v>
      </c>
    </row>
    <row r="12" spans="1:8" ht="15" x14ac:dyDescent="0.25">
      <c r="A12" s="37">
        <v>7</v>
      </c>
      <c r="B12" s="37" t="s">
        <v>43</v>
      </c>
      <c r="C12" s="37" t="s">
        <v>50</v>
      </c>
      <c r="D12" s="41">
        <v>1</v>
      </c>
      <c r="E12" s="37"/>
      <c r="F12" s="2">
        <v>0</v>
      </c>
      <c r="G12" s="44">
        <f t="shared" si="0"/>
        <v>0</v>
      </c>
    </row>
    <row r="13" spans="1:8" ht="15" x14ac:dyDescent="0.25">
      <c r="A13" s="37">
        <v>8</v>
      </c>
      <c r="B13" s="37" t="s">
        <v>43</v>
      </c>
      <c r="C13" s="37" t="s">
        <v>51</v>
      </c>
      <c r="D13" s="41">
        <v>2</v>
      </c>
      <c r="E13" s="37"/>
      <c r="F13" s="2">
        <v>0</v>
      </c>
      <c r="G13" s="44">
        <f t="shared" si="0"/>
        <v>0</v>
      </c>
    </row>
    <row r="14" spans="1:8" ht="15" x14ac:dyDescent="0.25">
      <c r="A14" s="37">
        <v>9</v>
      </c>
      <c r="B14" s="37" t="s">
        <v>43</v>
      </c>
      <c r="C14" s="37" t="s">
        <v>52</v>
      </c>
      <c r="D14" s="41">
        <v>126</v>
      </c>
      <c r="E14" s="37"/>
      <c r="F14" s="2">
        <v>0</v>
      </c>
      <c r="G14" s="44">
        <f t="shared" si="0"/>
        <v>0</v>
      </c>
    </row>
    <row r="15" spans="1:8" ht="15" x14ac:dyDescent="0.25">
      <c r="A15" s="37">
        <v>10</v>
      </c>
      <c r="B15" s="37" t="s">
        <v>43</v>
      </c>
      <c r="C15" s="37" t="s">
        <v>53</v>
      </c>
      <c r="D15" s="41">
        <v>18</v>
      </c>
      <c r="E15" s="37"/>
      <c r="F15" s="2">
        <v>0</v>
      </c>
      <c r="G15" s="44">
        <f t="shared" si="0"/>
        <v>0</v>
      </c>
    </row>
    <row r="16" spans="1:8" ht="15" x14ac:dyDescent="0.25">
      <c r="A16" s="37">
        <v>11</v>
      </c>
      <c r="B16" s="37" t="s">
        <v>43</v>
      </c>
      <c r="C16" s="37" t="s">
        <v>54</v>
      </c>
      <c r="D16" s="41">
        <v>54</v>
      </c>
      <c r="E16" s="37"/>
      <c r="F16" s="2">
        <v>0</v>
      </c>
      <c r="G16" s="44">
        <f t="shared" si="0"/>
        <v>0</v>
      </c>
    </row>
    <row r="17" spans="1:7" ht="15" x14ac:dyDescent="0.25">
      <c r="A17" s="37">
        <v>12</v>
      </c>
      <c r="B17" s="37" t="s">
        <v>43</v>
      </c>
      <c r="C17" s="37" t="s">
        <v>55</v>
      </c>
      <c r="D17" s="41">
        <v>1</v>
      </c>
      <c r="E17" s="37"/>
      <c r="F17" s="2">
        <v>0</v>
      </c>
      <c r="G17" s="44">
        <f t="shared" si="0"/>
        <v>0</v>
      </c>
    </row>
    <row r="18" spans="1:7" ht="15" x14ac:dyDescent="0.25">
      <c r="A18" s="37">
        <v>13</v>
      </c>
      <c r="B18" s="37" t="s">
        <v>43</v>
      </c>
      <c r="C18" s="37" t="s">
        <v>56</v>
      </c>
      <c r="D18" s="41">
        <v>6</v>
      </c>
      <c r="E18" s="2">
        <v>0</v>
      </c>
      <c r="F18" s="37"/>
      <c r="G18" s="44">
        <f>E18*D18</f>
        <v>0</v>
      </c>
    </row>
    <row r="19" spans="1:7" ht="15" x14ac:dyDescent="0.25">
      <c r="A19" s="37">
        <v>14</v>
      </c>
      <c r="B19" s="37" t="s">
        <v>43</v>
      </c>
      <c r="C19" s="37" t="s">
        <v>57</v>
      </c>
      <c r="D19" s="41">
        <v>2</v>
      </c>
      <c r="E19" s="2">
        <v>0</v>
      </c>
      <c r="F19" s="37"/>
      <c r="G19" s="44">
        <f>E19*D19</f>
        <v>0</v>
      </c>
    </row>
    <row r="20" spans="1:7" ht="15" x14ac:dyDescent="0.25">
      <c r="A20" s="37">
        <v>15</v>
      </c>
      <c r="B20" s="37" t="s">
        <v>43</v>
      </c>
      <c r="C20" s="37" t="s">
        <v>58</v>
      </c>
      <c r="D20" s="41">
        <v>2</v>
      </c>
      <c r="E20" s="37"/>
      <c r="F20" s="2">
        <v>0</v>
      </c>
      <c r="G20" s="44">
        <f>F20*D20</f>
        <v>0</v>
      </c>
    </row>
    <row r="21" spans="1:7" ht="15" x14ac:dyDescent="0.25">
      <c r="A21" s="37">
        <v>16</v>
      </c>
      <c r="B21" s="37" t="s">
        <v>43</v>
      </c>
      <c r="C21" s="37" t="s">
        <v>59</v>
      </c>
      <c r="D21" s="41">
        <v>3</v>
      </c>
      <c r="E21" s="37"/>
      <c r="F21" s="2">
        <v>0</v>
      </c>
      <c r="G21" s="44">
        <f t="shared" ref="G21:G48" si="1">F21*D21</f>
        <v>0</v>
      </c>
    </row>
    <row r="22" spans="1:7" ht="15" x14ac:dyDescent="0.25">
      <c r="A22" s="37">
        <v>17</v>
      </c>
      <c r="B22" s="37" t="s">
        <v>43</v>
      </c>
      <c r="C22" s="37" t="s">
        <v>60</v>
      </c>
      <c r="D22" s="41">
        <v>3</v>
      </c>
      <c r="E22" s="37"/>
      <c r="F22" s="2">
        <v>0</v>
      </c>
      <c r="G22" s="44">
        <f t="shared" si="1"/>
        <v>0</v>
      </c>
    </row>
    <row r="23" spans="1:7" ht="15" x14ac:dyDescent="0.25">
      <c r="A23" s="37">
        <v>18</v>
      </c>
      <c r="B23" s="37" t="s">
        <v>43</v>
      </c>
      <c r="C23" s="37" t="s">
        <v>61</v>
      </c>
      <c r="D23" s="41">
        <v>6</v>
      </c>
      <c r="E23" s="37"/>
      <c r="F23" s="2">
        <v>0</v>
      </c>
      <c r="G23" s="44">
        <f t="shared" si="1"/>
        <v>0</v>
      </c>
    </row>
    <row r="24" spans="1:7" ht="15" x14ac:dyDescent="0.25">
      <c r="A24" s="37">
        <v>19</v>
      </c>
      <c r="B24" s="37" t="s">
        <v>43</v>
      </c>
      <c r="C24" s="37" t="s">
        <v>62</v>
      </c>
      <c r="D24" s="41">
        <v>6</v>
      </c>
      <c r="E24" s="37"/>
      <c r="F24" s="2">
        <v>0</v>
      </c>
      <c r="G24" s="44">
        <f t="shared" si="1"/>
        <v>0</v>
      </c>
    </row>
    <row r="25" spans="1:7" ht="15" x14ac:dyDescent="0.25">
      <c r="A25" s="37">
        <v>20</v>
      </c>
      <c r="B25" s="37" t="s">
        <v>43</v>
      </c>
      <c r="C25" s="37" t="s">
        <v>63</v>
      </c>
      <c r="D25" s="41">
        <v>23</v>
      </c>
      <c r="E25" s="37"/>
      <c r="F25" s="2">
        <v>0</v>
      </c>
      <c r="G25" s="44">
        <f t="shared" si="1"/>
        <v>0</v>
      </c>
    </row>
    <row r="26" spans="1:7" ht="15" x14ac:dyDescent="0.25">
      <c r="A26" s="37">
        <v>21</v>
      </c>
      <c r="B26" s="37" t="s">
        <v>43</v>
      </c>
      <c r="C26" s="37" t="s">
        <v>64</v>
      </c>
      <c r="D26" s="41">
        <v>14</v>
      </c>
      <c r="E26" s="37"/>
      <c r="F26" s="2">
        <v>0</v>
      </c>
      <c r="G26" s="44">
        <f t="shared" si="1"/>
        <v>0</v>
      </c>
    </row>
    <row r="27" spans="1:7" ht="15" x14ac:dyDescent="0.25">
      <c r="A27" s="37">
        <v>22</v>
      </c>
      <c r="B27" s="37" t="s">
        <v>43</v>
      </c>
      <c r="C27" s="37" t="s">
        <v>65</v>
      </c>
      <c r="D27" s="41">
        <v>2</v>
      </c>
      <c r="E27" s="37"/>
      <c r="F27" s="2">
        <v>0</v>
      </c>
      <c r="G27" s="44">
        <f t="shared" si="1"/>
        <v>0</v>
      </c>
    </row>
    <row r="28" spans="1:7" ht="15" x14ac:dyDescent="0.25">
      <c r="A28" s="37">
        <v>23</v>
      </c>
      <c r="B28" s="37" t="s">
        <v>43</v>
      </c>
      <c r="C28" s="37" t="s">
        <v>66</v>
      </c>
      <c r="D28" s="41">
        <v>1</v>
      </c>
      <c r="E28" s="37"/>
      <c r="F28" s="2">
        <v>0</v>
      </c>
      <c r="G28" s="44">
        <f t="shared" si="1"/>
        <v>0</v>
      </c>
    </row>
    <row r="29" spans="1:7" ht="15" x14ac:dyDescent="0.25">
      <c r="A29" s="37">
        <v>24</v>
      </c>
      <c r="B29" s="37" t="s">
        <v>43</v>
      </c>
      <c r="C29" s="37" t="s">
        <v>67</v>
      </c>
      <c r="D29" s="41">
        <v>4</v>
      </c>
      <c r="E29" s="37"/>
      <c r="F29" s="2">
        <v>0</v>
      </c>
      <c r="G29" s="44">
        <f t="shared" si="1"/>
        <v>0</v>
      </c>
    </row>
    <row r="30" spans="1:7" ht="15" x14ac:dyDescent="0.25">
      <c r="A30" s="37">
        <v>25</v>
      </c>
      <c r="B30" s="37" t="s">
        <v>43</v>
      </c>
      <c r="C30" s="37" t="s">
        <v>68</v>
      </c>
      <c r="D30" s="41">
        <v>6</v>
      </c>
      <c r="E30" s="37"/>
      <c r="F30" s="2">
        <v>0</v>
      </c>
      <c r="G30" s="44">
        <f t="shared" si="1"/>
        <v>0</v>
      </c>
    </row>
    <row r="31" spans="1:7" ht="15" x14ac:dyDescent="0.25">
      <c r="A31" s="37">
        <v>26</v>
      </c>
      <c r="B31" s="37" t="s">
        <v>43</v>
      </c>
      <c r="C31" s="37" t="s">
        <v>69</v>
      </c>
      <c r="D31" s="41">
        <v>11</v>
      </c>
      <c r="E31" s="37"/>
      <c r="F31" s="2">
        <v>0</v>
      </c>
      <c r="G31" s="44">
        <f t="shared" si="1"/>
        <v>0</v>
      </c>
    </row>
    <row r="32" spans="1:7" ht="15" x14ac:dyDescent="0.25">
      <c r="A32" s="37">
        <v>27</v>
      </c>
      <c r="B32" s="37" t="s">
        <v>43</v>
      </c>
      <c r="C32" s="37" t="s">
        <v>70</v>
      </c>
      <c r="D32" s="41">
        <v>8</v>
      </c>
      <c r="E32" s="37"/>
      <c r="F32" s="2">
        <v>0</v>
      </c>
      <c r="G32" s="44">
        <f t="shared" si="1"/>
        <v>0</v>
      </c>
    </row>
    <row r="33" spans="1:7" ht="15" x14ac:dyDescent="0.25">
      <c r="A33" s="37">
        <v>28</v>
      </c>
      <c r="B33" s="37" t="s">
        <v>43</v>
      </c>
      <c r="C33" s="37" t="s">
        <v>71</v>
      </c>
      <c r="D33" s="41">
        <v>1</v>
      </c>
      <c r="E33" s="37"/>
      <c r="F33" s="2">
        <v>0</v>
      </c>
      <c r="G33" s="44">
        <f t="shared" si="1"/>
        <v>0</v>
      </c>
    </row>
    <row r="34" spans="1:7" ht="15" x14ac:dyDescent="0.25">
      <c r="A34" s="37">
        <v>29</v>
      </c>
      <c r="B34" s="37" t="s">
        <v>43</v>
      </c>
      <c r="C34" s="37" t="s">
        <v>72</v>
      </c>
      <c r="D34" s="41">
        <v>12</v>
      </c>
      <c r="E34" s="37"/>
      <c r="F34" s="2">
        <v>0</v>
      </c>
      <c r="G34" s="44">
        <f t="shared" si="1"/>
        <v>0</v>
      </c>
    </row>
    <row r="35" spans="1:7" ht="15" x14ac:dyDescent="0.25">
      <c r="A35" s="37">
        <v>30</v>
      </c>
      <c r="B35" s="37" t="s">
        <v>43</v>
      </c>
      <c r="C35" s="37" t="s">
        <v>73</v>
      </c>
      <c r="D35" s="41">
        <v>52</v>
      </c>
      <c r="E35" s="37"/>
      <c r="F35" s="2">
        <v>0</v>
      </c>
      <c r="G35" s="44">
        <f t="shared" si="1"/>
        <v>0</v>
      </c>
    </row>
    <row r="36" spans="1:7" ht="15" x14ac:dyDescent="0.25">
      <c r="A36" s="37">
        <v>31</v>
      </c>
      <c r="B36" s="37" t="s">
        <v>43</v>
      </c>
      <c r="C36" s="37" t="s">
        <v>74</v>
      </c>
      <c r="D36" s="41">
        <v>6</v>
      </c>
      <c r="E36" s="37"/>
      <c r="F36" s="2">
        <v>0</v>
      </c>
      <c r="G36" s="44">
        <f t="shared" si="1"/>
        <v>0</v>
      </c>
    </row>
    <row r="37" spans="1:7" ht="15" x14ac:dyDescent="0.25">
      <c r="A37" s="37">
        <v>32</v>
      </c>
      <c r="B37" s="37" t="s">
        <v>43</v>
      </c>
      <c r="C37" s="37" t="s">
        <v>75</v>
      </c>
      <c r="D37" s="41">
        <v>10</v>
      </c>
      <c r="E37" s="37"/>
      <c r="F37" s="2">
        <v>0</v>
      </c>
      <c r="G37" s="44">
        <f t="shared" si="1"/>
        <v>0</v>
      </c>
    </row>
    <row r="38" spans="1:7" ht="15" x14ac:dyDescent="0.25">
      <c r="A38" s="37">
        <v>33</v>
      </c>
      <c r="B38" s="37" t="s">
        <v>43</v>
      </c>
      <c r="C38" s="37" t="s">
        <v>76</v>
      </c>
      <c r="D38" s="41">
        <v>91</v>
      </c>
      <c r="E38" s="37"/>
      <c r="F38" s="2">
        <v>0</v>
      </c>
      <c r="G38" s="44">
        <f t="shared" si="1"/>
        <v>0</v>
      </c>
    </row>
    <row r="39" spans="1:7" ht="15" x14ac:dyDescent="0.25">
      <c r="A39" s="37">
        <v>34</v>
      </c>
      <c r="B39" s="37" t="s">
        <v>43</v>
      </c>
      <c r="C39" s="37" t="s">
        <v>77</v>
      </c>
      <c r="D39" s="41">
        <v>34</v>
      </c>
      <c r="E39" s="37"/>
      <c r="F39" s="2">
        <v>0</v>
      </c>
      <c r="G39" s="44">
        <f t="shared" si="1"/>
        <v>0</v>
      </c>
    </row>
    <row r="40" spans="1:7" ht="15" x14ac:dyDescent="0.25">
      <c r="A40" s="37">
        <v>35</v>
      </c>
      <c r="B40" s="37" t="s">
        <v>43</v>
      </c>
      <c r="C40" s="37" t="s">
        <v>78</v>
      </c>
      <c r="D40" s="41">
        <v>17</v>
      </c>
      <c r="E40" s="37"/>
      <c r="F40" s="2">
        <v>0</v>
      </c>
      <c r="G40" s="44">
        <f t="shared" si="1"/>
        <v>0</v>
      </c>
    </row>
    <row r="41" spans="1:7" ht="15" x14ac:dyDescent="0.25">
      <c r="A41" s="37">
        <v>36</v>
      </c>
      <c r="B41" s="37" t="s">
        <v>43</v>
      </c>
      <c r="C41" s="37" t="s">
        <v>79</v>
      </c>
      <c r="D41" s="41">
        <v>80</v>
      </c>
      <c r="E41" s="37"/>
      <c r="F41" s="2">
        <v>0</v>
      </c>
      <c r="G41" s="44">
        <f t="shared" si="1"/>
        <v>0</v>
      </c>
    </row>
    <row r="42" spans="1:7" ht="15" x14ac:dyDescent="0.25">
      <c r="A42" s="37">
        <v>37</v>
      </c>
      <c r="B42" s="37" t="s">
        <v>43</v>
      </c>
      <c r="C42" s="37" t="s">
        <v>80</v>
      </c>
      <c r="D42" s="41">
        <v>1</v>
      </c>
      <c r="E42" s="37"/>
      <c r="F42" s="2">
        <v>0</v>
      </c>
      <c r="G42" s="44">
        <f t="shared" si="1"/>
        <v>0</v>
      </c>
    </row>
    <row r="43" spans="1:7" ht="15" x14ac:dyDescent="0.25">
      <c r="A43" s="37">
        <v>38</v>
      </c>
      <c r="B43" s="37" t="s">
        <v>43</v>
      </c>
      <c r="C43" s="37" t="s">
        <v>81</v>
      </c>
      <c r="D43" s="41">
        <v>38</v>
      </c>
      <c r="E43" s="37"/>
      <c r="F43" s="2">
        <v>0</v>
      </c>
      <c r="G43" s="44">
        <f t="shared" si="1"/>
        <v>0</v>
      </c>
    </row>
    <row r="44" spans="1:7" ht="15" x14ac:dyDescent="0.25">
      <c r="A44" s="37">
        <v>39</v>
      </c>
      <c r="B44" s="37" t="s">
        <v>43</v>
      </c>
      <c r="C44" s="37" t="s">
        <v>82</v>
      </c>
      <c r="D44" s="41">
        <v>1</v>
      </c>
      <c r="E44" s="37"/>
      <c r="F44" s="2">
        <v>0</v>
      </c>
      <c r="G44" s="44">
        <f t="shared" si="1"/>
        <v>0</v>
      </c>
    </row>
    <row r="45" spans="1:7" ht="15" x14ac:dyDescent="0.25">
      <c r="A45" s="37">
        <v>40</v>
      </c>
      <c r="B45" s="37" t="s">
        <v>43</v>
      </c>
      <c r="C45" s="37" t="s">
        <v>83</v>
      </c>
      <c r="D45" s="41">
        <v>160</v>
      </c>
      <c r="E45" s="37"/>
      <c r="F45" s="2">
        <v>0</v>
      </c>
      <c r="G45" s="44">
        <f t="shared" si="1"/>
        <v>0</v>
      </c>
    </row>
    <row r="46" spans="1:7" ht="15" x14ac:dyDescent="0.25">
      <c r="A46" s="37">
        <v>41</v>
      </c>
      <c r="B46" s="37" t="s">
        <v>43</v>
      </c>
      <c r="C46" s="37" t="s">
        <v>84</v>
      </c>
      <c r="D46" s="41">
        <v>1</v>
      </c>
      <c r="E46" s="37"/>
      <c r="F46" s="2">
        <v>0</v>
      </c>
      <c r="G46" s="44">
        <f t="shared" si="1"/>
        <v>0</v>
      </c>
    </row>
    <row r="47" spans="1:7" ht="15" x14ac:dyDescent="0.25">
      <c r="A47" s="37">
        <v>42</v>
      </c>
      <c r="B47" s="37" t="s">
        <v>43</v>
      </c>
      <c r="C47" s="37" t="s">
        <v>85</v>
      </c>
      <c r="D47" s="41">
        <v>2</v>
      </c>
      <c r="E47" s="37"/>
      <c r="F47" s="2">
        <v>0</v>
      </c>
      <c r="G47" s="44">
        <f t="shared" si="1"/>
        <v>0</v>
      </c>
    </row>
    <row r="48" spans="1:7" ht="15" x14ac:dyDescent="0.25">
      <c r="A48" s="37">
        <v>43</v>
      </c>
      <c r="B48" s="37" t="s">
        <v>43</v>
      </c>
      <c r="C48" s="37" t="s">
        <v>86</v>
      </c>
      <c r="D48" s="41">
        <v>4</v>
      </c>
      <c r="E48" s="37"/>
      <c r="F48" s="2">
        <v>0</v>
      </c>
      <c r="G48" s="44">
        <f t="shared" si="1"/>
        <v>0</v>
      </c>
    </row>
    <row r="49" spans="1:22" ht="15" x14ac:dyDescent="0.25">
      <c r="A49" s="37">
        <v>45</v>
      </c>
      <c r="B49" s="37" t="s">
        <v>87</v>
      </c>
      <c r="C49" s="37" t="s">
        <v>88</v>
      </c>
      <c r="D49" s="41">
        <v>1</v>
      </c>
      <c r="E49" s="2">
        <v>0</v>
      </c>
      <c r="F49" s="37"/>
      <c r="G49" s="44">
        <f>E49*D49</f>
        <v>0</v>
      </c>
    </row>
    <row r="50" spans="1:22" ht="15" x14ac:dyDescent="0.25">
      <c r="A50" s="37">
        <v>46</v>
      </c>
      <c r="B50" s="37" t="s">
        <v>87</v>
      </c>
      <c r="C50" s="37" t="s">
        <v>89</v>
      </c>
      <c r="D50" s="41">
        <v>2</v>
      </c>
      <c r="E50" s="2">
        <v>0</v>
      </c>
      <c r="F50" s="37"/>
      <c r="G50" s="44">
        <f t="shared" ref="G50:G56" si="2">E50*D50</f>
        <v>0</v>
      </c>
    </row>
    <row r="51" spans="1:22" ht="15" x14ac:dyDescent="0.25">
      <c r="A51" s="37">
        <v>47</v>
      </c>
      <c r="B51" s="37" t="s">
        <v>87</v>
      </c>
      <c r="C51" s="37" t="s">
        <v>90</v>
      </c>
      <c r="D51" s="41">
        <v>2</v>
      </c>
      <c r="E51" s="2">
        <v>0</v>
      </c>
      <c r="F51" s="37"/>
      <c r="G51" s="44">
        <f t="shared" si="2"/>
        <v>0</v>
      </c>
    </row>
    <row r="52" spans="1:22" ht="15" x14ac:dyDescent="0.25">
      <c r="A52" s="37">
        <v>48</v>
      </c>
      <c r="B52" s="37" t="s">
        <v>91</v>
      </c>
      <c r="C52" s="37" t="s">
        <v>92</v>
      </c>
      <c r="D52" s="41">
        <v>6</v>
      </c>
      <c r="E52" s="2">
        <v>0</v>
      </c>
      <c r="F52" s="37"/>
      <c r="G52" s="44">
        <f t="shared" si="2"/>
        <v>0</v>
      </c>
    </row>
    <row r="53" spans="1:22" ht="15" x14ac:dyDescent="0.25">
      <c r="A53" s="37">
        <v>49</v>
      </c>
      <c r="B53" s="37" t="s">
        <v>91</v>
      </c>
      <c r="C53" s="37" t="s">
        <v>93</v>
      </c>
      <c r="D53" s="41">
        <v>2</v>
      </c>
      <c r="E53" s="2">
        <v>0</v>
      </c>
      <c r="F53" s="37"/>
      <c r="G53" s="44">
        <f t="shared" si="2"/>
        <v>0</v>
      </c>
    </row>
    <row r="54" spans="1:22" ht="15" x14ac:dyDescent="0.25">
      <c r="A54" s="37">
        <v>50</v>
      </c>
      <c r="B54" s="37" t="s">
        <v>101</v>
      </c>
      <c r="C54" s="50">
        <v>5410</v>
      </c>
      <c r="D54" s="41">
        <v>2</v>
      </c>
      <c r="E54" s="2">
        <v>0</v>
      </c>
      <c r="F54" s="37"/>
      <c r="G54" s="44">
        <f t="shared" si="2"/>
        <v>0</v>
      </c>
    </row>
    <row r="55" spans="1:22" ht="15" x14ac:dyDescent="0.25">
      <c r="A55" s="37">
        <v>51</v>
      </c>
      <c r="B55" s="37" t="s">
        <v>87</v>
      </c>
      <c r="C55" s="51" t="s">
        <v>102</v>
      </c>
      <c r="D55" s="41">
        <v>1</v>
      </c>
      <c r="E55" s="2">
        <v>0</v>
      </c>
      <c r="F55" s="37"/>
      <c r="G55" s="44">
        <f t="shared" si="2"/>
        <v>0</v>
      </c>
    </row>
    <row r="56" spans="1:22" ht="15" x14ac:dyDescent="0.25">
      <c r="A56" s="37">
        <v>52</v>
      </c>
      <c r="B56" s="37" t="s">
        <v>43</v>
      </c>
      <c r="C56" s="51" t="s">
        <v>103</v>
      </c>
      <c r="D56" s="41">
        <v>4</v>
      </c>
      <c r="E56" s="2">
        <v>0</v>
      </c>
      <c r="F56" s="37"/>
      <c r="G56" s="44">
        <f t="shared" si="2"/>
        <v>0</v>
      </c>
    </row>
    <row r="57" spans="1:22" x14ac:dyDescent="0.2">
      <c r="A57" s="37"/>
      <c r="B57" s="37"/>
      <c r="C57" s="49" t="s">
        <v>4</v>
      </c>
      <c r="D57" s="37"/>
      <c r="E57" s="37"/>
      <c r="F57" s="37"/>
      <c r="G57" s="44">
        <f>SUM(G6:G56)</f>
        <v>0</v>
      </c>
    </row>
    <row r="58" spans="1:22" x14ac:dyDescent="0.2">
      <c r="A58" s="40"/>
      <c r="B58" s="40"/>
      <c r="C58" s="40"/>
      <c r="D58" s="40"/>
      <c r="E58" s="40"/>
      <c r="F58" s="40"/>
      <c r="G58" s="40"/>
      <c r="H58" s="40"/>
    </row>
    <row r="59" spans="1:22" ht="15" customHeight="1" x14ac:dyDescent="0.2">
      <c r="A59" s="63"/>
      <c r="B59" s="63"/>
      <c r="C59" s="63"/>
      <c r="D59" s="40"/>
      <c r="E59" s="40"/>
      <c r="F59" s="40"/>
      <c r="G59" s="40"/>
      <c r="H59" s="40"/>
    </row>
    <row r="60" spans="1:22" x14ac:dyDescent="0.2">
      <c r="A60" s="40"/>
      <c r="B60" s="40"/>
      <c r="C60" s="40"/>
      <c r="D60" s="40"/>
      <c r="E60" s="40"/>
      <c r="F60" s="40"/>
      <c r="G60" s="40"/>
      <c r="H60" s="40"/>
    </row>
    <row r="61" spans="1:22" ht="15" x14ac:dyDescent="0.2">
      <c r="A61" s="60" t="s">
        <v>33</v>
      </c>
      <c r="B61" s="61"/>
      <c r="C61" s="61"/>
      <c r="D61" s="61"/>
      <c r="E61" s="61"/>
      <c r="F61" s="61"/>
      <c r="G61" s="62"/>
    </row>
    <row r="62" spans="1:22" ht="25.5" x14ac:dyDescent="0.2">
      <c r="A62" s="45" t="s">
        <v>1</v>
      </c>
      <c r="B62" s="45"/>
      <c r="C62" s="65" t="s">
        <v>2</v>
      </c>
      <c r="D62" s="66"/>
      <c r="E62" s="46" t="s">
        <v>95</v>
      </c>
      <c r="F62" s="42" t="s">
        <v>5</v>
      </c>
      <c r="G62" s="43" t="s">
        <v>32</v>
      </c>
    </row>
    <row r="63" spans="1:22" ht="15" x14ac:dyDescent="0.25">
      <c r="A63" s="37">
        <v>1</v>
      </c>
      <c r="B63" s="37"/>
      <c r="C63" s="71" t="s">
        <v>6</v>
      </c>
      <c r="D63" s="72"/>
      <c r="E63" s="37">
        <v>100</v>
      </c>
      <c r="F63" s="2">
        <v>0</v>
      </c>
      <c r="G63" s="44">
        <f>F63*E63</f>
        <v>0</v>
      </c>
      <c r="H63" s="40"/>
      <c r="V63" s="22"/>
    </row>
    <row r="64" spans="1:22" ht="15" x14ac:dyDescent="0.25">
      <c r="A64" s="37">
        <v>2</v>
      </c>
      <c r="B64" s="37"/>
      <c r="C64" s="71" t="s">
        <v>40</v>
      </c>
      <c r="D64" s="72"/>
      <c r="E64" s="37">
        <v>100</v>
      </c>
      <c r="F64" s="2">
        <v>0</v>
      </c>
      <c r="G64" s="44">
        <f>F64*E64</f>
        <v>0</v>
      </c>
      <c r="H64" s="40"/>
      <c r="V64" s="22"/>
    </row>
    <row r="65" spans="1:22" ht="15" x14ac:dyDescent="0.25">
      <c r="A65" s="37">
        <v>3</v>
      </c>
      <c r="B65" s="37"/>
      <c r="C65" s="71" t="s">
        <v>7</v>
      </c>
      <c r="D65" s="72"/>
      <c r="E65" s="37">
        <v>100</v>
      </c>
      <c r="F65" s="2">
        <v>0</v>
      </c>
      <c r="G65" s="44">
        <f>F65*E65</f>
        <v>0</v>
      </c>
      <c r="H65" s="40"/>
      <c r="V65" s="22"/>
    </row>
    <row r="66" spans="1:22" ht="15" x14ac:dyDescent="0.25">
      <c r="A66" s="37">
        <v>4</v>
      </c>
      <c r="B66" s="37"/>
      <c r="C66" s="71" t="s">
        <v>0</v>
      </c>
      <c r="D66" s="72"/>
      <c r="E66" s="37">
        <v>100</v>
      </c>
      <c r="F66" s="2">
        <v>0</v>
      </c>
      <c r="G66" s="44">
        <f>F66*E66</f>
        <v>0</v>
      </c>
      <c r="H66" s="40"/>
      <c r="V66" s="22"/>
    </row>
    <row r="67" spans="1:22" ht="15" x14ac:dyDescent="0.25">
      <c r="A67" s="37">
        <v>5</v>
      </c>
      <c r="B67" s="37"/>
      <c r="C67" s="71" t="s">
        <v>8</v>
      </c>
      <c r="D67" s="72"/>
      <c r="E67" s="37">
        <v>100</v>
      </c>
      <c r="F67" s="2">
        <v>0</v>
      </c>
      <c r="G67" s="44">
        <f>F67*E67</f>
        <v>0</v>
      </c>
      <c r="H67" s="40"/>
      <c r="V67" s="22"/>
    </row>
    <row r="68" spans="1:22" x14ac:dyDescent="0.2">
      <c r="A68" s="37"/>
      <c r="B68" s="37"/>
      <c r="C68" s="67"/>
      <c r="D68" s="68"/>
      <c r="E68" s="37"/>
      <c r="F68" s="48" t="s">
        <v>4</v>
      </c>
      <c r="G68" s="44">
        <f>SUM(G63:G67)</f>
        <v>0</v>
      </c>
    </row>
    <row r="69" spans="1:22" x14ac:dyDescent="0.2">
      <c r="A69" s="40"/>
      <c r="B69" s="40"/>
      <c r="C69" s="40"/>
      <c r="D69" s="40"/>
      <c r="E69" s="40"/>
      <c r="F69" s="40"/>
      <c r="G69" s="40"/>
      <c r="H69" s="40"/>
    </row>
    <row r="70" spans="1:22" ht="59.25" customHeight="1" x14ac:dyDescent="0.2">
      <c r="A70" s="70" t="s">
        <v>96</v>
      </c>
      <c r="B70" s="70"/>
      <c r="C70" s="70"/>
      <c r="D70" s="70"/>
      <c r="E70" s="70"/>
      <c r="F70" s="40"/>
      <c r="G70" s="40"/>
      <c r="H70" s="40"/>
    </row>
    <row r="71" spans="1:22" x14ac:dyDescent="0.2">
      <c r="A71" s="40"/>
      <c r="B71" s="40"/>
      <c r="C71" s="40"/>
      <c r="D71" s="40"/>
      <c r="E71" s="40"/>
      <c r="F71" s="40"/>
      <c r="G71" s="40"/>
      <c r="H71" s="40"/>
    </row>
    <row r="72" spans="1:22" ht="39" customHeight="1" x14ac:dyDescent="0.2">
      <c r="A72" s="40"/>
      <c r="B72" s="40"/>
      <c r="C72" s="69" t="s">
        <v>99</v>
      </c>
      <c r="D72" s="69"/>
      <c r="E72" s="69"/>
      <c r="F72" s="69"/>
      <c r="G72" s="47">
        <f>G57+G68</f>
        <v>0</v>
      </c>
    </row>
  </sheetData>
  <sheetProtection algorithmName="SHA-512" hashValue="n8A2RiH9wV7CXbcT3qzMpnm+sRrkPMU80qi931gjd/mJyhFhMdwMyPSf9GWmt3sK7oYHFqwE/8P5/qYE7DfNBA==" saltValue="Ux+4U110rbpkpnREpcJ7YQ==" spinCount="100000" sheet="1" objects="1" scenarios="1"/>
  <mergeCells count="13">
    <mergeCell ref="C68:D68"/>
    <mergeCell ref="C72:F72"/>
    <mergeCell ref="A70:E70"/>
    <mergeCell ref="C63:D63"/>
    <mergeCell ref="C64:D64"/>
    <mergeCell ref="C65:D65"/>
    <mergeCell ref="C66:D66"/>
    <mergeCell ref="C67:D67"/>
    <mergeCell ref="A1:G1"/>
    <mergeCell ref="A61:G61"/>
    <mergeCell ref="A59:C59"/>
    <mergeCell ref="A3:G3"/>
    <mergeCell ref="C62:D6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0DAC-6A7A-4567-87E1-48182E874788}">
  <dimension ref="A1:D78"/>
  <sheetViews>
    <sheetView workbookViewId="0">
      <selection activeCell="C16" sqref="C16"/>
    </sheetView>
  </sheetViews>
  <sheetFormatPr defaultColWidth="9.140625" defaultRowHeight="14.25" x14ac:dyDescent="0.2"/>
  <cols>
    <col min="1" max="1" width="77" style="22" customWidth="1"/>
    <col min="2" max="2" width="28.85546875" style="22" customWidth="1"/>
    <col min="3" max="3" width="25.7109375" style="22" customWidth="1"/>
    <col min="4" max="4" width="34.140625" style="22" customWidth="1"/>
    <col min="5" max="5" width="33.140625" style="22" customWidth="1"/>
    <col min="6" max="16384" width="9.140625" style="22"/>
  </cols>
  <sheetData>
    <row r="1" spans="1:4" x14ac:dyDescent="0.2">
      <c r="A1" s="58" t="s">
        <v>36</v>
      </c>
      <c r="B1" s="59"/>
      <c r="C1" s="59"/>
      <c r="D1" s="73"/>
    </row>
    <row r="2" spans="1:4" x14ac:dyDescent="0.2">
      <c r="A2" s="21"/>
      <c r="B2" s="21"/>
      <c r="C2" s="21"/>
      <c r="D2" s="21"/>
    </row>
    <row r="3" spans="1:4" x14ac:dyDescent="0.2">
      <c r="A3" s="21"/>
      <c r="B3" s="21"/>
      <c r="C3" s="21"/>
      <c r="D3" s="21"/>
    </row>
    <row r="4" spans="1:4" ht="15" thickBot="1" x14ac:dyDescent="0.25">
      <c r="A4" s="23"/>
      <c r="B4" s="24"/>
      <c r="C4" s="24"/>
    </row>
    <row r="5" spans="1:4" x14ac:dyDescent="0.2">
      <c r="A5" s="58" t="s">
        <v>38</v>
      </c>
      <c r="B5" s="59"/>
      <c r="C5" s="59"/>
      <c r="D5" s="73"/>
    </row>
    <row r="6" spans="1:4" ht="15" x14ac:dyDescent="0.25">
      <c r="A6" s="25"/>
      <c r="B6" s="1" t="s">
        <v>31</v>
      </c>
      <c r="C6" s="1" t="s">
        <v>37</v>
      </c>
      <c r="D6" s="26"/>
    </row>
    <row r="7" spans="1:4" x14ac:dyDescent="0.2">
      <c r="A7" s="25" t="s">
        <v>9</v>
      </c>
      <c r="B7" s="33">
        <v>500000</v>
      </c>
      <c r="C7" s="34">
        <v>0</v>
      </c>
      <c r="D7" s="27">
        <f>(B7*C7)+B7</f>
        <v>500000</v>
      </c>
    </row>
    <row r="8" spans="1:4" ht="15" thickBot="1" x14ac:dyDescent="0.25">
      <c r="A8" s="74" t="s">
        <v>100</v>
      </c>
      <c r="B8" s="75"/>
      <c r="C8" s="76"/>
      <c r="D8" s="38">
        <f>D7</f>
        <v>500000</v>
      </c>
    </row>
    <row r="9" spans="1:4" x14ac:dyDescent="0.2">
      <c r="A9" s="28"/>
      <c r="B9" s="28"/>
      <c r="C9" s="28"/>
      <c r="D9" s="29"/>
    </row>
    <row r="10" spans="1:4" x14ac:dyDescent="0.2">
      <c r="A10" s="30"/>
      <c r="B10" s="24"/>
      <c r="C10" s="24"/>
      <c r="D10" s="31"/>
    </row>
    <row r="11" spans="1:4" ht="56.25" x14ac:dyDescent="0.2">
      <c r="A11" s="35" t="s">
        <v>29</v>
      </c>
      <c r="B11" s="32"/>
      <c r="C11" s="32"/>
      <c r="D11" s="32"/>
    </row>
    <row r="12" spans="1:4" ht="23.25" x14ac:dyDescent="0.2">
      <c r="A12" s="36" t="s">
        <v>39</v>
      </c>
    </row>
    <row r="13" spans="1:4" x14ac:dyDescent="0.2">
      <c r="A13" s="37" t="s">
        <v>94</v>
      </c>
    </row>
    <row r="17" s="22" customFormat="1" x14ac:dyDescent="0.2"/>
    <row r="18" s="22" customFormat="1" x14ac:dyDescent="0.2"/>
    <row r="19" s="22" customFormat="1" x14ac:dyDescent="0.2"/>
    <row r="20" s="22" customFormat="1" x14ac:dyDescent="0.2"/>
    <row r="21" s="22" customFormat="1" x14ac:dyDescent="0.2"/>
    <row r="22" s="22" customFormat="1" x14ac:dyDescent="0.2"/>
    <row r="23" s="22" customFormat="1" x14ac:dyDescent="0.2"/>
    <row r="24" s="22" customFormat="1" x14ac:dyDescent="0.2"/>
    <row r="25" s="22" customFormat="1" x14ac:dyDescent="0.2"/>
    <row r="26" s="22" customFormat="1" x14ac:dyDescent="0.2"/>
    <row r="27" s="22" customFormat="1" x14ac:dyDescent="0.2"/>
    <row r="28" s="22" customFormat="1" x14ac:dyDescent="0.2"/>
    <row r="29" s="22" customFormat="1" x14ac:dyDescent="0.2"/>
    <row r="30" s="22" customFormat="1" x14ac:dyDescent="0.2"/>
    <row r="31" s="22" customFormat="1" x14ac:dyDescent="0.2"/>
    <row r="32" s="22" customFormat="1" x14ac:dyDescent="0.2"/>
    <row r="33" s="22" customFormat="1" x14ac:dyDescent="0.2"/>
    <row r="34" s="22" customFormat="1" x14ac:dyDescent="0.2"/>
    <row r="35" s="22" customFormat="1" x14ac:dyDescent="0.2"/>
    <row r="36" s="22" customFormat="1" x14ac:dyDescent="0.2"/>
    <row r="37" s="22" customFormat="1" x14ac:dyDescent="0.2"/>
    <row r="38" s="22" customFormat="1" x14ac:dyDescent="0.2"/>
    <row r="39" s="22" customFormat="1" x14ac:dyDescent="0.2"/>
    <row r="40" s="22" customFormat="1" x14ac:dyDescent="0.2"/>
    <row r="41" s="22" customFormat="1" x14ac:dyDescent="0.2"/>
    <row r="42" s="22" customFormat="1" x14ac:dyDescent="0.2"/>
    <row r="43" s="22" customFormat="1" x14ac:dyDescent="0.2"/>
    <row r="44" s="22" customFormat="1" x14ac:dyDescent="0.2"/>
    <row r="45" s="22" customFormat="1" x14ac:dyDescent="0.2"/>
    <row r="46" s="22" customFormat="1" x14ac:dyDescent="0.2"/>
    <row r="47" s="22" customFormat="1" x14ac:dyDescent="0.2"/>
    <row r="48" s="22" customFormat="1" x14ac:dyDescent="0.2"/>
    <row r="49" s="22" customFormat="1" x14ac:dyDescent="0.2"/>
    <row r="50" s="22" customFormat="1" x14ac:dyDescent="0.2"/>
    <row r="51" s="22" customFormat="1" x14ac:dyDescent="0.2"/>
    <row r="52" s="22" customFormat="1" x14ac:dyDescent="0.2"/>
    <row r="53" s="22" customFormat="1" x14ac:dyDescent="0.2"/>
    <row r="54" s="22" customFormat="1" x14ac:dyDescent="0.2"/>
    <row r="55" s="22" customFormat="1" x14ac:dyDescent="0.2"/>
    <row r="57" s="22" customFormat="1" x14ac:dyDescent="0.2"/>
    <row r="58" s="22" customFormat="1" x14ac:dyDescent="0.2"/>
    <row r="59" s="22" customFormat="1" x14ac:dyDescent="0.2"/>
    <row r="60" s="22" customFormat="1" x14ac:dyDescent="0.2"/>
    <row r="61" s="22" customFormat="1" x14ac:dyDescent="0.2"/>
    <row r="62" s="22" customFormat="1" x14ac:dyDescent="0.2"/>
    <row r="63" s="22" customFormat="1" x14ac:dyDescent="0.2"/>
    <row r="64" s="22" customFormat="1" x14ac:dyDescent="0.2"/>
    <row r="67" s="22" customFormat="1" x14ac:dyDescent="0.2"/>
    <row r="78" s="22" customFormat="1" x14ac:dyDescent="0.2"/>
  </sheetData>
  <sheetProtection algorithmName="SHA-512" hashValue="fPOuBHkNgAs+Z9hpYP91Xy7X5NWa8XFSRqcNjI9ioZ5hbhZ2/AoGzCQrP8Pmm8/yxtcDZtuCLxvDUhqdd2PFHA==" saltValue="bMXe3NTh4zcwrFcltTG8yg==" spinCount="100000" sheet="1" objects="1" scenarios="1"/>
  <mergeCells count="3">
    <mergeCell ref="A5:D5"/>
    <mergeCell ref="A8:C8"/>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c7db627-a19b-4420-ba46-d2da62c8f9f7" xsi:nil="true"/>
    <_ip_UnifiedCompliancePolicyUIAction xmlns="http://schemas.microsoft.com/sharepoint/v3" xsi:nil="true"/>
    <_ip_UnifiedCompliancePolicyProperties xmlns="http://schemas.microsoft.com/sharepoint/v3" xsi:nil="true"/>
    <lcf76f155ced4ddcb4097134ff3c332f xmlns="8061c25d-d9d4-41e4-80cb-721e0931eff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5F0EF99F09B8F43B7113C66D519A8A0" ma:contentTypeVersion="20" ma:contentTypeDescription="Create a new document." ma:contentTypeScope="" ma:versionID="5d15dcdcacc57658802774764cac5dac">
  <xsd:schema xmlns:xsd="http://www.w3.org/2001/XMLSchema" xmlns:xs="http://www.w3.org/2001/XMLSchema" xmlns:p="http://schemas.microsoft.com/office/2006/metadata/properties" xmlns:ns1="http://schemas.microsoft.com/sharepoint/v3" xmlns:ns2="8061c25d-d9d4-41e4-80cb-721e0931eff7" xmlns:ns3="fe0f7755-c0be-48ad-8ea3-60bcd36bc4db" xmlns:ns4="9c7db627-a19b-4420-ba46-d2da62c8f9f7" targetNamespace="http://schemas.microsoft.com/office/2006/metadata/properties" ma:root="true" ma:fieldsID="ead0dd8218fd0b640ff39134822c413a" ns1:_="" ns2:_="" ns3:_="" ns4:_="">
    <xsd:import namespace="http://schemas.microsoft.com/sharepoint/v3"/>
    <xsd:import namespace="8061c25d-d9d4-41e4-80cb-721e0931eff7"/>
    <xsd:import namespace="fe0f7755-c0be-48ad-8ea3-60bcd36bc4db"/>
    <xsd:import namespace="9c7db627-a19b-4420-ba46-d2da62c8f9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4: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61c25d-d9d4-41e4-80cb-721e0931ef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27928d4-2fba-4575-b28c-4dd47955e2e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e0f7755-c0be-48ad-8ea3-60bcd36bc4d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7db627-a19b-4420-ba46-d2da62c8f9f7"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dc84be0-7387-407d-b457-ca1244273bc2}" ma:internalName="TaxCatchAll" ma:showField="CatchAllData" ma:web="fe0f7755-c0be-48ad-8ea3-60bcd36bc4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998902-7233-4A8E-829D-B1F9910AE574}">
  <ds:schemaRefs>
    <ds:schemaRef ds:uri="http://schemas.microsoft.com/office/2006/metadata/properties"/>
    <ds:schemaRef ds:uri="http://schemas.microsoft.com/office/infopath/2007/PartnerControls"/>
    <ds:schemaRef ds:uri="9c7db627-a19b-4420-ba46-d2da62c8f9f7"/>
    <ds:schemaRef ds:uri="http://schemas.microsoft.com/sharepoint/v3"/>
    <ds:schemaRef ds:uri="8061c25d-d9d4-41e4-80cb-721e0931eff7"/>
  </ds:schemaRefs>
</ds:datastoreItem>
</file>

<file path=customXml/itemProps2.xml><?xml version="1.0" encoding="utf-8"?>
<ds:datastoreItem xmlns:ds="http://schemas.openxmlformats.org/officeDocument/2006/customXml" ds:itemID="{B4AB2FB5-B3C8-428E-A636-D7FEA29FE7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61c25d-d9d4-41e4-80cb-721e0931eff7"/>
    <ds:schemaRef ds:uri="fe0f7755-c0be-48ad-8ea3-60bcd36bc4db"/>
    <ds:schemaRef ds:uri="9c7db627-a19b-4420-ba46-d2da62c8f9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D529A8-D033-4D5F-9D86-F906F2F5B9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Onderhoud netwerkcomponenten</vt:lpstr>
      <vt:lpstr>Aanschaf hardware</vt:lpstr>
    </vt:vector>
  </TitlesOfParts>
  <Company>ROC Mondriaan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Wannet, D.</dc:creator>
  <cp:lastModifiedBy>Wannet, D.</cp:lastModifiedBy>
  <cp:lastPrinted>2023-06-19T07:11:06Z</cp:lastPrinted>
  <dcterms:created xsi:type="dcterms:W3CDTF">2022-10-27T08:41:09Z</dcterms:created>
  <dcterms:modified xsi:type="dcterms:W3CDTF">2023-06-29T12:44:15Z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0x010100B5F0EF99F09B8F43B7113C66D519A8A0</vt:lpwstr>
  </property>
  <property fmtid="{D5CDD505-2E9C-101B-9397-08002B2CF9AE}" pid="3" name="MediaServiceImageTags">
    <vt:lpwstr/>
  </property>
</Properties>
</file>