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831"/>
  <workbookPr defaultThemeVersion="166925"/>
  <mc:AlternateContent xmlns:mc="http://schemas.openxmlformats.org/markup-compatibility/2006">
    <mc:Choice Requires="x15">
      <x15ac:absPath xmlns:x15ac="http://schemas.microsoft.com/office/spreadsheetml/2010/11/ac" url="https://inkoopmeestersnl.sharepoint.com/sites/IM/Gedeelde documenten/01. klanten/Graafschap/Aanbestedingen/LMS 2022/6. NvI/"/>
    </mc:Choice>
  </mc:AlternateContent>
  <xr:revisionPtr revIDLastSave="76" documentId="8_{BD61B2D9-4AE0-468C-90BD-10654A8F92F3}" xr6:coauthVersionLast="47" xr6:coauthVersionMax="47" xr10:uidLastSave="{1082CB3F-49D8-422F-993A-CD3CD8FA4A24}"/>
  <bookViews>
    <workbookView xWindow="-108" yWindow="-108" windowWidth="23256" windowHeight="12576" xr2:uid="{C12D04CA-1315-4979-810B-762245AFA467}"/>
  </bookViews>
  <sheets>
    <sheet name="Voorblad" sheetId="11" r:id="rId1"/>
    <sheet name="B&amp;I van opleidingsonderdelen" sheetId="1" r:id="rId2"/>
    <sheet name="Onderwijscontent" sheetId="2" r:id="rId3"/>
    <sheet name="Faciliteren &amp; organiseren leren" sheetId="3" r:id="rId4"/>
    <sheet name="Samenwerken en communiceren" sheetId="4" r:id="rId5"/>
    <sheet name="Feedback en beoordelen" sheetId="5" r:id="rId6"/>
    <sheet name="Portfolio" sheetId="6" r:id="rId7"/>
    <sheet name="Studievoortgang &amp; learninganltc" sheetId="7" r:id="rId8"/>
    <sheet name="Niet functionele eisen" sheetId="8" r:id="rId9"/>
    <sheet name="Algemeen" sheetId="9" r:id="rId10"/>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L12" i="11" l="1"/>
  <c r="L13" i="11"/>
  <c r="L15" i="11"/>
  <c r="L17" i="11"/>
  <c r="L18" i="11"/>
  <c r="L19" i="11"/>
  <c r="L20" i="11"/>
  <c r="L21" i="11"/>
  <c r="L22" i="11"/>
  <c r="L23" i="11"/>
  <c r="L24" i="11"/>
  <c r="L25" i="11"/>
  <c r="L26" i="11"/>
  <c r="L27" i="11"/>
  <c r="L28" i="11"/>
  <c r="L30" i="11"/>
  <c r="L31" i="11"/>
  <c r="L32" i="11"/>
  <c r="L34" i="11"/>
  <c r="L35" i="11"/>
  <c r="L43" i="11"/>
  <c r="K39" i="11"/>
  <c r="J39" i="11"/>
  <c r="L39" i="11" s="1"/>
  <c r="I39" i="11"/>
  <c r="H39" i="11"/>
  <c r="K37" i="11"/>
  <c r="J37" i="11"/>
  <c r="L37" i="11" s="1"/>
  <c r="I37" i="11"/>
  <c r="H37" i="11"/>
  <c r="K43" i="11" l="1"/>
  <c r="J43" i="11"/>
  <c r="I43" i="11"/>
  <c r="H43" i="11"/>
  <c r="H42" i="11"/>
  <c r="K41" i="11"/>
  <c r="J41" i="11"/>
  <c r="L41" i="11" s="1"/>
  <c r="I41" i="11"/>
  <c r="H41" i="11"/>
  <c r="K40" i="11"/>
  <c r="J40" i="11"/>
  <c r="L40" i="11" s="1"/>
  <c r="I40" i="11"/>
  <c r="H40" i="11"/>
  <c r="K38" i="11"/>
  <c r="J38" i="11"/>
  <c r="L38" i="11" s="1"/>
  <c r="I38" i="11"/>
  <c r="H38" i="11"/>
  <c r="H36" i="11"/>
  <c r="K35" i="11"/>
  <c r="K34" i="11"/>
  <c r="J35" i="11"/>
  <c r="J34" i="11"/>
  <c r="I35" i="11"/>
  <c r="I34" i="11"/>
  <c r="H35" i="11"/>
  <c r="H34" i="11"/>
  <c r="H33" i="11"/>
  <c r="K32" i="11"/>
  <c r="K31" i="11"/>
  <c r="K30" i="11"/>
  <c r="J32" i="11"/>
  <c r="J31" i="11"/>
  <c r="J30" i="11"/>
  <c r="I32" i="11"/>
  <c r="I31" i="11"/>
  <c r="I30" i="11"/>
  <c r="H32" i="11"/>
  <c r="H31" i="11"/>
  <c r="H30" i="11"/>
  <c r="H29" i="11"/>
  <c r="K28" i="11"/>
  <c r="K27" i="11"/>
  <c r="K24" i="11"/>
  <c r="K25" i="11"/>
  <c r="K26" i="11"/>
  <c r="K23" i="11"/>
  <c r="K22" i="11"/>
  <c r="K21" i="11"/>
  <c r="K20" i="11"/>
  <c r="K19" i="11"/>
  <c r="K18" i="11"/>
  <c r="K17" i="11"/>
  <c r="J28" i="11"/>
  <c r="J27" i="11"/>
  <c r="J26" i="11"/>
  <c r="J25" i="11"/>
  <c r="J24" i="11"/>
  <c r="J23" i="11"/>
  <c r="J22" i="11"/>
  <c r="J21" i="11"/>
  <c r="J20" i="11"/>
  <c r="J19" i="11"/>
  <c r="J18" i="11"/>
  <c r="J17" i="11"/>
  <c r="I28" i="11"/>
  <c r="I27" i="11"/>
  <c r="I26" i="11"/>
  <c r="I25" i="11"/>
  <c r="I24" i="11"/>
  <c r="I23" i="11"/>
  <c r="I22" i="11"/>
  <c r="I21" i="11"/>
  <c r="I20" i="11"/>
  <c r="I19" i="11"/>
  <c r="I17" i="11"/>
  <c r="I18" i="11"/>
  <c r="H28" i="11"/>
  <c r="H27" i="11"/>
  <c r="H26" i="11"/>
  <c r="H25" i="11"/>
  <c r="H24" i="11"/>
  <c r="H23" i="11"/>
  <c r="H22" i="11"/>
  <c r="H21" i="11"/>
  <c r="H20" i="11"/>
  <c r="H19" i="11"/>
  <c r="H18" i="11"/>
  <c r="H17" i="11"/>
  <c r="H16" i="11"/>
  <c r="K15" i="11"/>
  <c r="J15" i="11"/>
  <c r="I15" i="11"/>
  <c r="H15" i="11"/>
  <c r="H14" i="11"/>
  <c r="J13" i="11"/>
  <c r="J12" i="11"/>
  <c r="J11" i="11"/>
  <c r="L11" i="11" s="1"/>
  <c r="J9" i="11"/>
  <c r="K13" i="11"/>
  <c r="K12" i="11"/>
  <c r="I13" i="11"/>
  <c r="I12" i="11"/>
  <c r="H13" i="11"/>
  <c r="H12" i="11"/>
  <c r="K11" i="11"/>
  <c r="K9" i="11"/>
  <c r="I9" i="11"/>
  <c r="I11" i="11"/>
  <c r="H11" i="11"/>
  <c r="H10" i="11"/>
  <c r="L45" i="11" l="1"/>
</calcChain>
</file>

<file path=xl/sharedStrings.xml><?xml version="1.0" encoding="utf-8"?>
<sst xmlns="http://schemas.openxmlformats.org/spreadsheetml/2006/main" count="854" uniqueCount="549">
  <si>
    <t>Graafschap College</t>
  </si>
  <si>
    <t>LMS</t>
  </si>
  <si>
    <t>PvE&amp;W</t>
  </si>
  <si>
    <t>Inhoud</t>
  </si>
  <si>
    <t>Het beheren en inrichten van opleidingsonderdelen</t>
  </si>
  <si>
    <t xml:space="preserve">Onderwijscontent </t>
  </si>
  <si>
    <t>Faciliteren en organiseren van leren</t>
  </si>
  <si>
    <t>Samenwerken en communiceren</t>
  </si>
  <si>
    <t>Feedback en beoordelen</t>
  </si>
  <si>
    <t>Portfolio</t>
  </si>
  <si>
    <t>Studievoortgang en learning analytics</t>
  </si>
  <si>
    <t>Technische eisen</t>
  </si>
  <si>
    <t>Algemeen</t>
  </si>
  <si>
    <t>Nr.</t>
  </si>
  <si>
    <t>Functionaliteit</t>
  </si>
  <si>
    <t>Eis/wens</t>
  </si>
  <si>
    <t>Toelichting Inschrijver</t>
  </si>
  <si>
    <t>1.1</t>
  </si>
  <si>
    <t>E1.1.1</t>
  </si>
  <si>
    <t>De gebruikersinterface is in het Nederlands en Engels beschikbaar.</t>
  </si>
  <si>
    <t>Eis</t>
  </si>
  <si>
    <t>E1.1.2</t>
  </si>
  <si>
    <t>Het is mogelijk in het LMS een structuur aan te maken die past bij de Graafschap College- structuur. De Graafschap College-structuur bestaat uit vier onderwijssectoren met daarin ruim 120 opleidingen en opleidingen die bestaan uit verschillende opleidingsonderdelen (vakken).</t>
  </si>
  <si>
    <t>E1.1.3</t>
  </si>
  <si>
    <t>Het is mogelijk op verschillende plekken in het LMS beeld- en stijlkenmerken toe te voegen, tenminste op instellings- en sectorniveau. Deze beeld- en stijlkenmerken komen tot uiting via bijvoorbeeld kleurgebruik en het toevoegen van logo’s.</t>
  </si>
  <si>
    <t>1.2</t>
  </si>
  <si>
    <t>Leeromgeving</t>
  </si>
  <si>
    <t>E1.2.1</t>
  </si>
  <si>
    <t>E1.2.2</t>
  </si>
  <si>
    <t>Het is mogelijk in het LMS opleidingsonderdelen handmatig, één voor één of per batch, te creëren of verwijderen.</t>
  </si>
  <si>
    <t>E1.2.3</t>
  </si>
  <si>
    <t>Het is mogelijk in het LMS te werken met verschillende templates (opleidingsonderdeel met een standaardinrichting die gebruikt kan worden als blauwdruk voor nieuw aan te maken opleidingsonderdelen).</t>
  </si>
  <si>
    <t>E1.2.4</t>
  </si>
  <si>
    <t>Het is mogelijk om een opleidingsonderdeel automatisch of handmatig, één voor één of per batch, zichtbaar of onzichtbaar te maken voor studenten. Hierbij is het voor docenten duidelijk welke opleidingsonderdelen (on)zichtbaar zijn voor studenten.</t>
  </si>
  <si>
    <t>E1.2.5</t>
  </si>
  <si>
    <t>Het is mogelijk om een nieuwe opleidingsonderdeel te creëren op basis van een kopie van een bestaande opleidingsonderdeel, inclusief alle gerelateerde inhoud en informatie.</t>
  </si>
  <si>
    <t>R4.20 en G2.50 in demonstratie/gebruikerstesten</t>
  </si>
  <si>
    <t>E1.2.6</t>
  </si>
  <si>
    <t>Het LMS biedt docenten, zonder tussenkomst van (functioneel) beheer, de mogelijkheid om in te stellen welke functionaliteit beschikbaar/zichtbaar is voor studenten aan de opleidingsonderdeel.</t>
  </si>
  <si>
    <t>E1.2.7</t>
  </si>
  <si>
    <t>Het is mogelijk onderwijscontent, of onderdelen daarvan, te importeren en exporteren.</t>
  </si>
  <si>
    <t>E1.2.8</t>
  </si>
  <si>
    <t>Studenten kunnen eenvoudig zien welke competenties / kwalificatiedossier (kerntaken/werkprocessen/resultaten) en frameworks (ERK) gekoppeld zijn aan opleidingsonderdelen. Er kunnen meerdere competenties/KD/frameworks gekoppeld worden aan het opleidingsonderdeel.</t>
  </si>
  <si>
    <t>E1.2.9</t>
  </si>
  <si>
    <t>De omschrijving van een opleidingsonderdeel omvat voldoende gegevens voor studenten en docenten om te kunnen zoeken en kiezen: zoals informatie over
- welke leerpaden het onderdeel uitmaakt
- wat de opleidingsonderdeel inhoud (tekst, evt afbeelding, evt video) 
- wat de studieduur is
- welke voorwaarden gelden
- welke relatie het heeft met andere opleidingsonderdeelen</t>
  </si>
  <si>
    <t>E1.2.10</t>
  </si>
  <si>
    <t>Het is mogelijk leerlijnen te definieren, met daaraan gekoppeld opleidingsonderdelen, om hier vervolgens studenten aan te koppelen</t>
  </si>
  <si>
    <t>1.3</t>
  </si>
  <si>
    <t>Toegang en Autorisatie</t>
  </si>
  <si>
    <t>E1.3.1</t>
  </si>
  <si>
    <t>Het LMS maakt het mogelijk externen toegang te geven tot het LMS.</t>
  </si>
  <si>
    <t>E1.3.2</t>
  </si>
  <si>
    <t>Het LMS maakt het mogelijk om: 1) zelf meerdere gebruikersrollen te definiëren,</t>
  </si>
  <si>
    <t>2) aan gebruikersrollen autorisaties te koppelen, 3) één of meerdere gebruikersrollen te koppelen aan personen en 4) het beheer van de gebruikersrollen en toewijzing door geautoriseerde gebruikers te laten uitvoeren.</t>
  </si>
  <si>
    <t>E1.3.3</t>
  </si>
  <si>
    <t>Studenten en docenten kunnen op basis van SIS-data automatisch worden ingeschreven in en uitgeschreven uit opleidingsonderdelen. Uitschrijven uit een opleidingsonderdeel mag niet betekenen dat deelname-gegevens zoals studieresultaten worden verwijderd, maar slechts dat de toegang tot de cursus of het opleidingsonderdeel inactief wordt.</t>
  </si>
  <si>
    <t>E1.3.4</t>
  </si>
  <si>
    <t>Inschrijving in of uitschrijven uit een opleidingsonderdeel kan ook handmatig plaatsvinden door: 1) de docenten zelf (één voor één of per batch), 2) zelf in-</t>
  </si>
  <si>
    <t>/uitschrijving door studenten.</t>
  </si>
  <si>
    <t>E1.3.5</t>
  </si>
  <si>
    <t>Binnen een opleidingsonderdeel kunnen werkgroepen van studenten en docenten en praktijkopleiders worden aangemaakt  die samenwerken in/met/aan deze opleidingsonderdeel, of een onderdeel daarvan.</t>
  </si>
  <si>
    <t>E1.3.6</t>
  </si>
  <si>
    <t>Het moet in het LMS mogelijk zijn voor functioneel beheerders om een actuele lijst te bekijken van 1) de mogelijke autorisaties en 2) de toegewezen autorisaties.</t>
  </si>
  <si>
    <t>E1.3.7</t>
  </si>
  <si>
    <t>Docenten kunnen een overzicht opvragen van gebruikers die toegang tot de opleidingsonderdeel hebben, inclusief hun rollen.</t>
  </si>
  <si>
    <t>Het LMS kan gebruikersaccounts genereren op basis van gegevens uit andere systemen. Het LMS maakt gebruik van de gebruikersaccount-usernames zoals</t>
  </si>
  <si>
    <t>E1.3.8</t>
  </si>
  <si>
    <t>aangeleverd door de Graafschap College-bronsystemen.</t>
  </si>
  <si>
    <t>E1.3.9</t>
  </si>
  <si>
    <t>Het is mogelijk om gebruikers handmatig, één voor één of per batch, te genereren in het LMS.</t>
  </si>
  <si>
    <t>E1.3.10</t>
  </si>
  <si>
    <t>Functioneel beheerders kunnen elk account overnemen.</t>
  </si>
  <si>
    <t>1.4</t>
  </si>
  <si>
    <t>Groepen</t>
  </si>
  <si>
    <t>E1.4.1</t>
  </si>
  <si>
    <t>Het LMS kan automatisch meerdere groepen in een opleidingsonderdeel aanmaken op basis van gegevens uit het SIS.</t>
  </si>
  <si>
    <t>E1.4.2</t>
  </si>
  <si>
    <t>Docenten kunnen handmatig, één voor één of per batch, meerdere groepen in een opleidingsonderdeel aanmaken.</t>
  </si>
  <si>
    <t>E1.4.3</t>
  </si>
  <si>
    <t>Studenten kunnen op basis van gegevens uit het SIS automatisch worden ingeschreven in of verwijderd uit een groep.</t>
  </si>
  <si>
    <t>E1.4.4</t>
  </si>
  <si>
    <t>Inschrijven op een groep die niet uit het SIS afkomstig is kan worden geregeld door: 1) docenten zelf 2) studenten zelf 3) automatische toewijzing op basis van groepsgrootte of aantal groepen.</t>
  </si>
  <si>
    <t>1.5</t>
  </si>
  <si>
    <t>Archivering, back-up en restore</t>
  </si>
  <si>
    <t>E1.5.1</t>
  </si>
  <si>
    <t>Een opleidingsonderdeel kan worden gearchiveerd, inclusief alle informatie over gebruikers en alle informatie die gebruikers binnen de betreffende opleidingsonderdeel gegenereerd hebben.</t>
  </si>
  <si>
    <t>E1.5.2</t>
  </si>
  <si>
    <t>Een gearchiveerde opleidingsonderdeel kan worden teruggezet in het LMS.</t>
  </si>
  <si>
    <t>Onderwijscontent</t>
  </si>
  <si>
    <t>2.1</t>
  </si>
  <si>
    <t>Leermateriaal (content)</t>
  </si>
  <si>
    <t>E2.1.1</t>
  </si>
  <si>
    <t>Het LMS ondersteunt het uploaden, downloaden en tonen/afspelen van bestanden van ten minste het type: video content, audio content, tekst content, HTML-content, beeldmateriaal/ afbeeldingen, wiskundige content, zip-files</t>
  </si>
  <si>
    <t>E2.1.2</t>
  </si>
  <si>
    <t>Het LMS ondersteunt, via de beschikbaarheid van editors, het maken van onder meer: a) video content b) audio content c) tekst content d) wiskundige content en symbolen e) multimediabestanden van streamingsplatformen.</t>
  </si>
  <si>
    <t>E2.1.3</t>
  </si>
  <si>
    <t>Het LMS ondersteunt het plaatsen van tekst inclusief embedded (ingesloten) multimediabestanden van een externe bron en hyperlinks naar externe pagina’s.</t>
  </si>
  <si>
    <t>E2.1.4</t>
  </si>
  <si>
    <t xml:space="preserve">Het LMS ondersteunt het aanbieden van diverse soorten leermaterialen van derden partijen, zoals online materiaal van uitgeverijen. Leermateriaal moet via het LMS toegankelijk zijn. </t>
  </si>
  <si>
    <t>E2.1.5</t>
  </si>
  <si>
    <t>Docenten kunnen content selectief beschikbaar stellen aan (een groep) studenten.</t>
  </si>
  <si>
    <t>E2.1.6</t>
  </si>
  <si>
    <t xml:space="preserve">Het LMS koppelt met ondersteunende software voor special needs, zoals dyslexie (bv Readspeaker). Ook in het systeem moet tekst fonetisch ondersteund worden. Zie https://ecio.nl/themas-inclusief-onderwijs/digitale-toegankelijkheid/ </t>
  </si>
  <si>
    <t>W2.1.7</t>
  </si>
  <si>
    <t>In het LMS worden afbeeldingen fonetisch ondersteund.</t>
  </si>
  <si>
    <t>Wens</t>
  </si>
  <si>
    <t>W2.1.8</t>
  </si>
  <si>
    <t xml:space="preserve">Studenten kunnen zelf tekst inspreken en opslaan bij content binnen het LMS.  </t>
  </si>
  <si>
    <t>W2.1.9</t>
  </si>
  <si>
    <t>Het LMS ondersteunt het tonen van pop-ups (met toelichtend woord en beeldmateriaal) als verklaring bij het aanwijzen van een woord uit een woordenlijst</t>
  </si>
  <si>
    <t>2.2</t>
  </si>
  <si>
    <t>Learning object repository (LOR) en hergebruik</t>
  </si>
  <si>
    <t>E2.2.1</t>
  </si>
  <si>
    <t>Het LMS ondersteunt het centraal opslaan van leer- en toetsmateriaal,  waarbij wijzigingen in het brondocument (kunnen) leiden tot aanpassingen in alle opdrachten die verwijzen naar dit bestand/filmpje/opdracht e.d.</t>
  </si>
  <si>
    <t>E2.2.2</t>
  </si>
  <si>
    <t>Het LMS ondersteunt metadatering ten behoeve van de vindbaarheid van leermateriaal.</t>
  </si>
  <si>
    <t>Faciliteren en organiseren van lessen</t>
  </si>
  <si>
    <t>3.1</t>
  </si>
  <si>
    <t>E3.1.1</t>
  </si>
  <si>
    <t xml:space="preserve">Wanneer studenten in het LMS inloggen wordt een overzicht van alle actieve opleidingsonderdelen (leereenheden) waarop hij/zij is ingeschreven, gepresenteerd. Daarbij wordt ook de voortgang weergegeven. </t>
  </si>
  <si>
    <t>E3.1.2</t>
  </si>
  <si>
    <t xml:space="preserve">Het LMS biedt functionaliteiten waarmee een opleidingsonderdeel (leereenheid) kan worden gestructureerd, zodanig bijvoorbeeld dat: studenten weten hoe de planning van de opleidingsonderdeel eruitziet, welk materiaal er bij  hoort en welke opdrachten/huiswerk er bij  horen. </t>
  </si>
  <si>
    <t>E3.1.3</t>
  </si>
  <si>
    <t>Opdrachten, taken en toetsen kunnen gekoppeld worden aan de agenda en daarna vanuit de agenda benaderd worden</t>
  </si>
  <si>
    <t>Eis.</t>
  </si>
  <si>
    <t>E3.1.4</t>
  </si>
  <si>
    <t>Studenten kunnen binnen de beschikbare opleidingsonderdelen behalve hun huidige leeractiviteiten ook hun afgeronde leeractiviteiten zien.</t>
  </si>
  <si>
    <t>E3.1.5</t>
  </si>
  <si>
    <r>
      <t>Het LMS biedt docenten de mogelijkheid om content items beschikbaar te stellen op basis van voortgang / prestaties van studenten (</t>
    </r>
    <r>
      <rPr>
        <i/>
        <sz val="10"/>
        <color theme="1"/>
        <rFont val="Calibri"/>
        <family val="2"/>
        <scheme val="minor"/>
      </rPr>
      <t>voorwaardelijk aanbod</t>
    </r>
    <r>
      <rPr>
        <sz val="10"/>
        <color theme="1"/>
        <rFont val="Calibri"/>
        <family val="2"/>
        <scheme val="minor"/>
      </rPr>
      <t>).</t>
    </r>
  </si>
  <si>
    <t>E3.1.6</t>
  </si>
  <si>
    <r>
      <t xml:space="preserve">Docenten kunnen zien hoe het opleidingsonderdeel voor studenten eruitziet </t>
    </r>
    <r>
      <rPr>
        <i/>
        <sz val="10"/>
        <color theme="1"/>
        <rFont val="Calibri"/>
        <family val="2"/>
        <scheme val="minor"/>
      </rPr>
      <t>(student view).</t>
    </r>
  </si>
  <si>
    <t>E3.1.7</t>
  </si>
  <si>
    <t>Het LMS biedt een pagina met actuele gepersonaliseerde inhoud (dashboard) die elke gebruiker helpt om overzicht te houden welke taken, toetsen en opdrachten ze moeten doen en welke content nieuw is in de opleidingseenheid.</t>
  </si>
  <si>
    <t>E3.1.8</t>
  </si>
  <si>
    <t>Docenten kunnen in de kalender van het LMS timeslots aanmaken waarop studenten/projectgroepen zich kunnen inschrijven voor bijvoorbeeld (groeps-) presentaties of contactmomenten.</t>
  </si>
  <si>
    <t>3.2</t>
  </si>
  <si>
    <t>Agenda / Kalender</t>
  </si>
  <si>
    <t>E3.2.1</t>
  </si>
  <si>
    <t>Het LMS heeft zowel voor student als docent, een agenda waarin de contactmomenten en deadlines per opleidingsonderdeel worden weergegeven.</t>
  </si>
  <si>
    <t>E3.2.2</t>
  </si>
  <si>
    <t>Het is mogelijk agenda items te exporteren en importeren via een open standaard.</t>
  </si>
  <si>
    <t>E3.2.3</t>
  </si>
  <si>
    <t>Gebruikers kunnen zelf agenda items toevoegen en verwijderen.</t>
  </si>
  <si>
    <t>4.1</t>
  </si>
  <si>
    <t>E4.1.1</t>
  </si>
  <si>
    <t>Studenten van een opleidingsonderdeel hebben toegang tot de studentenlijst. Het moet tevens mogelijk zijn om de studentenlijst voor de studenten aan het opleidingsonderdeel te verbergen.</t>
  </si>
  <si>
    <t>E4.1.2</t>
  </si>
  <si>
    <r>
      <t>Het is mogelijk in het LMS om berichten te st</t>
    </r>
    <r>
      <rPr>
        <sz val="10"/>
        <rFont val="Calibri"/>
        <family val="2"/>
        <scheme val="minor"/>
      </rPr>
      <t>uren aan specifieke doelgroepen binnen het opleidingsonderdeel (bijvoorbeeld alleen studenten, of een specifieke groep studenten). Berichten kunnen worden gemaakt en verstuurd naar studenten, docenten en derden die gekoppeld zijn aan het opleidingsonderdeel.</t>
    </r>
  </si>
  <si>
    <t>E4.1.3</t>
  </si>
  <si>
    <t>Het moet mogelijk zijn voor bijvoorbeeld praktijkbegeleiders (zonder Graafschap College account) om toegang te krijgen tot een deel van de LMS-omgeving. Bijvoorbeeld het deel waarin studenten hun stageresultaten vastleggen, zoals ingeleverde verslagen.</t>
  </si>
  <si>
    <t>4.2</t>
  </si>
  <si>
    <t>Samenwerken</t>
  </si>
  <si>
    <t>E4.2.1</t>
  </si>
  <si>
    <t>Het LMS ondersteunt discussiefora met threads (geneste reacties). Discussiefora kunnen deel uitmaken van het gehele opleidingsonderdeel of specifiek van een leeractiviteit, of is toegewezen aan één of meerdere groepen. Er kan (multimedia)content worden toegevoegd aan een discussieforum. De docenten kunnen feedback geven aan studenten in het discussieforum.
De inhoud van de discussiefora kan geëxporteerd en gearchiveerd worden.</t>
  </si>
  <si>
    <t>W4.2.2</t>
  </si>
  <si>
    <t xml:space="preserve">Het is mogelijk om individuele en groepsgesprekken te voeren in tekst (chats en wiki's)
Vraag: Is de chatfunctie een ingebouwde functionaliteit of een koppeling met een andere applicatie? </t>
  </si>
  <si>
    <t>E4.2.3</t>
  </si>
  <si>
    <t>Notities van een docent tijdens de les (digibord of “in application”) kunnen in het LMS geupload worden.</t>
  </si>
  <si>
    <t>Eis en toelichting</t>
  </si>
  <si>
    <t>E4.2.4</t>
  </si>
  <si>
    <t>Notities van een deelnemer tijdens de les (in application) kunnen bewaard, gedeeld en teruggelezen/gekeken worden.</t>
  </si>
  <si>
    <t>4.3</t>
  </si>
  <si>
    <t>Communiceren</t>
  </si>
  <si>
    <t>E4.3.1</t>
  </si>
  <si>
    <t>Het LMS biedt binnen de context van een opleidingsonderdeel de mogelijkheid om mededelingen te plaatsen, te bewerken en te verwijderen. Hierbij is zichtbaar wie de mededeling heeft geplaatst en wanneer.</t>
  </si>
  <si>
    <t>E4.3.2</t>
  </si>
  <si>
    <t>Het LMS biedt mogelijkheden om (multimedia)content in de mededeling op te nemen.</t>
  </si>
  <si>
    <t>E4.3.3</t>
  </si>
  <si>
    <t xml:space="preserve">Het LMS kan geautomatiseerde notificaties versturen. Bijvoorbeeld bij de volgende gelegenheden: cijfer toegekend, mededeling geplaatst, nieuw forumbericht, deadline in zicht. Dit is per student te bepalen en bij alle gelegenheden instelbaar. </t>
  </si>
  <si>
    <t>E4.3.4</t>
  </si>
  <si>
    <t>Het is voor de gebruikers mogelijk om de persoonlijke notificatie-instellingen aan te passen.
Vraag: welke notificatie-instellingen biedt de LMS?</t>
  </si>
  <si>
    <t>E4.3.5</t>
  </si>
  <si>
    <t>Het LMS biedt de mogelijkheid om notificaties te versturen via e-mail.</t>
  </si>
  <si>
    <t>5.1</t>
  </si>
  <si>
    <t>E5.1.1</t>
  </si>
  <si>
    <t>Het LMS moet het online inleveren van opdrachten of toetsen ondersteunen. Dit geldt zowel voor groepsopdrachten als voor individuele opdrachten. Opdrachten kunnen meerdere keren worden ingeleverd (versies en versiebeheer).</t>
  </si>
  <si>
    <t>E5.1.2</t>
  </si>
  <si>
    <t>Docenten bepalen waar (aparte pagina's/inleverboxen) en op welke manier een opdracht ingezonden wordt. Bijvoorbeeld door uploaden van bestanden (ongeacht welk type) of linkjes, inspreken of online teksteditor.</t>
  </si>
  <si>
    <t>E5.1.3</t>
  </si>
  <si>
    <t>Het LMS maakt het mogelijk om aan opdrachten een inleverdeadline toe te kennen. Na het verstrijken van de deadline is het voor studenten niet meer mogelijk om de opdracht in te leveren of de reeds ingeleverde opdracht te wijzigen.</t>
  </si>
  <si>
    <t>E5.1.4</t>
  </si>
  <si>
    <t>Indien een activiteit beoordelingscriteria heeft, bijvoorbeeld een antwoordmodel of rubric, dan worden de criteria getoond onder de opdracht.</t>
  </si>
  <si>
    <t>E5.1.5</t>
  </si>
  <si>
    <t>De docent kan na beoordelen van een activiteit:
·       een volgende poging openzetten voor de student
·       Extra inzendtijd voor de poging
·       Ingeleverde document verwijderen (student heeft aangegeven fout document upload te hebben)
·       Opdrachtpogingen stoppen</t>
  </si>
  <si>
    <t>E5.1.6</t>
  </si>
  <si>
    <t xml:space="preserve">Het LMS kent meerdere beoordelingstypen, bv open beoordeling, antwoord model, beoordelen met behulp van rubrics </t>
  </si>
  <si>
    <t xml:space="preserve">Eis </t>
  </si>
  <si>
    <t>E5.1.7</t>
  </si>
  <si>
    <t>Het LMS geeft een notificatie met timestamp als een opdracht of een toets succesvol is ingeleverd.</t>
  </si>
  <si>
    <t>E5.1.8</t>
  </si>
  <si>
    <t>Het LMS biedt docenten en studenten de mogelijkheid om gebruik te maken van rubrics. Rubrics moeten hergebruikt kunnen worden.</t>
  </si>
  <si>
    <t>E5.1.9</t>
  </si>
  <si>
    <t>Het LMS biedt docenten mogelijkheden om de effectiviteit van een leertaak of toets te beoordelen.
Op basis van welke gegevens of welke wijze is dit binnen het LMS mogelijk?</t>
  </si>
  <si>
    <t>5.2</t>
  </si>
  <si>
    <t>Formatief toetsen</t>
  </si>
  <si>
    <t>E5.2.1</t>
  </si>
  <si>
    <t>Het LMS maakt de ontwikkeling en het afnemen van (formatieve) toetsen mogelijk.</t>
  </si>
  <si>
    <t>E5.2.2</t>
  </si>
  <si>
    <t>Binnen het LMS moet het mogelijk zijn om bij het aanmaken van toetsen verschillende vraagtypes te gebruiken, waaronder in ieder geval multiple choice, multiple response, matching, open vragen, invulvragen en formules, waarbij het mogelijk is om aan de vragen een (verschillende) weging toe te kennen</t>
  </si>
  <si>
    <t>E5.2.3</t>
  </si>
  <si>
    <t>Het LMS biedt de mogelijkheid om een toets slechts één keer of juist meerdere malen te maken. Het is mogelijk om de gegeven antwoorden, de feedback en de beoordeling van elke poging te bewaren.</t>
  </si>
  <si>
    <t>E5.2.4</t>
  </si>
  <si>
    <t>Het LMS kan vragen in een toets en multiple choice antwoorden in een willekeurige volgorde aanbieden.</t>
  </si>
  <si>
    <t>E5.2.5</t>
  </si>
  <si>
    <t>Het moet mogelijk zijn toetsen beschikbaar te stellen aan een individuele student aan het opleidingsonderdeel of aan groepen studenten.</t>
  </si>
  <si>
    <t>E5.2.6</t>
  </si>
  <si>
    <t>Het moet mogelijk zijn om binnen een bepaald tijdslot een toets af te nemen of een deadline aan een toets toe te kennen.</t>
  </si>
  <si>
    <t>E5.2.7</t>
  </si>
  <si>
    <t>Het LMS moet het voor docenten mogelijk maken om gezamenlijk te werken aan toetsen en toetsvragen (denk hierbij aan de mogelijkheid dat verschillende docenten allemaal toetsvragen kunnen toevoegen aan één en dezelfde quiz/ formatieve toets).</t>
  </si>
  <si>
    <t>W5.2.8</t>
  </si>
  <si>
    <t>Het LMS maakt het voor docenten mogelijk om door middel van een itembank toetsvragen te kunnen uitwisselen.</t>
  </si>
  <si>
    <t>W5.2.9</t>
  </si>
  <si>
    <t>Het LMS kan adaptief toetsen (met toetsvragen inspelen op de antwoorden op eerdere toetsvragen).</t>
  </si>
  <si>
    <t>E5.2.10</t>
  </si>
  <si>
    <t>Bij het afleggen van toetsen is er sprake van automatische tussentijdse opslag, pauze mogelijkheid en een herstelfunctie.</t>
  </si>
  <si>
    <t>5.3</t>
  </si>
  <si>
    <t>Feedback door docenten</t>
  </si>
  <si>
    <t>E5.3.1</t>
  </si>
  <si>
    <t>Het LMS biedt de mogelijkheid tot het geven en ontvangen van feedback in hetzelfde venster, direct op de ingeleverde bron.</t>
  </si>
  <si>
    <t>W5.3.2</t>
  </si>
  <si>
    <t>Het LMS biedt de mogelijkheid om 'blind' te beoordelen: de docent kent niet de identiteit van de inzender</t>
  </si>
  <si>
    <t>E5.3.3</t>
  </si>
  <si>
    <t>Docenten kunnen feedback toevoegen aan antwoorden en kunnen verklarende informatie toevoegen aan toetsvragen. Bij dat laatste kunnen minimaal multimediabestanden en hyperlinks naar externe pagina’s worden toegevoegd.</t>
  </si>
  <si>
    <t>W5.3.4</t>
  </si>
  <si>
    <t>Een activiteit kan standaard feedback reacties hebben waaruit de docent kan kiezen. Hierdoor wordt feedback geven efficiënter.</t>
  </si>
  <si>
    <t>E5.3.5</t>
  </si>
  <si>
    <t>Docenten kunnen gegeven feedback te allen tijde inzien. Feedback op toetsen en opdrachten, en beoordeling van toetsen en opdrachten is aan te passen/vullen, waarbij historie bewaard wordt en zichtbaar is.</t>
  </si>
  <si>
    <t>E5.3.6</t>
  </si>
  <si>
    <t>Docenten kunnen feedback of een beoordeling geven aan een individu of aan een groep als geheel. Hierbij kunnen docenten beoordelingen, die in groepsverband gegeven zijn, op het niveau van de individuele studenten aanpassen.</t>
  </si>
  <si>
    <t>E5.3.7</t>
  </si>
  <si>
    <t>Voor het invoeren van resultaten worden meerdere “grading” schema’s  ondersteund (cijfers, letters, eigen schaal, etc.).</t>
  </si>
  <si>
    <t>W5.3.8</t>
  </si>
  <si>
    <t>Studenten hebben een overzichtspagina met de feedback op en beoordelingen van de door hun ingeleverde opdrachten.</t>
  </si>
  <si>
    <t>W5.3.9</t>
  </si>
  <si>
    <t>Het aanpassen van beoordelingen is na een bepaalde datum niet meer mogelijk voor de docenten. Ook het opnieuw nakijken van een opdracht die automatisch zou doorwerken naar de cijferlijst wordt geblokkeerd.</t>
  </si>
  <si>
    <t>5.4</t>
  </si>
  <si>
    <t>Peerfeedback</t>
  </si>
  <si>
    <t>W5.4.1</t>
  </si>
  <si>
    <t>Het LMS beschikt over peerfeedback functionaliteit bij ingeleverde producten.</t>
  </si>
  <si>
    <t>W5.4.2</t>
  </si>
  <si>
    <t>Docenten kunnen het ingeleverde werk van studenten en de reviews door medestudenten inzien.</t>
  </si>
  <si>
    <t>W5.4.3</t>
  </si>
  <si>
    <t>Het LMS biedt self assessment functionaliteit, zoals bijvoorbeeld 360◦ feedback.</t>
  </si>
  <si>
    <t>W5.4.4</t>
  </si>
  <si>
    <t>Studenten zijn in staat om een self assessment met de docent te delen. Docenten en praktijkbegeleiders (van buiten de organisatie) zijn in staat om feedback te geven op het self assessment van een student.</t>
  </si>
  <si>
    <t>5.5</t>
  </si>
  <si>
    <t>Beoordelen</t>
  </si>
  <si>
    <t>E5.5.1</t>
  </si>
  <si>
    <t>Het LMS ondersteunt het digitaal beoordelen van opdrachten van diverse bestandsformaten (denk aan beeldmateriaal).</t>
  </si>
  <si>
    <t>E5.5.2</t>
  </si>
  <si>
    <t>Het LMS ondersteunt het automatisch beoordelen van toetsvragen</t>
  </si>
  <si>
    <t>E5.5.3</t>
  </si>
  <si>
    <t>5.6</t>
  </si>
  <si>
    <t>Cijferregistratie</t>
  </si>
  <si>
    <t>E5.6.1</t>
  </si>
  <si>
    <t>E5.6.2</t>
  </si>
  <si>
    <t>De cijferregistratie kan zo worden ingericht dat docenten de cijfers per groep zien.</t>
  </si>
  <si>
    <t>W5.6.3</t>
  </si>
  <si>
    <t>Cijfers kunnen worden geëxporteerd via een automatisch koppelvlak.</t>
  </si>
  <si>
    <t>NB: Betreft dit niet een onderdeel van de API?</t>
  </si>
  <si>
    <t>W5.6.4</t>
  </si>
  <si>
    <t>Docenten kunnen handmatige items toevoegen aan de cijferlijst. Deze zijn niet gekoppeld aan de leertaken in het opleidingsonderdeel. Bijvoorbeeld individuele inzet van studenten.</t>
  </si>
  <si>
    <t>6.1</t>
  </si>
  <si>
    <t>E6.1.1</t>
  </si>
  <si>
    <t>Het LMS biedt portfoliofunctionaliteit als uitwisselingsbron en verzamelbron voor studenten.</t>
  </si>
  <si>
    <t>E6.1.2</t>
  </si>
  <si>
    <t>Het is mogelijk het 'werkveld' (bedrijven en organisaties, bijv. in het kader van een stage) toegang te geven tot het portfolio.</t>
  </si>
  <si>
    <t>W6.1.3</t>
  </si>
  <si>
    <t>Een beheerder moet een standaard portfoliotemplate voor een gegeven opleiding of opleidingsrichting kunnen maken.</t>
  </si>
  <si>
    <t>W6.1.4</t>
  </si>
  <si>
    <t>Het LMS biedt de mogelijkheid voor studenten om alle opdrachten en feedback, ook tussentijdse, die hij/zij heeft ontvangen voor een vak op overzichtelijke wijze te groeperen in het portfolio.</t>
  </si>
  <si>
    <t>W6.1.5</t>
  </si>
  <si>
    <t>Het LMS biedt de mogelijkheid om in tussen- en eindopdrachten van studenten terug te vinden op welke wijze feedback is verwerkt door de student in de opvolgende versie van de ingeleverde opdracht.</t>
  </si>
  <si>
    <t>E6.1.6</t>
  </si>
  <si>
    <t>Het LMS biedt de mogelijkheid het portfolio (bv na afloop van de schoolcarrière) te exporteren en/of te downloaden.</t>
  </si>
  <si>
    <t>7.1</t>
  </si>
  <si>
    <t>Voortgang en learning analytics</t>
  </si>
  <si>
    <t>E7.1.1</t>
  </si>
  <si>
    <t>Het LMS biedt docenten de mogelijkheid om activiteiten, voortgang en prestaties van individuele studenten, een groep studenten of alle studenten van het opleidingsonderdeel in te zien. Incl onderliggende ingeleverde opdrachten/toetsen</t>
  </si>
  <si>
    <t>E7.1.2</t>
  </si>
  <si>
    <t>Toegekende resultaten zijn (alleen) zichtbaar voor studenten (persoonlijk) en voor bij het onderwijs betrokken docenten (ook per groep)</t>
  </si>
  <si>
    <t>E7.1.3</t>
  </si>
  <si>
    <t>Deze data (nr. 7.1.1) worden opgeslagen en zijn te exporteren via een open standaard o.a. ten behoeve van learning analytics.</t>
  </si>
  <si>
    <t>E7.1.4</t>
  </si>
  <si>
    <t>Het LMS biedt studenten de mogelijkheid om een overzicht in te zien van zijn/haar activiteiten, voortgang en prestaties. Incl onderliggende ingeleverde opdrachten/toetsen</t>
  </si>
  <si>
    <t>W7.1.5</t>
  </si>
  <si>
    <t>Het LMS biedt de mogelijkheid voor het inzetten van spidercharts / radarcharts voor feedback en voortgangoverzicht</t>
  </si>
  <si>
    <t>W7.1.6</t>
  </si>
  <si>
    <t>Het LMS kan docenten en studenten notificeren op basis van patronen in het studiegedrag van studenten binnen een opleidingsonderdeel. Bijvoorbeeld indien een student gedurende langere tijd minder actief is binnen het opleidingsonderdeel of met regelmaat deadlines overschrijdt.</t>
  </si>
  <si>
    <t>Algemeen, security en privacy</t>
  </si>
  <si>
    <t>8.1</t>
  </si>
  <si>
    <t>E8.1.1</t>
  </si>
  <si>
    <t>De opdrachtnemer voldoet aan het SURF Juridisch Normenkader (Cloud)services, welke te vinden is op:https://www.surf.nl/surf-juridisch-normenkader-cloudservices en/of beschikt over het ISO 27001 beveiligingscertificaat dat is afgegeven door een officiële instantie, dan wel een gelijkwaardig certificaat.</t>
  </si>
  <si>
    <t>E8.1.2</t>
  </si>
  <si>
    <t>De gevraagde leermanagement-functionaliteit wordt via standaard oplossingen geboden. Er wordt geen maatwerk toegepast. Als er toch extra aanpassingen nodig zijn worden deze onderdeel van de standaard oplossing, inclusief eventueel onderhoud.</t>
  </si>
  <si>
    <t>E8.1.3</t>
  </si>
  <si>
    <t>E8.1.4</t>
  </si>
  <si>
    <t>De oplossing heeft een "Responsive" ontwerp. Waarbij de inhoud zich aanpast aan de grote van het scherm</t>
  </si>
  <si>
    <t>8.2</t>
  </si>
  <si>
    <t>Security</t>
  </si>
  <si>
    <t>E8.2.1</t>
  </si>
  <si>
    <t>De opdrachtnemer onderschrijft het nut van security by design en heeft dit volledig doorgevoerd in de oplossing.</t>
  </si>
  <si>
    <t>E8.2.2</t>
  </si>
  <si>
    <t>De opdrachtnemer commiteert zich aan security by design en alle voorkomende werkzaamheden om de oplossing en de omgeving waar deze in draait maximaal te beschermen.</t>
  </si>
  <si>
    <t>E8.2.3</t>
  </si>
  <si>
    <t xml:space="preserve">De opdrachtnemer ontwikkelt en beheert de oplossing op basis van of vergelijkbaar aan de CIP-overheid.nl richtlijnen zoals die in de Security Technical IT Checklist staan (STITCH). Zie https://www.surf.nl/files/2022-03/stitch-1.1-2022_0.pdf </t>
  </si>
  <si>
    <t>E8.2.4</t>
  </si>
  <si>
    <t>De opdrachtnemer voert minimaal jaarlijks een risicoanalyse uit en deelt de resultaten met de opdrachtgever. Dit houdt minimaal in:
1.  een pentest;
2.  een onafhankelijke audit en /of een risicoanalyse, bijvoorbeeld SOC2 Type II.</t>
  </si>
  <si>
    <t>E8.2.5</t>
  </si>
  <si>
    <t>Het gebruik van de applicatie wordt gelogd. De opdrachtgever kan een verzoek doen tot een rapportage van de logging om in ieder geval te kunnen zien op welk tijdstip iemand bepaalde acties heeft uitgevoerd (de zogenaamde audit trail, waarin alle interacties worden bijgehouden).</t>
  </si>
  <si>
    <t>E8.2.6</t>
  </si>
  <si>
    <t>De opdrachtnemer rapporteert proactief over cybersecurity incidenten.</t>
  </si>
  <si>
    <t>E8.2.7</t>
  </si>
  <si>
    <t>Hosting  gebeurt op Europees grondgebied.</t>
  </si>
  <si>
    <t>8.3</t>
  </si>
  <si>
    <t>Privacy</t>
  </si>
  <si>
    <t>E8.3.1</t>
  </si>
  <si>
    <t>De opdrachtnemer onderschrijft het nut van privacy by design en heeft dit volledig doorgevoerd in de oplossing.</t>
  </si>
  <si>
    <t>E8.3.2</t>
  </si>
  <si>
    <t>Het LMS en alle data dienen in de EU (Europese Unie, https://europa.eu/european- union/about-eu/countries_nl) te staan. Indien inschrijver dit in de toekomst wil wijzigen, dient zij hiervoor minimaal 3 maanden voorafgaand aan de gewenste wijziging toestemming te vragen aan opdrachtgever.</t>
  </si>
  <si>
    <t>E8.3.3</t>
  </si>
  <si>
    <t>De opdrachtnemer dient mee te werken bij een verzoek in het kader van rechten van betrokkenen (AVG) waaronder het recht om vergeten te worden en het recht op inzage.</t>
  </si>
  <si>
    <t>E8.3.4</t>
  </si>
  <si>
    <t>De applicatie en de manier waarop de gegevens opgeslagen worden in de applicatie en hoe er met de gegevens wordt omgegaan, voldoen aantoonbaar aan de Wet Algemene Verordening Gegevensbescherming, zoals vastgelegd in de toepasselijke verwerkersovereenkomst.</t>
  </si>
  <si>
    <t>Beschikbaarheid en separate omgeving test en scholing</t>
  </si>
  <si>
    <t>8.4</t>
  </si>
  <si>
    <t>Beschikbaarheid</t>
  </si>
  <si>
    <t>E8.4.1</t>
  </si>
  <si>
    <t>De opdrachtnemer monitort dat er gedurende de volledige looptijd en eventuele verlengingen van het contract wordt voldaan aan het contract en de service level assurance en dat de verwerkingsovereenkomst actueel is. Bij de servicelevel assurance kan bijvoorbeeld worden gedacht aan:
o  Levert jaarlijks een ISAE 34xx audit verklaring of vergelijkbaar
o  Algemeen risicoanalyse op privacy en security
o  Leveranciers verbeteringen
o  Onafhankelijke audit op datacenter etc.
De opdrachtnemer committeert zich om hier op aanvraag bewijsmaterialen voor aan te leveren en deel te nemen aan de jaarlijkse leveranciersbeoordeling waar deze onderwerpen worden besproken.</t>
  </si>
  <si>
    <t>E8.4.2</t>
  </si>
  <si>
    <t>E8.4.3</t>
  </si>
  <si>
    <t>De Recovery Point Objective (RPO) van de data is maximaal 24 uur.</t>
  </si>
  <si>
    <t>E8.4.4</t>
  </si>
  <si>
    <t>De beschikbaarheid van de oplossing moet minimaal 99,9% zijn in het tijdsvenster van 06:00 – 00:00 uur, 7 dagen per week en gerekend op maandbasis.</t>
  </si>
  <si>
    <t>E8.4.5</t>
  </si>
  <si>
    <t>De overall beschikbaarheid (24/7) van de oplossing bedraagt tenminste 99,5% (4 uur per maand niet beschikbaar), excl. geplande onderhoudstijd.</t>
  </si>
  <si>
    <t>E8.4.6</t>
  </si>
  <si>
    <t>De opdrachtnemer rapporteert proactief over ernstige verstoringen en calamiteiten.</t>
  </si>
  <si>
    <t>E8.4.7</t>
  </si>
  <si>
    <t>Het bewaarregime van de opdrachtnemer stelt de opdrachtgever in staat om te allen tijde te voldoen aan de bewaartermijnen.</t>
  </si>
  <si>
    <t>8.5</t>
  </si>
  <si>
    <t>Separate omgevingen t.b.v. test en scholing</t>
  </si>
  <si>
    <t>E8.5.1</t>
  </si>
  <si>
    <t>De oplossing bevat naast de productieomgeving separate omgevingen voor test- en acceptatie doeleinden. De testomgeving kan minimaal gebruikt worden voor het testen van koppelingen en nieuwe releases. In de testomgeving moet het mogelijk zijn om productiegegevens anoniem te maken.</t>
  </si>
  <si>
    <t>E8.5.2</t>
  </si>
  <si>
    <t>De acceptatie- en/of testomgeving zijn geschikt voor scholingsdoeleinden waarbij geen toegang is tot persoonlijke data van studenten en docenten.</t>
  </si>
  <si>
    <t>Data-architectuur, toegang en toegankelijkheid</t>
  </si>
  <si>
    <t>8.6</t>
  </si>
  <si>
    <t>Data-architectuur</t>
  </si>
  <si>
    <t>E8.6.1</t>
  </si>
  <si>
    <t>De oplossing is webgebaseerd, integreert met de Office365 omgeving  en ondersteunt integraties met andere systemen van Graafschap College.</t>
  </si>
  <si>
    <t>E8.6.2</t>
  </si>
  <si>
    <t>E8.6.3</t>
  </si>
  <si>
    <t>De oplossing ondersteunt gangbare en marktcomforme standaarden ten behoeve van lesmateriaal. Zoals LTI (minimaal verse 1.3) en SCORM en diens opvolgers.</t>
  </si>
  <si>
    <t>E8.6.5</t>
  </si>
  <si>
    <t>Koppelingen worden geïmplementeerd op basis van een API (bij voorkeur REST) en onderwijsstandaarden
Naast API kunnen koppelingen ook worden geïmplementeerd op basis van andere gangbare industrie- of sectorstandaarden</t>
  </si>
  <si>
    <t>E8.6.6</t>
  </si>
  <si>
    <t>Het is mogelijk om in een koppeling (near) real time productiedata uit te wisselen. Denk daarbij aan accountgegevens, voortgangsgegevens, enz.</t>
  </si>
  <si>
    <t>E8.6.7</t>
  </si>
  <si>
    <t>De gegevens uit het systeem zijn gedocumenteerd en volledig toegankelijk via de API ten behoeve van de realisatie van koppelingen, rapportages en de uitwisseling met een BI-omgeving.</t>
  </si>
  <si>
    <t>E8.6.8</t>
  </si>
  <si>
    <t>Het systeem beschikt over een generieke voorziening om de gegevenssets door middel van services met andere systemen uit te wisselen</t>
  </si>
  <si>
    <t>W8.6.9</t>
  </si>
  <si>
    <t>Voor de uitwisseling van informatieobjecten uit de bronsystemen van Graafschap College kan in alle gevallen gebruik worden gemaakt van de gegevensuitwisselingssleutels uit de bronsystemen.</t>
  </si>
  <si>
    <t>E8.6.11</t>
  </si>
  <si>
    <t>Data in de toepassing die niet door iedereen ingezien mag worden in de oplossing kan op basis van rollen worden afgeschermd; het is mogelijk om met autorisaties data toegankelijk of ontoegankelijk te maken voor specifieke rollen.</t>
  </si>
  <si>
    <t>E8.6.12</t>
  </si>
  <si>
    <t>De maximale omvang van toe te voegen bestanden moet groot genoeg zijn, in verband met behoefte aan uploaden van grote bestanden en A/V content. Graag een toelichting over wat  de maximale omvang is van toe te voegen content?</t>
  </si>
  <si>
    <t>8.7</t>
  </si>
  <si>
    <t>Toegang</t>
  </si>
  <si>
    <t>E8.7.1</t>
  </si>
  <si>
    <t xml:space="preserve"> De oplossing dient aan te kunnen sluiten op een IDP ten behoeve van SSO waaronder in ieder geval de Microsoft Federation IDP, waar ook MFA wordt afgedwongen. Daarnaast moet het mogelijk zijn om voor externen rechtstreeks aan te melden op de oplossing waarbij MFA ook verplicht is.</t>
  </si>
  <si>
    <t>E8.7.2</t>
  </si>
  <si>
    <t>De oplossing kan gebruikmaken van Surf Conext Single Sign On.</t>
  </si>
  <si>
    <t>W8.7.3</t>
  </si>
  <si>
    <t>De oplossing kan gebruikmaken van Kennisnet Single Sign On.</t>
  </si>
  <si>
    <t>E8.7.4</t>
  </si>
  <si>
    <t>Autorisatie is op basis van rollen.</t>
  </si>
  <si>
    <t>8.8</t>
  </si>
  <si>
    <t>Toegankelijkheid</t>
  </si>
  <si>
    <t>E8.8.1</t>
  </si>
  <si>
    <t>Het LMS moet toegankelijk zijn vanaf zowel de thuis-, school- als /werkomgeving via verschillende devices (tenminste desktop, laptop, smartphone, tablet).</t>
  </si>
  <si>
    <t>E8.8.2</t>
  </si>
  <si>
    <t xml:space="preserve">De app op de smartphone heeft een eigen gebruikersgerichte interface, met tenminste mogelijkheid voor notificaties </t>
  </si>
  <si>
    <t>E8.8.3</t>
  </si>
  <si>
    <t>De standaard voertaal van is Nederlands. De LMS-applicatie biedt de mogelijkheid om de voertaal om te zetten naar Engels op student-, groeps- of opleidingsonderdeel niveau</t>
  </si>
  <si>
    <t>W8.8.4</t>
  </si>
  <si>
    <t>De LMS-applicatie biedt de mogelijkheid om de voertaal om te zetten naar Duits op student-, groeps- of opleidingsonderdeel niveau</t>
  </si>
  <si>
    <t>E8.8.5</t>
  </si>
  <si>
    <t xml:space="preserve">De oplossing dient digitale toegankelijkheid te bevorderen bijvoorbeeld doordat tekst/nieuws  via de computer voorgelezen kan worden. Zie voor overige toepassingen: https://ecio.nl/themas-inclusief-onderwijs/digitale-toegankelijkheid/ </t>
  </si>
  <si>
    <t>Dataportabiliteit en exitstrategie</t>
  </si>
  <si>
    <t>8.9</t>
  </si>
  <si>
    <t>Dataportabiliteit en Exit strategie</t>
  </si>
  <si>
    <t>E8.9.1</t>
  </si>
  <si>
    <t>Bij beëindiging van deze Overeenkomst om welke reden dan ook, dan wel op eerste verzoek van opdrachtgever gedurende de looptijd van de Overeenkomst, zal opdrachtnemer –zonder kosten- ervoor zorgdragen dat naar keuze van opdrachtgever</t>
  </si>
  <si>
    <r>
      <t>(i)</t>
    </r>
    <r>
      <rPr>
        <sz val="7"/>
        <color theme="1"/>
        <rFont val="Times New Roman"/>
        <family val="1"/>
      </rPr>
      <t xml:space="preserve">     </t>
    </r>
    <r>
      <rPr>
        <sz val="10"/>
        <color theme="1"/>
        <rFont val="Arial"/>
        <family val="2"/>
      </rPr>
      <t>alle hem in het kader van de Clouddienst ter beschikking gestelde gegevens worden vernietigd,</t>
    </r>
  </si>
  <si>
    <r>
      <t>(ii)</t>
    </r>
    <r>
      <rPr>
        <sz val="7"/>
        <color theme="1"/>
        <rFont val="Times New Roman"/>
        <family val="1"/>
      </rPr>
      <t xml:space="preserve">    </t>
    </r>
    <r>
      <rPr>
        <sz val="10"/>
        <color theme="1"/>
        <rFont val="Arial"/>
        <family val="2"/>
      </rPr>
      <t>alle hem in het kader van de Clouddienst ter beschikking gestelde gegevens aan een opvolgend dienstverlener ter beschikking worden gesteld, dan wel</t>
    </r>
  </si>
  <si>
    <r>
      <t>(iii)</t>
    </r>
    <r>
      <rPr>
        <sz val="7"/>
        <color theme="1"/>
        <rFont val="Times New Roman"/>
        <family val="1"/>
      </rPr>
      <t xml:space="preserve">   </t>
    </r>
    <r>
      <rPr>
        <sz val="10"/>
        <color theme="1"/>
        <rFont val="Arial"/>
        <family val="2"/>
      </rPr>
      <t>opdrachtgever en/of gebruikers in de gelegenheid worden gesteld om hun gegevens aan de Clouddienst te onttrekken.</t>
    </r>
  </si>
  <si>
    <t>Opdrachtgever kan zo nodig nadere eisen stellen aan de wijze van beschikbaarstelling dan wel vernietiging.</t>
  </si>
  <si>
    <t>E8.9.2</t>
  </si>
  <si>
    <t>De opdrachtnemer zal te allen tijde de in het vorige lid beschreven dataportabiliteit van de gegevens waarborgen zodanig dat er geen sprake is van verlies aan consistentie van de gegevens.</t>
  </si>
  <si>
    <t>E8.9.3</t>
  </si>
  <si>
    <t>De opdrachtgever kan vrij (op elk moment, zonder extra kosten of zonder extra handelingen door de opdrachtnemer) beschikken over de eigen opdrachtgever gegevens voor het exporteren daarvan. Voor BI doeleinden.</t>
  </si>
  <si>
    <t>E8.9.4</t>
  </si>
  <si>
    <t>Infrastructuur</t>
  </si>
  <si>
    <t>8.10</t>
  </si>
  <si>
    <t>E8.10.1</t>
  </si>
  <si>
    <t>De opdrachtnemer garandeert dat de ingebruikname van de clouddienst géén aanpassingen in de opdrachtgever IT infrastructuur vereist.</t>
  </si>
  <si>
    <t>E8.10.2</t>
  </si>
  <si>
    <t>Op werkpleksystemen van gebruikers wordt voor een normale werking geen aparte cliëntsoftware geïnstalleerd. Uitzondering hierop kan zijn een app voor een tablet of andere mobiele apparaten, of integraties binnen Microsoft365</t>
  </si>
  <si>
    <t>E8.10.3</t>
  </si>
  <si>
    <t>Minimaal de volgende webbrowsers met de op elk moment meest recente versies worden ondersteund:
-  Edge (Chromium)
-  FireFox
-  Safari
-  Chrome</t>
  </si>
  <si>
    <t>Bijeenkomsten en escalatieprocedure</t>
  </si>
  <si>
    <t>8.11</t>
  </si>
  <si>
    <t>E8.11.1</t>
  </si>
  <si>
    <t>De opdrachtnemer stemt tenminste in de volgende frequentie, zowel tijdens als na de implementatie, af met de opdrachtgever:
·       Operationeel overleg 
·       Tactisch overleg
·       Strategisch overleg
Afhankelijk van het type overleg (operationeel, tactisch, strategisch) waarborgt de opdrachtnemer dat de deelnemers aan de kant van de opdrachtnemer over het juiste profiel beschikken om een goede gesprekspartner te zijn voor dat type overleg.</t>
  </si>
  <si>
    <t>E8.11.2</t>
  </si>
  <si>
    <t>Opdrachtnemer en opdrachtgever zijn een SLA overeengekomen</t>
  </si>
  <si>
    <t>E8.11.3</t>
  </si>
  <si>
    <t>De Opdrachtnemer faciliteert een gebruikersoverleg, waarin de onderwijsinstellingen die gebruik maken van dit systeem, aantoonbaar invloed hebben op de ontwikkel-roadmap van het systeem</t>
  </si>
  <si>
    <t>Support, garantie en onderhoud</t>
  </si>
  <si>
    <t>8.12</t>
  </si>
  <si>
    <t>E8.12.1</t>
  </si>
  <si>
    <t>De opdrachtnemer garandeert dat de aangeboden functionaliteit gedurende de contactperiode aan de gestelde eisen blijft voldoen. Updates en upgrades zijn onderdeel van de aanbieding.</t>
  </si>
  <si>
    <t>E8.12.2</t>
  </si>
  <si>
    <t>E8.12.3</t>
  </si>
  <si>
    <t>De Opdrachtnemer voert tijdig alle wettelijk vereiste aanpassingen door</t>
  </si>
  <si>
    <t>E8.12.4</t>
  </si>
  <si>
    <t>De Opdrachtnemer/leverancier draagt er zorg voor dat (maatwerk- en standaard)koppelingen blijven werken bij nieuwe releases en upgrades van het systeem.</t>
  </si>
  <si>
    <t>E8.12.5</t>
  </si>
  <si>
    <t>De leverancier bouwt en released systeem volgens ‘continuous delivery’</t>
  </si>
  <si>
    <t>E8.12.6</t>
  </si>
  <si>
    <t>Onderhoud vindt plaats buiten werktijd (6:00-23:59) of i.o.m. opdrachtgever en wordt minimaal een week voor uitvoering aangekondigd bij de opdrachtgever.</t>
  </si>
  <si>
    <t>E8.12.7</t>
  </si>
  <si>
    <t>E8.12.8</t>
  </si>
  <si>
    <t>E8.12.9</t>
  </si>
  <si>
    <t>Opdrachtgever wordt geïnformeerd over nieuwe functionaliteit en voortijdig geïnformeerd voor uitrol, er is een duidelijk tijdspad over de uitrol</t>
  </si>
  <si>
    <t>E8.12.10</t>
  </si>
  <si>
    <t>E8.12.11</t>
  </si>
  <si>
    <t>Leverancier is verantwoordelijk voor backup- en restore procedures en geeft inzicht in deze voorziening</t>
  </si>
  <si>
    <t>Service Level Agreement</t>
  </si>
  <si>
    <t>Item</t>
  </si>
  <si>
    <t>8.13</t>
  </si>
  <si>
    <t>E8.13.1</t>
  </si>
  <si>
    <t>Graafschap College vindt het belangrijk dat de Inschrijver een proactieve rol vervult en verwacht dit ook van de Inschrijver. Gevraagd wordt aan Inschrijver op welke manier dit pro-actieve beheer en ondersteuning voor Graafschap College wordt uitgevoerd.</t>
  </si>
  <si>
    <t>E8.13.2</t>
  </si>
  <si>
    <t>Implementatie</t>
  </si>
  <si>
    <t>8.14</t>
  </si>
  <si>
    <t>E8.14.1</t>
  </si>
  <si>
    <t>De projectbegeleiding dient te bestaan uit een implementatiemanager. De implementatiemanager dient ervaring te hebben voor het begeleiden van IT projecten (minimaal 10 ICT-projecten ) en dient een projectmethodiek (zoals bijvoorbeeld PRINCE II) machtig te zijn.
De Opdrachtnemer zal minimaal de volgende taken moeten uitvoeren:
a.	De implementatiemanager is het aanspreekpunt voor de projectleider van de opdrachtgever.
b.	Het bijwonen en afstemmen van de werk- en voortgangsvergaderingen.
c.	Het opstellen van plan van aanpak en tweewekelijks de voortgang rapporteren en toelichten.
d.	Het schriftelijk doen van voorstellen voor beslissingen die door de opdrachtgever dienen te worden genomen.
e.	Het tijdig signaleren van knelpunten.
f.	Het verstrekken van de benodigde gegevens aan de projectgroep.
g.	Aanspreekpunt zijn tijdens de uitvoering.
h.	Het coördineren van de door de opdrachtnemer te verrichten werkzaamheden.
i.	Zorgen voor een projectmatige aanpak van de uitvoering en afstemming hiervan met derden.</t>
  </si>
  <si>
    <t>E8.14.2</t>
  </si>
  <si>
    <t xml:space="preserve">Opdrachtnemer draagt zorg voor functionerende koppelingen met bestaande systemen zoals opgenomen in het implementatiekader. </t>
  </si>
  <si>
    <t>E8.14.3</t>
  </si>
  <si>
    <t>Opdrachtnemer stelt een functioneel ontwerp van de inrichting op o.b.v. na goedkeuring door de opdrachtgever de inrichting kan plaatsvinden.</t>
  </si>
  <si>
    <t>E8.14.4</t>
  </si>
  <si>
    <t>Opdrachtnemer stelt op basis van het functioneel ontwerp een test- en acceptatieplan op. Na goedkeuring door de opdrachtgever zullen de acceptatietests op basis van het acceptatieplan worden uitgevoerd.</t>
  </si>
  <si>
    <t>E8.14.5</t>
  </si>
  <si>
    <t>Opdrachtnemer wordt pas decharge verleend nadat alle restpunten uit de acceptatietesten zijn opgelost en door de opdrachtgever zijn geaccepteerd.</t>
  </si>
  <si>
    <t>E8.14.6</t>
  </si>
  <si>
    <t>De opdrachtnemer heeft ervaring met implementaties in het Nederlandse MBO-onderwijs</t>
  </si>
  <si>
    <t>Conversie en implementatie</t>
  </si>
  <si>
    <t>9.1</t>
  </si>
  <si>
    <t>E9.1.1</t>
  </si>
  <si>
    <t>Inschrijver is akkoord met de implementatie zoals opgenomen in de aanbestedingsstukken.</t>
  </si>
  <si>
    <t>E9.1.2</t>
  </si>
  <si>
    <t>Graafschap College behoudt het recht voor om acceptatietesten uit te voeren om vast te kunnen stellen of (delen van) de implementatie succesvol is (zijn) afgerond. De acceptatietesten zullen gebaseerd zijn op de in punt E9.1.3 genoemde mijlpalen.</t>
  </si>
  <si>
    <t>E9.1.3</t>
  </si>
  <si>
    <t>Graafschap College hanteert de volgende mijlpalen in de implementatie en aanzien van de betaling van de kosten van de implementatie:</t>
  </si>
  <si>
    <t>E9.1.4</t>
  </si>
  <si>
    <t>Voor de trainingsomgeving, training en instructiemateriaal geldt het volgende:</t>
  </si>
  <si>
    <t>·        Trainingsomgeving:</t>
  </si>
  <si>
    <t>·        Er is een trainingsomgeving beschikbaar.</t>
  </si>
  <si>
    <t>·        Trainingen:</t>
  </si>
  <si>
    <t>·        Er worden trainingen gegeven aan het implementatieteam. Dit zijn ongeveer 15-20 mensen. Het implementatieteam wordt dusdanig getraind dat zij in staat zijn de overige gebruikers van het systeem te trainen (train-de-trainer).</t>
  </si>
  <si>
    <t xml:space="preserve">·        Er wordt minimaal een training verzorgd voor de medewerkers functioneel beheer.
·        De trainingen dienen in één groep en op locatie Doetinchem gegeven te worden. Opdrachtnemer bepaalt of trainingen op locatie plaatsvinden of dat er een online training gehouden wordt, of een combinatie. </t>
  </si>
  <si>
    <t>·        Instructiemateriaal</t>
  </si>
  <si>
    <t>·        Opdrachtnemer stelt online instructiemateriaal / handleidingen beschikbaar  voor docenten, studenten, gebruikerstrainers en functioneel beheer.</t>
  </si>
  <si>
    <t>De opdrachtnemer biedt e-learningmogelijkheden, zowel tijdens de implementatie als gedurende de operationele fase, voor de gebruikers van de SaaS-oplossing.</t>
  </si>
  <si>
    <t>Prijssstelling</t>
  </si>
  <si>
    <t>9.2</t>
  </si>
  <si>
    <t>E9.2.1</t>
  </si>
  <si>
    <t>Inschrijver heeft een prijsopgave gespecificeerd conform het prijzenblad dat als formulier is bijgevoegd.</t>
  </si>
  <si>
    <t>E9.2.2</t>
  </si>
  <si>
    <t>De prijsstelling voor eventuele meerwerkopties van de inschrijver is opgenomen in het prijzenblad.</t>
  </si>
  <si>
    <t>E9.2.3</t>
  </si>
  <si>
    <t>E9.2.4</t>
  </si>
  <si>
    <t>E9.2.5</t>
  </si>
  <si>
    <t xml:space="preserve">Een actieve gebruiker is een student, medewerker of externe die in het afgelopen kwartaal minimaal 1 keer heeft ingelogd in het LMS. </t>
  </si>
  <si>
    <t>E9.2.6</t>
  </si>
  <si>
    <t>Tijdens de fase vanaf gunning tot aan de livegang van de applicatie betaalt Graafschap College geen licentiekosten.</t>
  </si>
  <si>
    <t>E9.2.7</t>
  </si>
  <si>
    <t>Op de door de aanbestedende dienst gewenste factuur dient minimaal het volgende te worden vermeld:</t>
  </si>
  <si>
    <t>•  Factuurdatum</t>
  </si>
  <si>
    <t>•  Factuurnummer</t>
  </si>
  <si>
    <t>•  Debiteurennummer of klantnummer</t>
  </si>
  <si>
    <t>•  het door Graafschap College verstrekte contractnummer</t>
  </si>
  <si>
    <t>•  Factuurbedrag en BTW-bedrag (conform opgave aanbestedende dienst)</t>
  </si>
  <si>
    <t xml:space="preserve">•  Aantal unieke gebruikers </t>
  </si>
  <si>
    <t>E9.2.8</t>
  </si>
  <si>
    <t>Als implementatiegrondslag gaat aanbestedende dienst uit van de opgegeven aantallen in de pricingsheet.</t>
  </si>
  <si>
    <t>E9.2.9</t>
  </si>
  <si>
    <t>Indien inschrijver via een antwoord op een wens/vraag aanvullende functionaliteit of andere voordelen heeft geboden die niet in deze eisen zijn verwoord, dienen alle eventueel daaraan verbonden kosten opgenomen te zijn in de prijsstelling op het prijzenblad.</t>
  </si>
  <si>
    <t>E9.2.10</t>
  </si>
  <si>
    <t>De door inschrijver genoemde tarieven en prijzen zijn all-in, in euro's maar exclusief BTW.</t>
  </si>
  <si>
    <t>E9.2.11</t>
  </si>
  <si>
    <t>Inschrijver vrijwaart aanbestedende dienst van eventuele aanspraken van Belastingdienst, bedrijfsvereniging en dergelijke.</t>
  </si>
  <si>
    <t>E9.2.12</t>
  </si>
  <si>
    <t>Bij het per direct beeindigen van de overeenkomst in geval van niet behalen van één of meerdere KPI's die zien op implementatie wordt door de Inschrijver geen licentie- en implementatiekosten of andere kosten gemaakt door inschrijver, in rekening gebracht. De medewerkerskosten, gemaakt door Aanbestedende dienst, zijn voor rekening van Aanbestedende dienst.</t>
  </si>
  <si>
    <t>E9.2.13</t>
  </si>
  <si>
    <t>Facturen worden uitsluitend digitaal verzonden als XML en pdf factuur naar emailadres crediteuren@graafschapcollege.nl.</t>
  </si>
  <si>
    <t>E9.2.14</t>
  </si>
  <si>
    <t>De kosten van de TAP-straat zijn opgenomen als onderdeel van de totale implementatiekosten.</t>
  </si>
  <si>
    <t>E9.2.15</t>
  </si>
  <si>
    <t>De TAP-straat is na implementatie beschikbaar gedurende de contractperiode en verdisconteerd in de licentieprijs per student.</t>
  </si>
  <si>
    <t>E9.2.16</t>
  </si>
  <si>
    <t>E9.2.17</t>
  </si>
  <si>
    <t>Overzicht wensen</t>
  </si>
  <si>
    <t>Voldoet Inschrijver aan wens? (Ja / Nee)</t>
  </si>
  <si>
    <t>Inschrijver vult alle gele cellen in!</t>
  </si>
  <si>
    <t>Niet-functionele eisen</t>
  </si>
  <si>
    <t>Totale aantal punten wensenlijst</t>
  </si>
  <si>
    <t>Aantal behaalde punten</t>
  </si>
  <si>
    <t>W9.1.5</t>
  </si>
  <si>
    <t>In de prijs is opgenomen het bouwen en onderhouden van de koppelingen benoemd in bijlage 7. Context aanbesteding en bijlage 8. Implementatiekader.</t>
  </si>
  <si>
    <t>Graafschap College wenst tenminste de volgende onderwerpen (middels concept standaard SLA) uitgewerkt te zien, met name de verdeling van taken en verantwoordelijkheden voor de onderstaande items tussen Graafschap College en de Inschrijver.
•  Beschrijving van de dienstverlening
•  Schaalbaarheid van de oplossing
•  Responstijden en afhandeltermijnen
•  Escalatieafhandeling
•  Overlegstructuur (zie bijlage 16, IT Governance)
•  Callintake (o.a. wijzigingsvoorstellen)
•  Changemanagement incl. wijzigingsplan
•  Configuratiemanagement
•  Releasemanagement
•  Patchmanagement
•  Capaciteits- en performance management
•  Back-up en recovery
•  De geografische locatie(s) van de back-uplocatie en het productiedatacenter
•  De KPI's die u hanteert in uw service.
Inschrijver dient uw concept SLA toe te voegen bij bij de beantwoording op open vraag 3 in paragraaf 4.2.</t>
  </si>
  <si>
    <t>Het staat Graafschap College vrij om de ondersteuning bij het bouwen van de koppelingen, op andere wijze te laten invullen. De desbetreffende kosten worden dan niet in rekening gebracht bij Graafschap College.</t>
  </si>
  <si>
    <t>Facturering (€ = P * Q) en betaling vinden plaats per jaar vooraf.</t>
  </si>
  <si>
    <t>Facturering van licentiekosten vindt per jaar plaats en vooraf. De licentiekosten die in rekening worden gebracht is de licentieprijs per student. Alleen in rekening mogen worden gebracht de studenten die ingeschreven staan op peildatum oktober en de docenten die dan in dienst zijn.</t>
  </si>
  <si>
    <t>De licentieprijs die de inschrijver bij inschrijving aanbiedt betreft een all-in jaartarief per licentie voor de in het prijzenblad opgegeven aantallen unieke actieve gebruikers per jaar.</t>
  </si>
  <si>
    <t>De oplossing ondersteunt de gangbare en marktcomforme standaarden omtrent integratie in ICT omgevingen. Zo ondersteunt de applicatie SSO op basis van in het MBO gangbare IDP zoals Microsoft Federation Server.
Aanvullend is de oplossing open doormiddel van een API en is deze voorzien van Authenticatie en Autorisatie op basis van gangabare standaarden als OAuth, REST
Graag hebben wij een toelichting hoe aanbieders hun applicatie openstellen.</t>
  </si>
  <si>
    <t xml:space="preserve">De oplossing is geschikt voor 900 medewerkers en 10.000 studenten. Deze gebruikers kunnen tegelijk gebruikmaken van de oplossing waarbij de performance/reactiesnelheid op niveau blijft. </t>
  </si>
  <si>
    <t>Standaarden voor de uitwisseling van gegevens met een extern e-portfolio. De standaard is afhankelijk van de keuze van e- portfolio van de onderwijsinstelling.
IMS e-portfolio 1.0; E-portfolio NL e-portfolio.
Of heeft dit op de roadmap met een doorlooptijd van maximaal een jaar.
Verder voldoet de opdrachtnemer aan de verplichte en aanbevolen standaarden Forum Standaardisatie (https://www.forumstandaardisatie.nl/open-standaarden)</t>
  </si>
  <si>
    <t>Ondersteunen van Open Onderwijs API is een toekomstige eis en dient beschikbaar te zijn, of dient op de roadmap te staat met een maximale doorlooptijd van 3 jaar.</t>
  </si>
  <si>
    <t xml:space="preserve">Op basis van data uit het Studenteninformatiesysteem (SIS-data) kan in het LMS via een geautomatiseerde koppeling formatieve resultaatstructuur voor opleidingsonderdelen worden gecreëerd. Handmatige selectie door middel van experteren en importeren door een key user is ook toegestaan. </t>
  </si>
  <si>
    <t>De Recovery Time Objective (RTO) van de applicatie is maximaal 6 uur.</t>
  </si>
  <si>
    <t>Er dient een Nederlands sprekende skilled support helpdesk (niet zijnde een ‘customer’ helpdesk) voor (telefonische) ondersteuning en het beantwoorden van vragen over hardware, instellingen en het melden van gebreken/storingen beschikbaar te zijn tussen 08.30 - 17.00 uur.  Spoedmeldinge worden oko buiten deze tijden opgepakt door Opdrachtnemer (365 dagen per jaar).
Dit betreft derde lijns support. Eerste en tweede lijns doet Graafschap College zelf.</t>
  </si>
  <si>
    <t>Alle documentatie en correspondentie die door de opdrachtnemer op schrift wordt gesteld die bestemd is voor eindgebruikers is in de Nederlandse taal gesteld. Alle documentatie en correspondentie die door de opdrachtnemer op schrift wordt gesteld wordt aan de opdrachtgever ter beschikking gesteld.</t>
  </si>
  <si>
    <t>Het stilleggen van systemen/delen van de oplossing ten behoeve van onderhoud of het verhelpen van storingen gebeurt alleen tijdens vooraf vastgestelde en aan Opdrachtgever gecommuniceerde vensters en het afsluiten van systemen buiten het geplande onderhoud zal alleen in noodgevallen gebeuren om de dienstverlening te herstellen.</t>
  </si>
  <si>
    <r>
      <t>Er is een up-to-date Escrow-overeenkomst die de continuïteit t.a.v. de software waarborgt, minimaal volgens Escrow voor SaaS: https:/</t>
    </r>
    <r>
      <rPr>
        <sz val="10"/>
        <rFont val="Arial"/>
        <family val="2"/>
      </rPr>
      <t>/www.escrowalliance.com/nl/</t>
    </r>
    <r>
      <rPr>
        <sz val="10"/>
        <color theme="1"/>
        <rFont val="Arial"/>
        <family val="2"/>
      </rPr>
      <t>e</t>
    </r>
    <r>
      <rPr>
        <sz val="10"/>
        <rFont val="Arial"/>
        <family val="2"/>
      </rPr>
      <t>scrow-regelingen/saas-escrow-regeling/</t>
    </r>
    <r>
      <rPr>
        <sz val="10"/>
        <color theme="1"/>
        <rFont val="Arial"/>
        <family val="2"/>
      </rPr>
      <t xml:space="preserve">. Een andere borging of garantie is toegestaan, inschrijver dient dit wel toe te lichten bij inschrijving. </t>
    </r>
  </si>
  <si>
    <t>Cijfers moeten in een lijst met een standaardindeling in het LMS kunnen worden gezet middels integratie (bijvoorbeeld CSV of Excel) met de mogelijkheid om onderscheid te maken in deel- en eindcijfers.</t>
  </si>
  <si>
    <t xml:space="preserve">Opdrachten  (inclusief PDF bestanden) kunnen op plagiaat worden gecontroleerd. Dit kan via ingebouwde functionaliteit of via integratie met plagiaatcontrole software. </t>
  </si>
  <si>
    <t>2.      25 % : oplevering van de technische implementatie inclusief koppelingen;</t>
  </si>
  <si>
    <t>1.      25 %: tekenen contract;</t>
  </si>
  <si>
    <t>3.      25 %: afronding training key users;</t>
  </si>
  <si>
    <t>4.      25 %: acceptatie.</t>
  </si>
  <si>
    <t>W8.6.4b</t>
  </si>
  <si>
    <t>E8.6.4a</t>
  </si>
  <si>
    <t xml:space="preserve">Het LMS biedt de mogelijkheid om gegevens uit te wisselen met een extern e-portfolio. </t>
  </si>
  <si>
    <t>W8.6.10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</si>
</sst>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7" x14ac:knownFonts="1">
    <font>
      <sz val="11"/>
      <color theme="1"/>
      <name val="Calibri"/>
      <family val="2"/>
      <scheme val="minor"/>
    </font>
    <font>
      <sz val="11"/>
      <color rgb="FFFF0000"/>
      <name val="Calibri"/>
      <family val="2"/>
      <scheme val="minor"/>
    </font>
    <font>
      <b/>
      <sz val="11"/>
      <color theme="1"/>
      <name val="Calibri"/>
      <family val="2"/>
      <scheme val="minor"/>
    </font>
    <font>
      <sz val="10"/>
      <color rgb="FF000000"/>
      <name val="Arial"/>
      <family val="2"/>
    </font>
    <font>
      <sz val="11"/>
      <color theme="9"/>
      <name val="Calibri"/>
      <family val="2"/>
      <scheme val="minor"/>
    </font>
    <font>
      <sz val="10"/>
      <color rgb="FF1F1F1E"/>
      <name val="Arial"/>
      <family val="2"/>
    </font>
    <font>
      <sz val="10"/>
      <color theme="1"/>
      <name val="Arial"/>
      <family val="2"/>
    </font>
    <font>
      <sz val="10"/>
      <color rgb="FFFF0000"/>
      <name val="Arial"/>
      <family val="2"/>
    </font>
    <font>
      <sz val="11"/>
      <color rgb="FF000000"/>
      <name val="Calibri"/>
      <family val="2"/>
    </font>
    <font>
      <strike/>
      <sz val="11"/>
      <color theme="1"/>
      <name val="Calibri"/>
      <family val="2"/>
      <scheme val="minor"/>
    </font>
    <font>
      <strike/>
      <sz val="11"/>
      <color rgb="FFFF0000"/>
      <name val="Calibri"/>
      <family val="2"/>
      <scheme val="minor"/>
    </font>
    <font>
      <sz val="11"/>
      <name val="Calibri"/>
      <family val="2"/>
      <scheme val="minor"/>
    </font>
    <font>
      <sz val="10"/>
      <color theme="9"/>
      <name val="Arial"/>
      <family val="2"/>
    </font>
    <font>
      <sz val="10"/>
      <name val="Arial"/>
      <family val="2"/>
    </font>
    <font>
      <sz val="11"/>
      <name val="Calibri"/>
      <family val="2"/>
    </font>
    <font>
      <sz val="12"/>
      <color rgb="FF000000"/>
      <name val="Calibri"/>
      <family val="2"/>
    </font>
    <font>
      <sz val="11"/>
      <color rgb="FF000000"/>
      <name val="Calibri"/>
      <family val="2"/>
      <scheme val="minor"/>
    </font>
    <font>
      <sz val="11"/>
      <color rgb="FFFF0000"/>
      <name val="Calibri"/>
      <family val="2"/>
    </font>
    <font>
      <b/>
      <sz val="11"/>
      <name val="Calibri"/>
      <family val="2"/>
      <scheme val="minor"/>
    </font>
    <font>
      <u/>
      <sz val="11"/>
      <color theme="1"/>
      <name val="Calibri"/>
      <family val="2"/>
      <scheme val="minor"/>
    </font>
    <font>
      <u/>
      <sz val="11"/>
      <color theme="10"/>
      <name val="Calibri"/>
      <family val="2"/>
      <scheme val="minor"/>
    </font>
    <font>
      <sz val="7"/>
      <color theme="1"/>
      <name val="Times New Roman"/>
      <family val="1"/>
    </font>
    <font>
      <b/>
      <sz val="10"/>
      <color theme="1"/>
      <name val="Arial"/>
      <family val="2"/>
    </font>
    <font>
      <strike/>
      <sz val="11"/>
      <name val="Calibri"/>
      <family val="2"/>
      <scheme val="minor"/>
    </font>
    <font>
      <sz val="10"/>
      <color rgb="FF000000"/>
      <name val="Calibri"/>
      <family val="2"/>
      <scheme val="minor"/>
    </font>
    <font>
      <sz val="10"/>
      <color theme="1"/>
      <name val="Calibri"/>
      <family val="2"/>
      <scheme val="minor"/>
    </font>
    <font>
      <sz val="9"/>
      <color theme="1"/>
      <name val="Calibri"/>
      <family val="2"/>
      <scheme val="minor"/>
    </font>
    <font>
      <sz val="10"/>
      <name val="Calibri"/>
      <family val="2"/>
      <scheme val="minor"/>
    </font>
    <font>
      <sz val="10"/>
      <name val="Tahoma"/>
      <family val="2"/>
    </font>
    <font>
      <strike/>
      <sz val="11"/>
      <color rgb="FF000000"/>
      <name val="Calibri"/>
      <family val="2"/>
    </font>
    <font>
      <strike/>
      <sz val="11"/>
      <color theme="9"/>
      <name val="Calibri"/>
      <family val="2"/>
      <scheme val="minor"/>
    </font>
    <font>
      <strike/>
      <sz val="11"/>
      <name val="Calibri"/>
      <family val="2"/>
    </font>
    <font>
      <strike/>
      <sz val="11"/>
      <color rgb="FFFF0000"/>
      <name val="Calibri"/>
      <family val="2"/>
    </font>
    <font>
      <sz val="10"/>
      <color rgb="FF1F1F1E"/>
      <name val="Calibri"/>
      <family val="2"/>
      <scheme val="minor"/>
    </font>
    <font>
      <i/>
      <sz val="10"/>
      <color theme="1"/>
      <name val="Calibri"/>
      <family val="2"/>
      <scheme val="minor"/>
    </font>
    <font>
      <b/>
      <sz val="12"/>
      <color theme="1"/>
      <name val="Calibri"/>
      <family val="2"/>
      <scheme val="minor"/>
    </font>
    <font>
      <sz val="10"/>
      <color rgb="FF31302F"/>
      <name val="Calibri"/>
      <family val="2"/>
      <scheme val="minor"/>
    </font>
    <font>
      <sz val="8"/>
      <name val="Calibri"/>
      <family val="2"/>
      <scheme val="minor"/>
    </font>
    <font>
      <strike/>
      <sz val="10"/>
      <color theme="1"/>
      <name val="Calibri"/>
      <family val="2"/>
      <scheme val="minor"/>
    </font>
    <font>
      <b/>
      <sz val="10"/>
      <color theme="1"/>
      <name val="Calibri"/>
      <family val="2"/>
      <scheme val="minor"/>
    </font>
    <font>
      <b/>
      <sz val="11"/>
      <color theme="1"/>
      <name val="Calibri"/>
      <family val="2"/>
    </font>
    <font>
      <sz val="11"/>
      <color theme="1"/>
      <name val="Calibri"/>
      <family val="2"/>
    </font>
    <font>
      <sz val="10"/>
      <color rgb="FF000000"/>
      <name val="Calibri"/>
      <family val="2"/>
    </font>
    <font>
      <sz val="11"/>
      <color rgb="FF000000"/>
      <name val="Calibri"/>
      <family val="2"/>
    </font>
    <font>
      <sz val="10"/>
      <color theme="1"/>
      <name val="Calibri"/>
      <family val="2"/>
    </font>
    <font>
      <sz val="10"/>
      <name val="Calibri"/>
      <family val="2"/>
    </font>
    <font>
      <b/>
      <u/>
      <sz val="11"/>
      <color theme="1"/>
      <name val="Calibri"/>
      <family val="2"/>
      <scheme val="minor"/>
    </font>
  </fonts>
  <fills count="8">
    <fill>
      <patternFill patternType="none"/>
    </fill>
    <fill>
      <patternFill patternType="gray125"/>
    </fill>
    <fill>
      <patternFill patternType="solid">
        <fgColor rgb="FF85C8EF"/>
        <bgColor indexed="64"/>
      </patternFill>
    </fill>
    <fill>
      <patternFill patternType="solid">
        <fgColor rgb="FFFFFF00"/>
        <bgColor indexed="64"/>
      </patternFill>
    </fill>
    <fill>
      <patternFill patternType="solid">
        <fgColor theme="0"/>
        <bgColor indexed="64"/>
      </patternFill>
    </fill>
    <fill>
      <patternFill patternType="solid">
        <fgColor theme="5"/>
        <bgColor indexed="64"/>
      </patternFill>
    </fill>
    <fill>
      <patternFill patternType="solid">
        <fgColor theme="0" tint="-0.34998626667073579"/>
        <bgColor indexed="64"/>
      </patternFill>
    </fill>
    <fill>
      <patternFill patternType="solid">
        <fgColor rgb="FF00B0F0"/>
        <bgColor indexed="64"/>
      </patternFill>
    </fill>
  </fills>
  <borders count="65">
    <border>
      <left/>
      <right/>
      <top/>
      <bottom/>
      <diagonal/>
    </border>
    <border>
      <left style="medium">
        <color rgb="FF000000"/>
      </left>
      <right style="medium">
        <color rgb="FF000000"/>
      </right>
      <top style="medium">
        <color rgb="FF000000"/>
      </top>
      <bottom style="medium">
        <color rgb="FF000000"/>
      </bottom>
      <diagonal/>
    </border>
    <border>
      <left/>
      <right style="medium">
        <color rgb="FF000000"/>
      </right>
      <top style="medium">
        <color rgb="FF000000"/>
      </top>
      <bottom style="medium">
        <color rgb="FF000000"/>
      </bottom>
      <diagonal/>
    </border>
    <border>
      <left style="medium">
        <color rgb="FF000000"/>
      </left>
      <right style="medium">
        <color rgb="FF000000"/>
      </right>
      <top/>
      <bottom style="medium">
        <color rgb="FF000000"/>
      </bottom>
      <diagonal/>
    </border>
    <border>
      <left/>
      <right style="medium">
        <color rgb="FF000000"/>
      </right>
      <top/>
      <bottom style="medium">
        <color rgb="FF000000"/>
      </bottom>
      <diagonal/>
    </border>
    <border>
      <left style="medium">
        <color rgb="FF000000"/>
      </left>
      <right style="medium">
        <color rgb="FF000000"/>
      </right>
      <top style="medium">
        <color rgb="FF000000"/>
      </top>
      <bottom/>
      <diagonal/>
    </border>
    <border>
      <left/>
      <right style="medium">
        <color rgb="FF000000"/>
      </right>
      <top/>
      <bottom/>
      <diagonal/>
    </border>
    <border>
      <left style="medium">
        <color rgb="FF000000"/>
      </left>
      <right style="medium">
        <color rgb="FF000000"/>
      </right>
      <top style="medium">
        <color rgb="FF000000"/>
      </top>
      <bottom style="thin">
        <color indexed="64"/>
      </bottom>
      <diagonal/>
    </border>
    <border>
      <left/>
      <right style="medium">
        <color rgb="FF000000"/>
      </right>
      <top style="medium">
        <color rgb="FF000000"/>
      </top>
      <bottom style="thin">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rgb="FF000000"/>
      </left>
      <right style="medium">
        <color rgb="FF000000"/>
      </right>
      <top/>
      <bottom/>
      <diagonal/>
    </border>
    <border>
      <left style="medium">
        <color rgb="FF000000"/>
      </left>
      <right/>
      <top/>
      <bottom/>
      <diagonal/>
    </border>
    <border>
      <left style="medium">
        <color rgb="FF000000"/>
      </left>
      <right style="medium">
        <color rgb="FF000000"/>
      </right>
      <top style="thin">
        <color indexed="64"/>
      </top>
      <bottom style="medium">
        <color rgb="FF000000"/>
      </bottom>
      <diagonal/>
    </border>
    <border>
      <left/>
      <right style="medium">
        <color rgb="FF000000"/>
      </right>
      <top style="thin">
        <color indexed="64"/>
      </top>
      <bottom style="medium">
        <color rgb="FF000000"/>
      </bottom>
      <diagonal/>
    </border>
    <border>
      <left style="medium">
        <color indexed="64"/>
      </left>
      <right style="medium">
        <color indexed="64"/>
      </right>
      <top style="medium">
        <color indexed="64"/>
      </top>
      <bottom style="medium">
        <color indexed="64"/>
      </bottom>
      <diagonal/>
    </border>
    <border>
      <left style="medium">
        <color rgb="FF000000"/>
      </left>
      <right/>
      <top/>
      <bottom style="medium">
        <color rgb="FF000000"/>
      </bottom>
      <diagonal/>
    </border>
    <border>
      <left/>
      <right style="thin">
        <color indexed="64"/>
      </right>
      <top/>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right/>
      <top/>
      <bottom style="medium">
        <color rgb="FF000000"/>
      </bottom>
      <diagonal/>
    </border>
    <border>
      <left/>
      <right/>
      <top style="medium">
        <color rgb="FF000000"/>
      </top>
      <bottom style="medium">
        <color rgb="FF000000"/>
      </bottom>
      <diagonal/>
    </border>
    <border>
      <left style="medium">
        <color rgb="FF000000"/>
      </left>
      <right/>
      <top style="medium">
        <color rgb="FF000000"/>
      </top>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bottom style="thin">
        <color indexed="64"/>
      </bottom>
      <diagonal/>
    </border>
    <border>
      <left style="medium">
        <color indexed="64"/>
      </left>
      <right style="medium">
        <color indexed="64"/>
      </right>
      <top style="thin">
        <color indexed="64"/>
      </top>
      <bottom/>
      <diagonal/>
    </border>
    <border>
      <left style="thin">
        <color indexed="64"/>
      </left>
      <right/>
      <top style="thin">
        <color indexed="64"/>
      </top>
      <bottom/>
      <diagonal/>
    </border>
    <border>
      <left/>
      <right/>
      <top style="thin">
        <color indexed="64"/>
      </top>
      <bottom style="medium">
        <color rgb="FF000000"/>
      </bottom>
      <diagonal/>
    </border>
    <border>
      <left style="medium">
        <color indexed="64"/>
      </left>
      <right style="medium">
        <color rgb="FF000000"/>
      </right>
      <top style="medium">
        <color indexed="64"/>
      </top>
      <bottom style="medium">
        <color rgb="FF000000"/>
      </bottom>
      <diagonal/>
    </border>
    <border>
      <left/>
      <right style="medium">
        <color rgb="FF000000"/>
      </right>
      <top style="medium">
        <color indexed="64"/>
      </top>
      <bottom style="medium">
        <color rgb="FF000000"/>
      </bottom>
      <diagonal/>
    </border>
    <border>
      <left/>
      <right style="medium">
        <color indexed="64"/>
      </right>
      <top style="medium">
        <color indexed="64"/>
      </top>
      <bottom style="medium">
        <color rgb="FF000000"/>
      </bottom>
      <diagonal/>
    </border>
    <border>
      <left style="medium">
        <color indexed="64"/>
      </left>
      <right style="medium">
        <color rgb="FF000000"/>
      </right>
      <top/>
      <bottom style="medium">
        <color rgb="FF000000"/>
      </bottom>
      <diagonal/>
    </border>
    <border>
      <left/>
      <right style="medium">
        <color indexed="64"/>
      </right>
      <top/>
      <bottom style="medium">
        <color rgb="FF000000"/>
      </bottom>
      <diagonal/>
    </border>
    <border>
      <left style="medium">
        <color indexed="64"/>
      </left>
      <right style="medium">
        <color rgb="FF000000"/>
      </right>
      <top/>
      <bottom/>
      <diagonal/>
    </border>
    <border>
      <left/>
      <right style="medium">
        <color indexed="64"/>
      </right>
      <top/>
      <bottom/>
      <diagonal/>
    </border>
    <border>
      <left style="medium">
        <color indexed="64"/>
      </left>
      <right style="medium">
        <color rgb="FF000000"/>
      </right>
      <top/>
      <bottom style="medium">
        <color indexed="64"/>
      </bottom>
      <diagonal/>
    </border>
    <border>
      <left/>
      <right style="medium">
        <color rgb="FF000000"/>
      </right>
      <top/>
      <bottom style="medium">
        <color indexed="64"/>
      </bottom>
      <diagonal/>
    </border>
    <border>
      <left/>
      <right style="medium">
        <color indexed="64"/>
      </right>
      <top/>
      <bottom style="medium">
        <color indexed="64"/>
      </bottom>
      <diagonal/>
    </border>
    <border>
      <left style="medium">
        <color indexed="64"/>
      </left>
      <right style="medium">
        <color rgb="FF000000"/>
      </right>
      <top style="medium">
        <color indexed="64"/>
      </top>
      <bottom/>
      <diagonal/>
    </border>
    <border>
      <left style="medium">
        <color rgb="FF000000"/>
      </left>
      <right style="medium">
        <color rgb="FF000000"/>
      </right>
      <top style="medium">
        <color indexed="64"/>
      </top>
      <bottom/>
      <diagonal/>
    </border>
    <border>
      <left/>
      <right style="medium">
        <color indexed="64"/>
      </right>
      <top style="medium">
        <color indexed="64"/>
      </top>
      <bottom/>
      <diagonal/>
    </border>
    <border>
      <left/>
      <right/>
      <top style="medium">
        <color indexed="64"/>
      </top>
      <bottom style="medium">
        <color rgb="FF000000"/>
      </bottom>
      <diagonal/>
    </border>
    <border>
      <left style="medium">
        <color indexed="64"/>
      </left>
      <right style="medium">
        <color rgb="FF000000"/>
      </right>
      <top style="medium">
        <color rgb="FF000000"/>
      </top>
      <bottom style="medium">
        <color rgb="FF000000"/>
      </bottom>
      <diagonal/>
    </border>
    <border>
      <left style="medium">
        <color indexed="64"/>
      </left>
      <right/>
      <top/>
      <bottom style="medium">
        <color rgb="FF000000"/>
      </bottom>
      <diagonal/>
    </border>
    <border>
      <left style="thin">
        <color indexed="64"/>
      </left>
      <right/>
      <top/>
      <bottom/>
      <diagonal/>
    </border>
    <border>
      <left style="medium">
        <color indexed="64"/>
      </left>
      <right/>
      <top style="medium">
        <color indexed="64"/>
      </top>
      <bottom/>
      <diagonal/>
    </border>
    <border>
      <left style="medium">
        <color rgb="FF000000"/>
      </left>
      <right style="medium">
        <color indexed="64"/>
      </right>
      <top style="medium">
        <color indexed="64"/>
      </top>
      <bottom/>
      <diagonal/>
    </border>
    <border>
      <left style="medium">
        <color rgb="FF000000"/>
      </left>
      <right style="medium">
        <color indexed="64"/>
      </right>
      <top/>
      <bottom/>
      <diagonal/>
    </border>
    <border>
      <left style="medium">
        <color rgb="FF000000"/>
      </left>
      <right style="medium">
        <color indexed="64"/>
      </right>
      <top/>
      <bottom style="medium">
        <color indexed="64"/>
      </bottom>
      <diagonal/>
    </border>
    <border>
      <left style="medium">
        <color indexed="64"/>
      </left>
      <right style="medium">
        <color rgb="FF000000"/>
      </right>
      <top style="medium">
        <color rgb="FF000000"/>
      </top>
      <bottom/>
      <diagonal/>
    </border>
    <border>
      <left/>
      <right style="medium">
        <color rgb="FF000000"/>
      </right>
      <top style="medium">
        <color rgb="FF000000"/>
      </top>
      <bottom style="medium">
        <color indexed="64"/>
      </bottom>
      <diagonal/>
    </border>
    <border>
      <left style="medium">
        <color rgb="FF000000"/>
      </left>
      <right style="medium">
        <color rgb="FF000000"/>
      </right>
      <top style="medium">
        <color rgb="FF000000"/>
      </top>
      <bottom style="medium">
        <color indexed="64"/>
      </bottom>
      <diagonal/>
    </border>
    <border>
      <left/>
      <right style="medium">
        <color rgb="FF000000"/>
      </right>
      <top style="medium">
        <color indexed="64"/>
      </top>
      <bottom style="medium">
        <color indexed="64"/>
      </bottom>
      <diagonal/>
    </border>
    <border>
      <left style="medium">
        <color rgb="FF000000"/>
      </left>
      <right style="medium">
        <color indexed="64"/>
      </right>
      <top style="medium">
        <color indexed="64"/>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medium">
        <color indexed="64"/>
      </bottom>
      <diagonal/>
    </border>
    <border>
      <left/>
      <right/>
      <top style="medium">
        <color indexed="64"/>
      </top>
      <bottom/>
      <diagonal/>
    </border>
    <border>
      <left style="medium">
        <color rgb="FF000000"/>
      </left>
      <right/>
      <top style="medium">
        <color indexed="64"/>
      </top>
      <bottom/>
      <diagonal/>
    </border>
    <border>
      <left/>
      <right/>
      <top style="medium">
        <color rgb="FF000000"/>
      </top>
      <bottom/>
      <diagonal/>
    </border>
    <border>
      <left style="medium">
        <color indexed="64"/>
      </left>
      <right style="medium">
        <color rgb="FF000000"/>
      </right>
      <top style="medium">
        <color indexed="64"/>
      </top>
      <bottom style="medium">
        <color indexed="64"/>
      </bottom>
      <diagonal/>
    </border>
    <border>
      <left/>
      <right/>
      <top style="medium">
        <color indexed="64"/>
      </top>
      <bottom style="medium">
        <color indexed="64"/>
      </bottom>
      <diagonal/>
    </border>
  </borders>
  <cellStyleXfs count="2">
    <xf numFmtId="0" fontId="0" fillId="0" borderId="0"/>
    <xf numFmtId="0" fontId="20" fillId="0" borderId="0" applyNumberFormat="0" applyFill="0" applyBorder="0" applyAlignment="0" applyProtection="0"/>
  </cellStyleXfs>
  <cellXfs count="408">
    <xf numFmtId="0" fontId="0" fillId="0" borderId="0" xfId="0"/>
    <xf numFmtId="0" fontId="2" fillId="0" borderId="0" xfId="0" applyFont="1"/>
    <xf numFmtId="0" fontId="0" fillId="0" borderId="0" xfId="0" applyAlignment="1">
      <alignment wrapText="1"/>
    </xf>
    <xf numFmtId="0" fontId="3" fillId="2" borderId="1" xfId="0" applyFont="1" applyFill="1" applyBorder="1" applyAlignment="1">
      <alignment vertical="center" wrapText="1"/>
    </xf>
    <xf numFmtId="0" fontId="3" fillId="2" borderId="2" xfId="0" applyFont="1" applyFill="1" applyBorder="1" applyAlignment="1">
      <alignment vertical="center" wrapText="1"/>
    </xf>
    <xf numFmtId="0" fontId="3" fillId="2" borderId="0" xfId="0" applyFont="1" applyFill="1" applyAlignment="1">
      <alignment vertical="center"/>
    </xf>
    <xf numFmtId="0" fontId="5" fillId="0" borderId="4" xfId="0" applyFont="1" applyBorder="1" applyAlignment="1">
      <alignment vertical="center" wrapText="1"/>
    </xf>
    <xf numFmtId="0" fontId="6" fillId="0" borderId="4" xfId="0" applyFont="1" applyBorder="1" applyAlignment="1">
      <alignment vertical="center" wrapText="1"/>
    </xf>
    <xf numFmtId="0" fontId="8" fillId="0" borderId="0" xfId="0" applyFont="1"/>
    <xf numFmtId="0" fontId="4" fillId="0" borderId="0" xfId="0" applyFont="1"/>
    <xf numFmtId="0" fontId="9" fillId="0" borderId="0" xfId="0" applyFont="1"/>
    <xf numFmtId="0" fontId="1" fillId="0" borderId="0" xfId="0" applyFont="1"/>
    <xf numFmtId="0" fontId="11" fillId="0" borderId="0" xfId="0" applyFont="1"/>
    <xf numFmtId="0" fontId="6" fillId="0" borderId="4" xfId="0" applyFont="1" applyBorder="1" applyAlignment="1">
      <alignment horizontal="justify" vertical="center" wrapText="1"/>
    </xf>
    <xf numFmtId="0" fontId="6" fillId="0" borderId="6" xfId="0" applyFont="1" applyBorder="1" applyAlignment="1">
      <alignment vertical="center" wrapText="1"/>
    </xf>
    <xf numFmtId="0" fontId="6" fillId="0" borderId="5" xfId="0" applyFont="1" applyBorder="1" applyAlignment="1">
      <alignment vertical="center" wrapText="1"/>
    </xf>
    <xf numFmtId="0" fontId="6" fillId="0" borderId="3" xfId="0" applyFont="1" applyBorder="1" applyAlignment="1">
      <alignment vertical="center" wrapText="1"/>
    </xf>
    <xf numFmtId="0" fontId="8" fillId="0" borderId="0" xfId="0" applyFont="1" applyAlignment="1">
      <alignment wrapText="1"/>
    </xf>
    <xf numFmtId="0" fontId="0" fillId="0" borderId="0" xfId="0" applyAlignment="1">
      <alignment horizontal="center"/>
    </xf>
    <xf numFmtId="0" fontId="13" fillId="0" borderId="4" xfId="0" applyFont="1" applyBorder="1" applyAlignment="1">
      <alignment vertical="center" wrapText="1"/>
    </xf>
    <xf numFmtId="0" fontId="14" fillId="0" borderId="0" xfId="0" applyFont="1" applyAlignment="1">
      <alignment wrapText="1"/>
    </xf>
    <xf numFmtId="0" fontId="4" fillId="0" borderId="0" xfId="0" applyFont="1" applyAlignment="1">
      <alignment wrapText="1"/>
    </xf>
    <xf numFmtId="0" fontId="16" fillId="0" borderId="0" xfId="0" applyFont="1" applyAlignment="1">
      <alignment wrapText="1"/>
    </xf>
    <xf numFmtId="0" fontId="0" fillId="0" borderId="0" xfId="0" applyAlignment="1">
      <alignment vertical="top" wrapText="1"/>
    </xf>
    <xf numFmtId="0" fontId="0" fillId="0" borderId="0" xfId="0" applyAlignment="1">
      <alignment vertical="top"/>
    </xf>
    <xf numFmtId="0" fontId="17" fillId="0" borderId="0" xfId="0" applyFont="1"/>
    <xf numFmtId="0" fontId="1" fillId="0" borderId="0" xfId="0" applyFont="1" applyAlignment="1">
      <alignment wrapText="1"/>
    </xf>
    <xf numFmtId="0" fontId="17" fillId="0" borderId="0" xfId="0" applyFont="1" applyAlignment="1">
      <alignment wrapText="1"/>
    </xf>
    <xf numFmtId="0" fontId="13" fillId="0" borderId="15" xfId="0" applyFont="1" applyBorder="1" applyAlignment="1">
      <alignment vertical="center" wrapText="1"/>
    </xf>
    <xf numFmtId="0" fontId="11" fillId="0" borderId="0" xfId="0" applyFont="1" applyAlignment="1">
      <alignment wrapText="1"/>
    </xf>
    <xf numFmtId="0" fontId="15" fillId="0" borderId="0" xfId="0" applyFont="1" applyAlignment="1">
      <alignment wrapText="1"/>
    </xf>
    <xf numFmtId="0" fontId="13" fillId="0" borderId="6" xfId="0" applyFont="1" applyBorder="1" applyAlignment="1">
      <alignment vertical="center" wrapText="1"/>
    </xf>
    <xf numFmtId="0" fontId="6" fillId="0" borderId="15" xfId="0" applyFont="1" applyBorder="1" applyAlignment="1">
      <alignment vertical="center" wrapText="1"/>
    </xf>
    <xf numFmtId="0" fontId="18" fillId="0" borderId="0" xfId="0" applyFont="1"/>
    <xf numFmtId="14" fontId="0" fillId="0" borderId="0" xfId="0" applyNumberFormat="1"/>
    <xf numFmtId="0" fontId="19" fillId="0" borderId="0" xfId="0" applyFont="1"/>
    <xf numFmtId="0" fontId="22" fillId="0" borderId="0" xfId="0" applyFont="1" applyAlignment="1">
      <alignment vertical="center"/>
    </xf>
    <xf numFmtId="0" fontId="6" fillId="0" borderId="0" xfId="0" applyFont="1" applyAlignment="1">
      <alignment vertical="center"/>
    </xf>
    <xf numFmtId="0" fontId="7" fillId="0" borderId="0" xfId="0" applyFont="1" applyAlignment="1">
      <alignment vertical="center" wrapText="1"/>
    </xf>
    <xf numFmtId="0" fontId="7" fillId="0" borderId="0" xfId="0" applyFont="1" applyAlignment="1">
      <alignment vertical="center"/>
    </xf>
    <xf numFmtId="0" fontId="12" fillId="0" borderId="0" xfId="0" applyFont="1" applyAlignment="1">
      <alignment vertical="center"/>
    </xf>
    <xf numFmtId="0" fontId="6" fillId="0" borderId="6" xfId="0" applyFont="1" applyBorder="1" applyAlignment="1">
      <alignment horizontal="left" vertical="center" wrapText="1" indent="3"/>
    </xf>
    <xf numFmtId="0" fontId="6" fillId="0" borderId="11" xfId="0" applyFont="1" applyBorder="1" applyAlignment="1">
      <alignment vertical="center" wrapText="1"/>
    </xf>
    <xf numFmtId="0" fontId="23" fillId="0" borderId="0" xfId="0" applyFont="1"/>
    <xf numFmtId="0" fontId="0" fillId="0" borderId="0" xfId="0" applyAlignment="1">
      <alignment horizontal="center" wrapText="1"/>
    </xf>
    <xf numFmtId="16" fontId="0" fillId="0" borderId="0" xfId="0" applyNumberFormat="1" applyAlignment="1">
      <alignment horizontal="center"/>
    </xf>
    <xf numFmtId="0" fontId="0" fillId="0" borderId="0" xfId="0" applyAlignment="1">
      <alignment horizontal="center" vertical="top" wrapText="1"/>
    </xf>
    <xf numFmtId="0" fontId="24" fillId="2" borderId="1" xfId="0" applyFont="1" applyFill="1" applyBorder="1" applyAlignment="1">
      <alignment vertical="center" wrapText="1"/>
    </xf>
    <xf numFmtId="0" fontId="24" fillId="2" borderId="2" xfId="0" applyFont="1" applyFill="1" applyBorder="1" applyAlignment="1">
      <alignment vertical="center" wrapText="1"/>
    </xf>
    <xf numFmtId="0" fontId="27" fillId="0" borderId="8" xfId="0" applyFont="1" applyBorder="1" applyAlignment="1">
      <alignment vertical="center" wrapText="1"/>
    </xf>
    <xf numFmtId="0" fontId="25" fillId="0" borderId="7" xfId="0" applyFont="1" applyBorder="1" applyAlignment="1">
      <alignment vertical="center" wrapText="1"/>
    </xf>
    <xf numFmtId="0" fontId="26" fillId="0" borderId="3" xfId="0" applyFont="1" applyBorder="1" applyAlignment="1">
      <alignment vertical="center" wrapText="1"/>
    </xf>
    <xf numFmtId="0" fontId="25" fillId="0" borderId="4" xfId="0" applyFont="1" applyBorder="1" applyAlignment="1">
      <alignment vertical="center" wrapText="1"/>
    </xf>
    <xf numFmtId="0" fontId="27" fillId="0" borderId="4" xfId="0" applyFont="1" applyBorder="1" applyAlignment="1">
      <alignment vertical="center" wrapText="1"/>
    </xf>
    <xf numFmtId="0" fontId="27" fillId="0" borderId="6" xfId="0" applyFont="1" applyBorder="1" applyAlignment="1">
      <alignment vertical="center" wrapText="1"/>
    </xf>
    <xf numFmtId="0" fontId="25" fillId="0" borderId="0" xfId="0" applyFont="1" applyAlignment="1">
      <alignment wrapText="1"/>
    </xf>
    <xf numFmtId="0" fontId="24" fillId="0" borderId="15" xfId="0" applyFont="1" applyBorder="1" applyAlignment="1">
      <alignment wrapText="1"/>
    </xf>
    <xf numFmtId="0" fontId="25" fillId="0" borderId="0" xfId="0" applyFont="1"/>
    <xf numFmtId="0" fontId="0" fillId="0" borderId="4" xfId="0" applyBorder="1" applyAlignment="1">
      <alignment vertical="center" wrapText="1"/>
    </xf>
    <xf numFmtId="0" fontId="6" fillId="0" borderId="0" xfId="0" applyFont="1" applyAlignment="1">
      <alignment vertical="center" wrapText="1"/>
    </xf>
    <xf numFmtId="0" fontId="12" fillId="0" borderId="0" xfId="0" applyFont="1" applyAlignment="1">
      <alignment vertical="center" wrapText="1"/>
    </xf>
    <xf numFmtId="0" fontId="13" fillId="0" borderId="0" xfId="0" applyFont="1" applyAlignment="1">
      <alignment vertical="center"/>
    </xf>
    <xf numFmtId="0" fontId="29" fillId="0" borderId="0" xfId="0" applyFont="1" applyAlignment="1">
      <alignment wrapText="1"/>
    </xf>
    <xf numFmtId="0" fontId="30" fillId="0" borderId="0" xfId="0" applyFont="1"/>
    <xf numFmtId="0" fontId="9" fillId="0" borderId="0" xfId="0" applyFont="1" applyAlignment="1">
      <alignment wrapText="1"/>
    </xf>
    <xf numFmtId="0" fontId="10" fillId="0" borderId="0" xfId="0" applyFont="1"/>
    <xf numFmtId="0" fontId="31" fillId="0" borderId="0" xfId="0" applyFont="1" applyAlignment="1">
      <alignment wrapText="1"/>
    </xf>
    <xf numFmtId="0" fontId="29" fillId="0" borderId="0" xfId="0" applyFont="1"/>
    <xf numFmtId="0" fontId="9" fillId="0" borderId="0" xfId="0" applyFont="1" applyAlignment="1">
      <alignment vertical="top"/>
    </xf>
    <xf numFmtId="0" fontId="9" fillId="0" borderId="0" xfId="0" applyFont="1" applyAlignment="1">
      <alignment vertical="top" wrapText="1"/>
    </xf>
    <xf numFmtId="0" fontId="29" fillId="4" borderId="0" xfId="0" applyFont="1" applyFill="1" applyAlignment="1">
      <alignment wrapText="1"/>
    </xf>
    <xf numFmtId="0" fontId="32" fillId="0" borderId="0" xfId="0" applyFont="1" applyAlignment="1">
      <alignment wrapText="1"/>
    </xf>
    <xf numFmtId="0" fontId="25" fillId="0" borderId="0" xfId="0" applyFont="1" applyAlignment="1">
      <alignment vertical="center" wrapText="1"/>
    </xf>
    <xf numFmtId="0" fontId="27" fillId="0" borderId="0" xfId="0" applyFont="1" applyAlignment="1">
      <alignment vertical="center" wrapText="1"/>
    </xf>
    <xf numFmtId="0" fontId="25" fillId="0" borderId="21" xfId="0" applyFont="1" applyBorder="1" applyAlignment="1">
      <alignment vertical="center" wrapText="1"/>
    </xf>
    <xf numFmtId="0" fontId="24" fillId="2" borderId="18" xfId="0" applyFont="1" applyFill="1" applyBorder="1" applyAlignment="1">
      <alignment vertical="center" wrapText="1"/>
    </xf>
    <xf numFmtId="0" fontId="25" fillId="5" borderId="15" xfId="0" applyFont="1" applyFill="1" applyBorder="1"/>
    <xf numFmtId="0" fontId="25" fillId="0" borderId="3" xfId="0" applyFont="1" applyBorder="1" applyAlignment="1">
      <alignment vertical="center" wrapText="1"/>
    </xf>
    <xf numFmtId="0" fontId="25" fillId="0" borderId="19" xfId="0" applyFont="1" applyBorder="1"/>
    <xf numFmtId="0" fontId="25" fillId="0" borderId="16" xfId="0" applyFont="1" applyBorder="1" applyAlignment="1">
      <alignment vertical="center" wrapText="1"/>
    </xf>
    <xf numFmtId="0" fontId="24" fillId="2" borderId="22" xfId="0" applyFont="1" applyFill="1" applyBorder="1" applyAlignment="1">
      <alignment vertical="center" wrapText="1"/>
    </xf>
    <xf numFmtId="0" fontId="33" fillId="0" borderId="4" xfId="0" applyFont="1" applyBorder="1" applyAlignment="1">
      <alignment vertical="center" wrapText="1"/>
    </xf>
    <xf numFmtId="0" fontId="27" fillId="0" borderId="21" xfId="0" applyFont="1" applyBorder="1" applyAlignment="1">
      <alignment vertical="center" wrapText="1"/>
    </xf>
    <xf numFmtId="0" fontId="25" fillId="0" borderId="4" xfId="0" applyFont="1" applyBorder="1" applyAlignment="1">
      <alignment horizontal="justify" vertical="center" wrapText="1"/>
    </xf>
    <xf numFmtId="0" fontId="25" fillId="0" borderId="6" xfId="0" applyFont="1" applyBorder="1" applyAlignment="1">
      <alignment vertical="center" wrapText="1"/>
    </xf>
    <xf numFmtId="0" fontId="26" fillId="0" borderId="5" xfId="0" applyFont="1" applyBorder="1" applyAlignment="1">
      <alignment vertical="center" wrapText="1"/>
    </xf>
    <xf numFmtId="0" fontId="25" fillId="0" borderId="23" xfId="0" applyFont="1" applyBorder="1" applyAlignment="1">
      <alignment vertical="center" wrapText="1"/>
    </xf>
    <xf numFmtId="0" fontId="25" fillId="0" borderId="2" xfId="0" applyFont="1" applyBorder="1" applyAlignment="1">
      <alignment vertical="center" wrapText="1"/>
    </xf>
    <xf numFmtId="0" fontId="25" fillId="0" borderId="22" xfId="0" applyFont="1" applyBorder="1" applyAlignment="1">
      <alignment vertical="center" wrapText="1"/>
    </xf>
    <xf numFmtId="0" fontId="27" fillId="0" borderId="3" xfId="0" applyFont="1" applyBorder="1" applyAlignment="1">
      <alignment vertical="center" wrapText="1"/>
    </xf>
    <xf numFmtId="0" fontId="25" fillId="5" borderId="19" xfId="0" applyFont="1" applyFill="1" applyBorder="1"/>
    <xf numFmtId="0" fontId="25" fillId="0" borderId="5" xfId="0" applyFont="1" applyBorder="1" applyAlignment="1">
      <alignment vertical="center" wrapText="1"/>
    </xf>
    <xf numFmtId="0" fontId="25" fillId="0" borderId="1" xfId="0" applyFont="1" applyBorder="1" applyAlignment="1">
      <alignment vertical="center" wrapText="1"/>
    </xf>
    <xf numFmtId="0" fontId="27" fillId="0" borderId="15" xfId="0" applyFont="1" applyBorder="1" applyAlignment="1">
      <alignment vertical="center" wrapText="1"/>
    </xf>
    <xf numFmtId="0" fontId="27" fillId="0" borderId="10" xfId="0" applyFont="1" applyBorder="1" applyAlignment="1">
      <alignment vertical="center" wrapText="1"/>
    </xf>
    <xf numFmtId="0" fontId="27" fillId="0" borderId="5" xfId="0" applyFont="1" applyBorder="1" applyAlignment="1">
      <alignment vertical="center" wrapText="1"/>
    </xf>
    <xf numFmtId="0" fontId="25" fillId="0" borderId="15" xfId="0" applyFont="1" applyBorder="1" applyAlignment="1">
      <alignment vertical="center" wrapText="1"/>
    </xf>
    <xf numFmtId="0" fontId="26" fillId="0" borderId="11" xfId="0" applyFont="1" applyBorder="1" applyAlignment="1">
      <alignment vertical="center" wrapText="1"/>
    </xf>
    <xf numFmtId="0" fontId="26" fillId="0" borderId="15" xfId="0" applyFont="1" applyBorder="1" applyAlignment="1">
      <alignment vertical="center" wrapText="1"/>
    </xf>
    <xf numFmtId="0" fontId="24" fillId="5" borderId="3" xfId="0" applyFont="1" applyFill="1" applyBorder="1" applyAlignment="1">
      <alignment vertical="center" wrapText="1"/>
    </xf>
    <xf numFmtId="0" fontId="24" fillId="5" borderId="4" xfId="0" applyFont="1" applyFill="1" applyBorder="1" applyAlignment="1">
      <alignment vertical="center" wrapText="1"/>
    </xf>
    <xf numFmtId="0" fontId="26" fillId="5" borderId="4" xfId="0" applyFont="1" applyFill="1" applyBorder="1" applyAlignment="1">
      <alignment vertical="center" wrapText="1"/>
    </xf>
    <xf numFmtId="0" fontId="24" fillId="2" borderId="1" xfId="0" applyFont="1" applyFill="1" applyBorder="1" applyAlignment="1">
      <alignment vertical="center"/>
    </xf>
    <xf numFmtId="0" fontId="25" fillId="0" borderId="6" xfId="0" applyFont="1" applyBorder="1" applyAlignment="1">
      <alignment horizontal="justify" vertical="center" wrapText="1"/>
    </xf>
    <xf numFmtId="0" fontId="25" fillId="0" borderId="3" xfId="0" applyFont="1" applyBorder="1" applyAlignment="1">
      <alignment vertical="center"/>
    </xf>
    <xf numFmtId="0" fontId="25" fillId="0" borderId="5" xfId="0" applyFont="1" applyBorder="1" applyAlignment="1">
      <alignment vertical="center"/>
    </xf>
    <xf numFmtId="0" fontId="35" fillId="0" borderId="0" xfId="0" applyFont="1" applyAlignment="1">
      <alignment vertical="center"/>
    </xf>
    <xf numFmtId="0" fontId="27" fillId="0" borderId="15" xfId="0" applyFont="1" applyBorder="1" applyAlignment="1">
      <alignment horizontal="justify" vertical="center" wrapText="1"/>
    </xf>
    <xf numFmtId="0" fontId="27" fillId="0" borderId="6" xfId="0" applyFont="1" applyBorder="1" applyAlignment="1">
      <alignment horizontal="justify" vertical="center" wrapText="1"/>
    </xf>
    <xf numFmtId="0" fontId="27" fillId="3" borderId="15" xfId="0" applyFont="1" applyFill="1" applyBorder="1" applyAlignment="1">
      <alignment vertical="center" wrapText="1"/>
    </xf>
    <xf numFmtId="0" fontId="27" fillId="3" borderId="6" xfId="0" applyFont="1" applyFill="1" applyBorder="1" applyAlignment="1">
      <alignment vertical="center" wrapText="1"/>
    </xf>
    <xf numFmtId="0" fontId="25" fillId="0" borderId="23" xfId="0" applyFont="1" applyBorder="1" applyAlignment="1">
      <alignment vertical="center"/>
    </xf>
    <xf numFmtId="0" fontId="25" fillId="0" borderId="12" xfId="0" applyFont="1" applyBorder="1" applyAlignment="1">
      <alignment vertical="center"/>
    </xf>
    <xf numFmtId="0" fontId="25" fillId="0" borderId="15" xfId="0" applyFont="1" applyBorder="1" applyAlignment="1">
      <alignment vertical="center"/>
    </xf>
    <xf numFmtId="0" fontId="27" fillId="0" borderId="14" xfId="0" applyFont="1" applyBorder="1" applyAlignment="1">
      <alignment vertical="center" wrapText="1"/>
    </xf>
    <xf numFmtId="0" fontId="26" fillId="0" borderId="3" xfId="0" applyFont="1" applyBorder="1" applyAlignment="1">
      <alignment vertical="top" wrapText="1"/>
    </xf>
    <xf numFmtId="0" fontId="27" fillId="0" borderId="4" xfId="0" applyFont="1" applyBorder="1" applyAlignment="1">
      <alignment vertical="top" wrapText="1"/>
    </xf>
    <xf numFmtId="0" fontId="26" fillId="0" borderId="15" xfId="0" applyFont="1" applyBorder="1" applyAlignment="1">
      <alignment vertical="top" wrapText="1"/>
    </xf>
    <xf numFmtId="0" fontId="25" fillId="0" borderId="15" xfId="0" applyFont="1" applyBorder="1" applyAlignment="1">
      <alignment vertical="top" wrapText="1"/>
    </xf>
    <xf numFmtId="0" fontId="24" fillId="5" borderId="3" xfId="0" applyFont="1" applyFill="1" applyBorder="1" applyAlignment="1">
      <alignment vertical="center"/>
    </xf>
    <xf numFmtId="0" fontId="25" fillId="5" borderId="4" xfId="0" applyFont="1" applyFill="1" applyBorder="1" applyAlignment="1">
      <alignment vertical="center" wrapText="1"/>
    </xf>
    <xf numFmtId="0" fontId="24" fillId="5" borderId="13" xfId="0" applyFont="1" applyFill="1" applyBorder="1" applyAlignment="1">
      <alignment vertical="center"/>
    </xf>
    <xf numFmtId="0" fontId="25" fillId="5" borderId="3" xfId="0" applyFont="1" applyFill="1" applyBorder="1" applyAlignment="1">
      <alignment vertical="center" wrapText="1"/>
    </xf>
    <xf numFmtId="0" fontId="27" fillId="0" borderId="28" xfId="0" applyFont="1" applyBorder="1" applyAlignment="1">
      <alignment vertical="center" wrapText="1"/>
    </xf>
    <xf numFmtId="0" fontId="27" fillId="0" borderId="21" xfId="0" applyFont="1" applyBorder="1" applyAlignment="1">
      <alignment vertical="top" wrapText="1"/>
    </xf>
    <xf numFmtId="0" fontId="27" fillId="3" borderId="21" xfId="0" applyFont="1" applyFill="1" applyBorder="1" applyAlignment="1">
      <alignment vertical="center" wrapText="1"/>
    </xf>
    <xf numFmtId="0" fontId="25" fillId="0" borderId="9" xfId="0" applyFont="1" applyBorder="1" applyAlignment="1">
      <alignment vertical="center" wrapText="1"/>
    </xf>
    <xf numFmtId="0" fontId="25" fillId="0" borderId="9" xfId="0" applyFont="1" applyBorder="1" applyAlignment="1">
      <alignment vertical="top" wrapText="1"/>
    </xf>
    <xf numFmtId="0" fontId="26" fillId="5" borderId="21" xfId="0" applyFont="1" applyFill="1" applyBorder="1" applyAlignment="1">
      <alignment vertical="center" wrapText="1"/>
    </xf>
    <xf numFmtId="0" fontId="36" fillId="5" borderId="4" xfId="0" applyFont="1" applyFill="1" applyBorder="1" applyAlignment="1">
      <alignment vertical="center" wrapText="1"/>
    </xf>
    <xf numFmtId="0" fontId="24" fillId="5" borderId="11" xfId="0" applyFont="1" applyFill="1" applyBorder="1" applyAlignment="1">
      <alignment vertical="center" wrapText="1"/>
    </xf>
    <xf numFmtId="0" fontId="24" fillId="5" borderId="6" xfId="0" applyFont="1" applyFill="1" applyBorder="1" applyAlignment="1">
      <alignment vertical="center" wrapText="1"/>
    </xf>
    <xf numFmtId="0" fontId="26" fillId="5" borderId="0" xfId="0" applyFont="1" applyFill="1" applyAlignment="1">
      <alignment vertical="center" wrapText="1"/>
    </xf>
    <xf numFmtId="0" fontId="3" fillId="2" borderId="29" xfId="0" applyFont="1" applyFill="1" applyBorder="1" applyAlignment="1">
      <alignment vertical="center" wrapText="1"/>
    </xf>
    <xf numFmtId="0" fontId="3" fillId="2" borderId="30" xfId="0" applyFont="1" applyFill="1" applyBorder="1" applyAlignment="1">
      <alignment vertical="center" wrapText="1"/>
    </xf>
    <xf numFmtId="0" fontId="24" fillId="2" borderId="29" xfId="0" applyFont="1" applyFill="1" applyBorder="1" applyAlignment="1">
      <alignment vertical="center" wrapText="1"/>
    </xf>
    <xf numFmtId="0" fontId="24" fillId="2" borderId="30" xfId="0" applyFont="1" applyFill="1" applyBorder="1" applyAlignment="1">
      <alignment vertical="center" wrapText="1"/>
    </xf>
    <xf numFmtId="0" fontId="24" fillId="2" borderId="31" xfId="0" applyFont="1" applyFill="1" applyBorder="1" applyAlignment="1">
      <alignment vertical="center" wrapText="1"/>
    </xf>
    <xf numFmtId="0" fontId="26" fillId="0" borderId="32" xfId="0" applyFont="1" applyBorder="1" applyAlignment="1">
      <alignment vertical="center" wrapText="1"/>
    </xf>
    <xf numFmtId="0" fontId="26" fillId="0" borderId="34" xfId="0" applyFont="1" applyBorder="1" applyAlignment="1">
      <alignment vertical="center" wrapText="1"/>
    </xf>
    <xf numFmtId="0" fontId="24" fillId="5" borderId="32" xfId="0" applyFont="1" applyFill="1" applyBorder="1" applyAlignment="1">
      <alignment vertical="center" wrapText="1"/>
    </xf>
    <xf numFmtId="0" fontId="27" fillId="0" borderId="30" xfId="0" applyFont="1" applyBorder="1" applyAlignment="1">
      <alignment vertical="center" wrapText="1"/>
    </xf>
    <xf numFmtId="0" fontId="27" fillId="0" borderId="31" xfId="0" applyFont="1" applyBorder="1" applyAlignment="1">
      <alignment vertical="center" wrapText="1"/>
    </xf>
    <xf numFmtId="0" fontId="27" fillId="0" borderId="33" xfId="0" applyFont="1" applyBorder="1" applyAlignment="1">
      <alignment vertical="center" wrapText="1"/>
    </xf>
    <xf numFmtId="0" fontId="27" fillId="0" borderId="37" xfId="0" applyFont="1" applyBorder="1" applyAlignment="1">
      <alignment vertical="center" wrapText="1"/>
    </xf>
    <xf numFmtId="0" fontId="27" fillId="0" borderId="29" xfId="0" applyFont="1" applyBorder="1" applyAlignment="1">
      <alignment vertical="center" wrapText="1"/>
    </xf>
    <xf numFmtId="0" fontId="27" fillId="0" borderId="34" xfId="0" applyFont="1" applyBorder="1" applyAlignment="1">
      <alignment vertical="center" wrapText="1"/>
    </xf>
    <xf numFmtId="0" fontId="27" fillId="0" borderId="36" xfId="0" applyFont="1" applyBorder="1" applyAlignment="1">
      <alignment vertical="center" wrapText="1"/>
    </xf>
    <xf numFmtId="0" fontId="0" fillId="0" borderId="21" xfId="0" applyBorder="1" applyAlignment="1">
      <alignment vertical="center" wrapText="1"/>
    </xf>
    <xf numFmtId="0" fontId="0" fillId="0" borderId="15" xfId="0" applyBorder="1" applyAlignment="1">
      <alignment vertical="center" wrapText="1"/>
    </xf>
    <xf numFmtId="0" fontId="16" fillId="2" borderId="42" xfId="0" applyFont="1" applyFill="1" applyBorder="1" applyAlignment="1">
      <alignment vertical="center" wrapText="1"/>
    </xf>
    <xf numFmtId="0" fontId="6" fillId="0" borderId="32" xfId="0" applyFont="1" applyBorder="1" applyAlignment="1">
      <alignment vertical="center" wrapText="1"/>
    </xf>
    <xf numFmtId="0" fontId="6" fillId="0" borderId="34" xfId="0" applyFont="1" applyBorder="1" applyAlignment="1">
      <alignment vertical="center" wrapText="1"/>
    </xf>
    <xf numFmtId="0" fontId="0" fillId="0" borderId="0" xfId="0" applyAlignment="1">
      <alignment vertical="center" wrapText="1"/>
    </xf>
    <xf numFmtId="0" fontId="6" fillId="0" borderId="44" xfId="0" applyFont="1" applyBorder="1" applyAlignment="1">
      <alignment vertical="center" wrapText="1"/>
    </xf>
    <xf numFmtId="0" fontId="28" fillId="0" borderId="15" xfId="0" applyFont="1" applyBorder="1" applyAlignment="1">
      <alignment vertical="center" wrapText="1"/>
    </xf>
    <xf numFmtId="0" fontId="28" fillId="0" borderId="18" xfId="0" applyFont="1" applyBorder="1" applyAlignment="1">
      <alignment vertical="center" wrapText="1"/>
    </xf>
    <xf numFmtId="0" fontId="0" fillId="0" borderId="18" xfId="0" applyBorder="1" applyAlignment="1">
      <alignment vertical="center" wrapText="1"/>
    </xf>
    <xf numFmtId="0" fontId="25" fillId="5" borderId="18" xfId="0" applyFont="1" applyFill="1" applyBorder="1"/>
    <xf numFmtId="0" fontId="0" fillId="0" borderId="41" xfId="0" applyBorder="1" applyAlignment="1">
      <alignment vertical="center" wrapText="1"/>
    </xf>
    <xf numFmtId="0" fontId="0" fillId="0" borderId="38" xfId="0" applyBorder="1" applyAlignment="1">
      <alignment vertical="center" wrapText="1"/>
    </xf>
    <xf numFmtId="0" fontId="3" fillId="0" borderId="0" xfId="0" applyFont="1" applyAlignment="1">
      <alignment vertical="center" wrapText="1"/>
    </xf>
    <xf numFmtId="0" fontId="38" fillId="0" borderId="0" xfId="0" applyFont="1"/>
    <xf numFmtId="0" fontId="25" fillId="0" borderId="18" xfId="0" applyFont="1" applyBorder="1"/>
    <xf numFmtId="0" fontId="25" fillId="0" borderId="38" xfId="0" applyFont="1" applyBorder="1"/>
    <xf numFmtId="0" fontId="25" fillId="0" borderId="20" xfId="0" applyFont="1" applyBorder="1" applyAlignment="1">
      <alignment vertical="center" wrapText="1"/>
    </xf>
    <xf numFmtId="0" fontId="25" fillId="0" borderId="50" xfId="0" applyFont="1" applyBorder="1" applyAlignment="1">
      <alignment vertical="center" wrapText="1"/>
    </xf>
    <xf numFmtId="0" fontId="25" fillId="0" borderId="18" xfId="0" applyFont="1" applyBorder="1" applyAlignment="1">
      <alignment vertical="center" wrapText="1"/>
    </xf>
    <xf numFmtId="0" fontId="25" fillId="0" borderId="25" xfId="0" applyFont="1" applyBorder="1" applyAlignment="1">
      <alignment vertical="center" wrapText="1"/>
    </xf>
    <xf numFmtId="0" fontId="25" fillId="0" borderId="24" xfId="0" applyFont="1" applyBorder="1" applyAlignment="1">
      <alignment vertical="center" wrapText="1"/>
    </xf>
    <xf numFmtId="0" fontId="27" fillId="0" borderId="26" xfId="0" applyFont="1" applyBorder="1" applyAlignment="1">
      <alignment vertical="center" wrapText="1"/>
    </xf>
    <xf numFmtId="0" fontId="24" fillId="0" borderId="46" xfId="0" applyFont="1" applyBorder="1" applyAlignment="1">
      <alignment vertical="center" wrapText="1"/>
    </xf>
    <xf numFmtId="0" fontId="24" fillId="0" borderId="15" xfId="0" applyFont="1" applyBorder="1" applyAlignment="1">
      <alignment vertical="center" wrapText="1"/>
    </xf>
    <xf numFmtId="0" fontId="25" fillId="0" borderId="38" xfId="0" applyFont="1" applyBorder="1" applyAlignment="1">
      <alignment vertical="center" wrapText="1"/>
    </xf>
    <xf numFmtId="0" fontId="25" fillId="0" borderId="17" xfId="0" applyFont="1" applyBorder="1" applyAlignment="1">
      <alignment vertical="center" wrapText="1"/>
    </xf>
    <xf numFmtId="0" fontId="27" fillId="0" borderId="15" xfId="0" applyFont="1" applyBorder="1" applyAlignment="1">
      <alignment wrapText="1"/>
    </xf>
    <xf numFmtId="0" fontId="25" fillId="0" borderId="46" xfId="0" applyFont="1" applyBorder="1" applyAlignment="1">
      <alignment vertical="center" wrapText="1"/>
    </xf>
    <xf numFmtId="0" fontId="25" fillId="0" borderId="32" xfId="0" applyFont="1" applyBorder="1" applyAlignment="1">
      <alignment vertical="center" wrapText="1"/>
    </xf>
    <xf numFmtId="0" fontId="25" fillId="0" borderId="51" xfId="0" applyFont="1" applyBorder="1" applyAlignment="1">
      <alignment vertical="center" wrapText="1"/>
    </xf>
    <xf numFmtId="0" fontId="25" fillId="0" borderId="52" xfId="0" applyFont="1" applyBorder="1" applyAlignment="1">
      <alignment vertical="center" wrapText="1"/>
    </xf>
    <xf numFmtId="0" fontId="2" fillId="0" borderId="0" xfId="0" applyFont="1" applyAlignment="1">
      <alignment vertical="center"/>
    </xf>
    <xf numFmtId="0" fontId="25" fillId="0" borderId="6" xfId="0" applyFont="1" applyBorder="1" applyAlignment="1">
      <alignment horizontal="left" vertical="center" wrapText="1" indent="3"/>
    </xf>
    <xf numFmtId="0" fontId="25" fillId="0" borderId="4" xfId="0" applyFont="1" applyBorder="1" applyAlignment="1">
      <alignment horizontal="left" vertical="center" wrapText="1" indent="3"/>
    </xf>
    <xf numFmtId="0" fontId="25" fillId="0" borderId="3" xfId="0" applyFont="1" applyBorder="1" applyAlignment="1">
      <alignment horizontal="center" vertical="center" wrapText="1"/>
    </xf>
    <xf numFmtId="0" fontId="25" fillId="0" borderId="53" xfId="0" applyFont="1" applyBorder="1" applyAlignment="1">
      <alignment vertical="center" wrapText="1"/>
    </xf>
    <xf numFmtId="0" fontId="25" fillId="0" borderId="54" xfId="0" applyFont="1" applyBorder="1" applyAlignment="1">
      <alignment vertical="center" wrapText="1"/>
    </xf>
    <xf numFmtId="0" fontId="27" fillId="0" borderId="2" xfId="0" applyFont="1" applyBorder="1" applyAlignment="1">
      <alignment vertical="center" wrapText="1"/>
    </xf>
    <xf numFmtId="0" fontId="27" fillId="0" borderId="4" xfId="1" applyFont="1" applyBorder="1" applyAlignment="1">
      <alignment vertical="center" wrapText="1"/>
    </xf>
    <xf numFmtId="0" fontId="6" fillId="0" borderId="45" xfId="0" applyFont="1" applyBorder="1" applyAlignment="1">
      <alignment vertical="center" wrapText="1"/>
    </xf>
    <xf numFmtId="0" fontId="0" fillId="3" borderId="6" xfId="0" applyFill="1" applyBorder="1" applyAlignment="1">
      <alignment vertical="center" wrapText="1"/>
    </xf>
    <xf numFmtId="0" fontId="25" fillId="3" borderId="21" xfId="0" applyFont="1" applyFill="1" applyBorder="1" applyAlignment="1">
      <alignment vertical="center" wrapText="1"/>
    </xf>
    <xf numFmtId="0" fontId="25" fillId="3" borderId="0" xfId="0" applyFont="1" applyFill="1" applyAlignment="1">
      <alignment vertical="center" wrapText="1"/>
    </xf>
    <xf numFmtId="0" fontId="27" fillId="3" borderId="9" xfId="0" applyFont="1" applyFill="1" applyBorder="1" applyAlignment="1">
      <alignment vertical="center" wrapText="1"/>
    </xf>
    <xf numFmtId="0" fontId="11" fillId="3" borderId="21" xfId="0" applyFont="1" applyFill="1" applyBorder="1" applyAlignment="1">
      <alignment vertical="center" wrapText="1"/>
    </xf>
    <xf numFmtId="0" fontId="13" fillId="0" borderId="44" xfId="0" applyFont="1" applyBorder="1" applyAlignment="1">
      <alignment vertical="center" wrapText="1"/>
    </xf>
    <xf numFmtId="0" fontId="11" fillId="0" borderId="15" xfId="0" applyFont="1" applyBorder="1" applyAlignment="1">
      <alignment wrapText="1"/>
    </xf>
    <xf numFmtId="0" fontId="0" fillId="3" borderId="15" xfId="0" applyFill="1" applyBorder="1" applyAlignment="1">
      <alignment vertical="center" wrapText="1"/>
    </xf>
    <xf numFmtId="0" fontId="25" fillId="0" borderId="9" xfId="0" applyFont="1" applyBorder="1"/>
    <xf numFmtId="0" fontId="40" fillId="0" borderId="0" xfId="0" applyFont="1"/>
    <xf numFmtId="0" fontId="41" fillId="0" borderId="0" xfId="0" applyFont="1"/>
    <xf numFmtId="0" fontId="42" fillId="2" borderId="1" xfId="0" applyFont="1" applyFill="1" applyBorder="1" applyAlignment="1">
      <alignment vertical="center" wrapText="1"/>
    </xf>
    <xf numFmtId="0" fontId="42" fillId="2" borderId="2" xfId="0" applyFont="1" applyFill="1" applyBorder="1" applyAlignment="1">
      <alignment vertical="center" wrapText="1"/>
    </xf>
    <xf numFmtId="0" fontId="43" fillId="2" borderId="2" xfId="0" applyFont="1" applyFill="1" applyBorder="1" applyAlignment="1">
      <alignment vertical="center" wrapText="1"/>
    </xf>
    <xf numFmtId="0" fontId="42" fillId="2" borderId="18" xfId="0" applyFont="1" applyFill="1" applyBorder="1" applyAlignment="1">
      <alignment vertical="center" wrapText="1"/>
    </xf>
    <xf numFmtId="0" fontId="44" fillId="5" borderId="15" xfId="0" applyFont="1" applyFill="1" applyBorder="1"/>
    <xf numFmtId="0" fontId="44" fillId="0" borderId="3" xfId="0" applyFont="1" applyBorder="1" applyAlignment="1">
      <alignment vertical="center" wrapText="1"/>
    </xf>
    <xf numFmtId="0" fontId="44" fillId="0" borderId="4" xfId="0" applyFont="1" applyBorder="1" applyAlignment="1">
      <alignment vertical="center" wrapText="1"/>
    </xf>
    <xf numFmtId="0" fontId="41" fillId="0" borderId="4" xfId="0" applyFont="1" applyBorder="1" applyAlignment="1">
      <alignment vertical="center" wrapText="1"/>
    </xf>
    <xf numFmtId="0" fontId="45" fillId="0" borderId="4" xfId="0" applyFont="1" applyBorder="1" applyAlignment="1">
      <alignment vertical="center" wrapText="1"/>
    </xf>
    <xf numFmtId="0" fontId="44" fillId="0" borderId="6" xfId="0" applyFont="1" applyBorder="1" applyAlignment="1">
      <alignment vertical="center" wrapText="1"/>
    </xf>
    <xf numFmtId="0" fontId="41" fillId="0" borderId="6" xfId="0" applyFont="1" applyBorder="1" applyAlignment="1">
      <alignment vertical="center" wrapText="1"/>
    </xf>
    <xf numFmtId="0" fontId="44" fillId="0" borderId="16" xfId="0" applyFont="1" applyBorder="1" applyAlignment="1">
      <alignment vertical="center" wrapText="1"/>
    </xf>
    <xf numFmtId="0" fontId="44" fillId="0" borderId="39" xfId="0" applyFont="1" applyBorder="1" applyAlignment="1">
      <alignment vertical="center" wrapText="1"/>
    </xf>
    <xf numFmtId="0" fontId="44" fillId="0" borderId="15" xfId="0" applyFont="1" applyBorder="1" applyAlignment="1">
      <alignment vertical="center" wrapText="1"/>
    </xf>
    <xf numFmtId="0" fontId="41" fillId="0" borderId="15" xfId="0" applyFont="1" applyBorder="1" applyAlignment="1">
      <alignment vertical="center" wrapText="1"/>
    </xf>
    <xf numFmtId="0" fontId="44" fillId="0" borderId="11" xfId="0" applyFont="1" applyBorder="1" applyAlignment="1">
      <alignment vertical="center" wrapText="1"/>
    </xf>
    <xf numFmtId="0" fontId="44" fillId="0" borderId="27" xfId="0" applyFont="1" applyBorder="1" applyAlignment="1">
      <alignment wrapText="1"/>
    </xf>
    <xf numFmtId="0" fontId="25" fillId="0" borderId="11" xfId="0" applyFont="1" applyBorder="1" applyAlignment="1">
      <alignment vertical="center" wrapText="1"/>
    </xf>
    <xf numFmtId="0" fontId="25" fillId="6" borderId="0" xfId="0" applyFont="1" applyFill="1" applyAlignment="1">
      <alignment vertical="center" wrapText="1"/>
    </xf>
    <xf numFmtId="0" fontId="27" fillId="6" borderId="0" xfId="0" applyFont="1" applyFill="1" applyAlignment="1">
      <alignment vertical="center" wrapText="1"/>
    </xf>
    <xf numFmtId="0" fontId="25" fillId="6" borderId="15" xfId="0" applyFont="1" applyFill="1" applyBorder="1" applyAlignment="1">
      <alignment vertical="center" wrapText="1"/>
    </xf>
    <xf numFmtId="0" fontId="27" fillId="6" borderId="15" xfId="0" applyFont="1" applyFill="1" applyBorder="1" applyAlignment="1">
      <alignment vertical="center" wrapText="1"/>
    </xf>
    <xf numFmtId="0" fontId="24" fillId="5" borderId="1" xfId="0" applyFont="1" applyFill="1" applyBorder="1" applyAlignment="1">
      <alignment vertical="center" wrapText="1"/>
    </xf>
    <xf numFmtId="0" fontId="24" fillId="5" borderId="2" xfId="0" applyFont="1" applyFill="1" applyBorder="1" applyAlignment="1">
      <alignment vertical="center" wrapText="1"/>
    </xf>
    <xf numFmtId="0" fontId="25" fillId="5" borderId="2" xfId="0" applyFont="1" applyFill="1" applyBorder="1" applyAlignment="1">
      <alignment vertical="center" wrapText="1"/>
    </xf>
    <xf numFmtId="0" fontId="25" fillId="5" borderId="0" xfId="0" applyFont="1" applyFill="1" applyAlignment="1">
      <alignment vertical="center" wrapText="1"/>
    </xf>
    <xf numFmtId="0" fontId="25" fillId="5" borderId="21" xfId="0" applyFont="1" applyFill="1" applyBorder="1" applyAlignment="1">
      <alignment vertical="center" wrapText="1"/>
    </xf>
    <xf numFmtId="0" fontId="25" fillId="5" borderId="15" xfId="0" applyFont="1" applyFill="1" applyBorder="1" applyAlignment="1">
      <alignment vertical="center" wrapText="1"/>
    </xf>
    <xf numFmtId="0" fontId="25" fillId="6" borderId="20" xfId="0" applyFont="1" applyFill="1" applyBorder="1" applyAlignment="1">
      <alignment vertical="center" wrapText="1"/>
    </xf>
    <xf numFmtId="0" fontId="26" fillId="5" borderId="19" xfId="0" applyFont="1" applyFill="1" applyBorder="1" applyAlignment="1">
      <alignment vertical="center" wrapText="1"/>
    </xf>
    <xf numFmtId="0" fontId="26" fillId="5" borderId="15" xfId="0" applyFont="1" applyFill="1" applyBorder="1" applyAlignment="1">
      <alignment vertical="center" wrapText="1"/>
    </xf>
    <xf numFmtId="0" fontId="25" fillId="6" borderId="19" xfId="0" applyFont="1" applyFill="1" applyBorder="1" applyAlignment="1">
      <alignment vertical="center" wrapText="1"/>
    </xf>
    <xf numFmtId="0" fontId="27" fillId="6" borderId="19" xfId="0" applyFont="1" applyFill="1" applyBorder="1" applyAlignment="1">
      <alignment vertical="center" wrapText="1"/>
    </xf>
    <xf numFmtId="0" fontId="27" fillId="6" borderId="19" xfId="0" applyFont="1" applyFill="1" applyBorder="1" applyAlignment="1">
      <alignment vertical="top" wrapText="1"/>
    </xf>
    <xf numFmtId="0" fontId="27" fillId="6" borderId="15" xfId="0" applyFont="1" applyFill="1" applyBorder="1" applyAlignment="1">
      <alignment vertical="top" wrapText="1"/>
    </xf>
    <xf numFmtId="0" fontId="25" fillId="6" borderId="15" xfId="0" applyFont="1" applyFill="1" applyBorder="1" applyAlignment="1">
      <alignment vertical="top" wrapText="1"/>
    </xf>
    <xf numFmtId="14" fontId="2" fillId="3" borderId="56" xfId="0" applyNumberFormat="1" applyFont="1" applyFill="1" applyBorder="1"/>
    <xf numFmtId="0" fontId="2" fillId="3" borderId="57" xfId="0" applyFont="1" applyFill="1" applyBorder="1"/>
    <xf numFmtId="0" fontId="2" fillId="3" borderId="58" xfId="0" applyFont="1" applyFill="1" applyBorder="1"/>
    <xf numFmtId="0" fontId="24" fillId="2" borderId="41" xfId="0" applyFont="1" applyFill="1" applyBorder="1" applyAlignment="1">
      <alignment vertical="center" wrapText="1"/>
    </xf>
    <xf numFmtId="0" fontId="25" fillId="5" borderId="10" xfId="0" applyFont="1" applyFill="1" applyBorder="1"/>
    <xf numFmtId="0" fontId="25" fillId="3" borderId="9" xfId="0" applyFont="1" applyFill="1" applyBorder="1" applyAlignment="1">
      <alignment vertical="center" wrapText="1"/>
    </xf>
    <xf numFmtId="0" fontId="26" fillId="5" borderId="18" xfId="0" applyFont="1" applyFill="1" applyBorder="1" applyAlignment="1">
      <alignment vertical="center" wrapText="1"/>
    </xf>
    <xf numFmtId="0" fontId="27" fillId="3" borderId="59" xfId="0" applyFont="1" applyFill="1" applyBorder="1" applyAlignment="1">
      <alignment vertical="center" wrapText="1"/>
    </xf>
    <xf numFmtId="0" fontId="27" fillId="6" borderId="35" xfId="0" applyFont="1" applyFill="1" applyBorder="1" applyAlignment="1">
      <alignment vertical="center" wrapText="1"/>
    </xf>
    <xf numFmtId="0" fontId="41" fillId="0" borderId="0" xfId="0" applyFont="1" applyAlignment="1">
      <alignment vertical="center" wrapText="1"/>
    </xf>
    <xf numFmtId="0" fontId="0" fillId="0" borderId="12" xfId="0" applyBorder="1" applyAlignment="1">
      <alignment vertical="center" wrapText="1"/>
    </xf>
    <xf numFmtId="0" fontId="41" fillId="0" borderId="21" xfId="0" applyFont="1" applyBorder="1" applyAlignment="1">
      <alignment vertical="center" wrapText="1"/>
    </xf>
    <xf numFmtId="0" fontId="41" fillId="0" borderId="61" xfId="0" applyFont="1" applyBorder="1" applyAlignment="1">
      <alignment vertical="center" wrapText="1"/>
    </xf>
    <xf numFmtId="0" fontId="16" fillId="2" borderId="22" xfId="0" applyFont="1" applyFill="1" applyBorder="1" applyAlignment="1">
      <alignment vertical="center" wrapText="1"/>
    </xf>
    <xf numFmtId="0" fontId="0" fillId="0" borderId="23" xfId="0" applyBorder="1" applyAlignment="1">
      <alignment vertical="center" wrapText="1"/>
    </xf>
    <xf numFmtId="0" fontId="0" fillId="0" borderId="16" xfId="0" applyBorder="1" applyAlignment="1">
      <alignment vertical="center" wrapText="1"/>
    </xf>
    <xf numFmtId="0" fontId="25" fillId="0" borderId="60" xfId="0" applyFont="1" applyBorder="1" applyAlignment="1">
      <alignment vertical="center" wrapText="1"/>
    </xf>
    <xf numFmtId="0" fontId="24" fillId="2" borderId="62" xfId="0" applyFont="1" applyFill="1" applyBorder="1" applyAlignment="1">
      <alignment vertical="center" wrapText="1"/>
    </xf>
    <xf numFmtId="0" fontId="44" fillId="5" borderId="10" xfId="0" applyFont="1" applyFill="1" applyBorder="1"/>
    <xf numFmtId="0" fontId="24" fillId="2" borderId="15" xfId="0" applyFont="1" applyFill="1" applyBorder="1" applyAlignment="1">
      <alignment vertical="center" wrapText="1"/>
    </xf>
    <xf numFmtId="0" fontId="11" fillId="0" borderId="15" xfId="0" applyFont="1" applyBorder="1" applyAlignment="1">
      <alignment vertical="center" wrapText="1"/>
    </xf>
    <xf numFmtId="0" fontId="24" fillId="2" borderId="42" xfId="0" applyFont="1" applyFill="1" applyBorder="1" applyAlignment="1">
      <alignment vertical="center" wrapText="1"/>
    </xf>
    <xf numFmtId="0" fontId="25" fillId="0" borderId="0" xfId="0" applyFont="1" applyAlignment="1">
      <alignment horizontal="left" vertical="center" wrapText="1" indent="3"/>
    </xf>
    <xf numFmtId="0" fontId="25" fillId="0" borderId="0" xfId="0" applyFont="1" applyAlignment="1">
      <alignment horizontal="left" vertical="center" wrapText="1" indent="5"/>
    </xf>
    <xf numFmtId="0" fontId="25" fillId="0" borderId="21" xfId="0" applyFont="1" applyBorder="1" applyAlignment="1">
      <alignment horizontal="left" vertical="center" wrapText="1" indent="5"/>
    </xf>
    <xf numFmtId="0" fontId="27" fillId="0" borderId="0" xfId="0" applyFont="1" applyAlignment="1">
      <alignment horizontal="left" vertical="center" wrapText="1" indent="1"/>
    </xf>
    <xf numFmtId="0" fontId="27" fillId="0" borderId="21" xfId="0" applyFont="1" applyBorder="1" applyAlignment="1">
      <alignment horizontal="left" vertical="center" wrapText="1" indent="1"/>
    </xf>
    <xf numFmtId="0" fontId="0" fillId="0" borderId="55" xfId="0" applyBorder="1"/>
    <xf numFmtId="0" fontId="2" fillId="0" borderId="55" xfId="0" applyFont="1" applyBorder="1" applyAlignment="1">
      <alignment wrapText="1"/>
    </xf>
    <xf numFmtId="0" fontId="2" fillId="0" borderId="55" xfId="0" applyFont="1" applyBorder="1"/>
    <xf numFmtId="0" fontId="0" fillId="0" borderId="55" xfId="0" applyBorder="1" applyAlignment="1">
      <alignment wrapText="1"/>
    </xf>
    <xf numFmtId="0" fontId="2" fillId="6" borderId="55" xfId="0" applyFont="1" applyFill="1" applyBorder="1" applyAlignment="1">
      <alignment wrapText="1"/>
    </xf>
    <xf numFmtId="0" fontId="2" fillId="6" borderId="55" xfId="0" applyFont="1" applyFill="1" applyBorder="1"/>
    <xf numFmtId="0" fontId="0" fillId="6" borderId="55" xfId="0" applyFill="1" applyBorder="1" applyAlignment="1">
      <alignment wrapText="1"/>
    </xf>
    <xf numFmtId="0" fontId="0" fillId="6" borderId="55" xfId="0" applyFill="1" applyBorder="1"/>
    <xf numFmtId="0" fontId="41" fillId="6" borderId="0" xfId="0" applyFont="1" applyFill="1" applyAlignment="1">
      <alignment vertical="center" wrapText="1"/>
    </xf>
    <xf numFmtId="0" fontId="41" fillId="6" borderId="15" xfId="0" applyFont="1" applyFill="1" applyBorder="1" applyAlignment="1">
      <alignment vertical="center" wrapText="1"/>
    </xf>
    <xf numFmtId="0" fontId="41" fillId="6" borderId="20" xfId="0" applyFont="1" applyFill="1" applyBorder="1" applyAlignment="1">
      <alignment vertical="center" wrapText="1"/>
    </xf>
    <xf numFmtId="0" fontId="41" fillId="6" borderId="18" xfId="0" applyFont="1" applyFill="1" applyBorder="1" applyAlignment="1">
      <alignment vertical="center" wrapText="1"/>
    </xf>
    <xf numFmtId="0" fontId="0" fillId="6" borderId="15" xfId="0" applyFill="1" applyBorder="1" applyAlignment="1">
      <alignment vertical="center" wrapText="1"/>
    </xf>
    <xf numFmtId="0" fontId="0" fillId="6" borderId="0" xfId="0" applyFill="1" applyAlignment="1">
      <alignment vertical="center" wrapText="1"/>
    </xf>
    <xf numFmtId="0" fontId="0" fillId="6" borderId="18" xfId="0" applyFill="1" applyBorder="1" applyAlignment="1">
      <alignment vertical="center" wrapText="1"/>
    </xf>
    <xf numFmtId="0" fontId="0" fillId="6" borderId="20" xfId="0" applyFill="1" applyBorder="1" applyAlignment="1">
      <alignment vertical="center" wrapText="1"/>
    </xf>
    <xf numFmtId="0" fontId="11" fillId="6" borderId="15" xfId="0" applyFont="1" applyFill="1" applyBorder="1" applyAlignment="1">
      <alignment vertical="center" wrapText="1"/>
    </xf>
    <xf numFmtId="0" fontId="11" fillId="6" borderId="0" xfId="0" applyFont="1" applyFill="1" applyAlignment="1">
      <alignment vertical="center" wrapText="1"/>
    </xf>
    <xf numFmtId="0" fontId="0" fillId="6" borderId="35" xfId="0" applyFill="1" applyBorder="1" applyAlignment="1">
      <alignment vertical="center" wrapText="1"/>
    </xf>
    <xf numFmtId="0" fontId="0" fillId="6" borderId="38" xfId="0" applyFill="1" applyBorder="1" applyAlignment="1">
      <alignment vertical="center" wrapText="1"/>
    </xf>
    <xf numFmtId="0" fontId="0" fillId="6" borderId="19" xfId="0" applyFill="1" applyBorder="1" applyAlignment="1">
      <alignment vertical="center" wrapText="1"/>
    </xf>
    <xf numFmtId="0" fontId="25" fillId="6" borderId="59" xfId="0" applyFont="1" applyFill="1" applyBorder="1" applyAlignment="1">
      <alignment vertical="center" wrapText="1"/>
    </xf>
    <xf numFmtId="0" fontId="25" fillId="6" borderId="38" xfId="0" applyFont="1" applyFill="1" applyBorder="1"/>
    <xf numFmtId="0" fontId="25" fillId="6" borderId="15" xfId="0" applyFont="1" applyFill="1" applyBorder="1"/>
    <xf numFmtId="0" fontId="25" fillId="6" borderId="35" xfId="0" applyFont="1" applyFill="1" applyBorder="1"/>
    <xf numFmtId="0" fontId="25" fillId="6" borderId="9" xfId="0" applyFont="1" applyFill="1" applyBorder="1"/>
    <xf numFmtId="0" fontId="6" fillId="0" borderId="21" xfId="0" applyFont="1" applyBorder="1" applyAlignment="1">
      <alignment vertical="center" wrapText="1"/>
    </xf>
    <xf numFmtId="0" fontId="25" fillId="6" borderId="12" xfId="0" applyFont="1" applyFill="1" applyBorder="1" applyAlignment="1">
      <alignment vertical="center" wrapText="1"/>
    </xf>
    <xf numFmtId="0" fontId="25" fillId="6" borderId="18" xfId="0" applyFont="1" applyFill="1" applyBorder="1" applyAlignment="1">
      <alignment vertical="center" wrapText="1"/>
    </xf>
    <xf numFmtId="0" fontId="25" fillId="6" borderId="41" xfId="0" applyFont="1" applyFill="1" applyBorder="1" applyAlignment="1">
      <alignment vertical="center" wrapText="1"/>
    </xf>
    <xf numFmtId="0" fontId="0" fillId="7" borderId="15" xfId="0" applyFill="1" applyBorder="1"/>
    <xf numFmtId="0" fontId="2" fillId="0" borderId="15" xfId="0" applyFont="1" applyBorder="1" applyAlignment="1">
      <alignment wrapText="1"/>
    </xf>
    <xf numFmtId="0" fontId="46" fillId="0" borderId="0" xfId="0" applyFont="1" applyAlignment="1">
      <alignment wrapText="1"/>
    </xf>
    <xf numFmtId="0" fontId="24" fillId="5" borderId="63" xfId="0" applyFont="1" applyFill="1" applyBorder="1" applyAlignment="1">
      <alignment vertical="center" wrapText="1"/>
    </xf>
    <xf numFmtId="0" fontId="24" fillId="5" borderId="53" xfId="0" applyFont="1" applyFill="1" applyBorder="1" applyAlignment="1">
      <alignment vertical="center" wrapText="1"/>
    </xf>
    <xf numFmtId="0" fontId="26" fillId="5" borderId="10" xfId="0" applyFont="1" applyFill="1" applyBorder="1" applyAlignment="1">
      <alignment vertical="center" wrapText="1"/>
    </xf>
    <xf numFmtId="0" fontId="24" fillId="5" borderId="15" xfId="0" applyFont="1" applyFill="1" applyBorder="1" applyAlignment="1">
      <alignment vertical="center"/>
    </xf>
    <xf numFmtId="0" fontId="27" fillId="0" borderId="59" xfId="0" applyFont="1" applyBorder="1" applyAlignment="1">
      <alignment vertical="center" wrapText="1"/>
    </xf>
    <xf numFmtId="0" fontId="42" fillId="5" borderId="3" xfId="0" applyFont="1" applyFill="1" applyBorder="1" applyAlignment="1">
      <alignment vertical="center" wrapText="1"/>
    </xf>
    <xf numFmtId="0" fontId="42" fillId="5" borderId="4" xfId="0" applyFont="1" applyFill="1" applyBorder="1" applyAlignment="1">
      <alignment vertical="center" wrapText="1"/>
    </xf>
    <xf numFmtId="0" fontId="41" fillId="5" borderId="21" xfId="0" applyFont="1" applyFill="1" applyBorder="1" applyAlignment="1">
      <alignment vertical="center" wrapText="1"/>
    </xf>
    <xf numFmtId="0" fontId="41" fillId="5" borderId="15" xfId="0" applyFont="1" applyFill="1" applyBorder="1" applyAlignment="1">
      <alignment vertical="center" wrapText="1"/>
    </xf>
    <xf numFmtId="0" fontId="41" fillId="5" borderId="4" xfId="0" applyFont="1" applyFill="1" applyBorder="1" applyAlignment="1">
      <alignment vertical="center" wrapText="1"/>
    </xf>
    <xf numFmtId="0" fontId="41" fillId="5" borderId="0" xfId="0" applyFont="1" applyFill="1" applyAlignment="1">
      <alignment vertical="center" wrapText="1"/>
    </xf>
    <xf numFmtId="0" fontId="42" fillId="5" borderId="1" xfId="0" applyFont="1" applyFill="1" applyBorder="1" applyAlignment="1">
      <alignment vertical="center" wrapText="1"/>
    </xf>
    <xf numFmtId="0" fontId="42" fillId="5" borderId="2" xfId="0" applyFont="1" applyFill="1" applyBorder="1" applyAlignment="1">
      <alignment vertical="center" wrapText="1"/>
    </xf>
    <xf numFmtId="0" fontId="41" fillId="5" borderId="22" xfId="0" applyFont="1" applyFill="1" applyBorder="1" applyAlignment="1">
      <alignment vertical="center" wrapText="1"/>
    </xf>
    <xf numFmtId="0" fontId="3" fillId="5" borderId="11" xfId="0" applyFont="1" applyFill="1" applyBorder="1" applyAlignment="1">
      <alignment vertical="center" wrapText="1"/>
    </xf>
    <xf numFmtId="0" fontId="3" fillId="5" borderId="6" xfId="0" applyFont="1" applyFill="1" applyBorder="1" applyAlignment="1">
      <alignment vertical="center" wrapText="1"/>
    </xf>
    <xf numFmtId="0" fontId="0" fillId="5" borderId="6" xfId="0" applyFill="1" applyBorder="1" applyAlignment="1">
      <alignment vertical="center" wrapText="1"/>
    </xf>
    <xf numFmtId="0" fontId="0" fillId="5" borderId="0" xfId="0" applyFill="1" applyAlignment="1">
      <alignment vertical="center" wrapText="1"/>
    </xf>
    <xf numFmtId="0" fontId="3" fillId="5" borderId="1" xfId="0" applyFont="1" applyFill="1" applyBorder="1" applyAlignment="1">
      <alignment vertical="center" wrapText="1"/>
    </xf>
    <xf numFmtId="0" fontId="3" fillId="5" borderId="2" xfId="0" applyFont="1" applyFill="1" applyBorder="1" applyAlignment="1">
      <alignment vertical="center" wrapText="1"/>
    </xf>
    <xf numFmtId="0" fontId="0" fillId="5" borderId="2" xfId="0" applyFill="1" applyBorder="1" applyAlignment="1">
      <alignment vertical="center" wrapText="1"/>
    </xf>
    <xf numFmtId="0" fontId="3" fillId="5" borderId="32" xfId="0" applyFont="1" applyFill="1" applyBorder="1" applyAlignment="1">
      <alignment vertical="center" wrapText="1"/>
    </xf>
    <xf numFmtId="0" fontId="3" fillId="5" borderId="4" xfId="0" applyFont="1" applyFill="1" applyBorder="1" applyAlignment="1">
      <alignment vertical="center" wrapText="1"/>
    </xf>
    <xf numFmtId="0" fontId="0" fillId="5" borderId="4" xfId="0" applyFill="1" applyBorder="1" applyAlignment="1">
      <alignment vertical="center" wrapText="1"/>
    </xf>
    <xf numFmtId="0" fontId="3" fillId="5" borderId="43" xfId="0" applyFont="1" applyFill="1" applyBorder="1" applyAlignment="1">
      <alignment vertical="center" wrapText="1"/>
    </xf>
    <xf numFmtId="0" fontId="3" fillId="5" borderId="3" xfId="0" applyFont="1" applyFill="1" applyBorder="1" applyAlignment="1">
      <alignment vertical="center" wrapText="1"/>
    </xf>
    <xf numFmtId="0" fontId="24" fillId="5" borderId="0" xfId="0" applyFont="1" applyFill="1" applyAlignment="1">
      <alignment vertical="center" wrapText="1"/>
    </xf>
    <xf numFmtId="0" fontId="25" fillId="5" borderId="20" xfId="0" applyFont="1" applyFill="1" applyBorder="1" applyAlignment="1">
      <alignment vertical="center" wrapText="1"/>
    </xf>
    <xf numFmtId="0" fontId="24" fillId="5" borderId="34" xfId="0" applyFont="1" applyFill="1" applyBorder="1" applyAlignment="1">
      <alignment vertical="center" wrapText="1"/>
    </xf>
    <xf numFmtId="0" fontId="25" fillId="5" borderId="45" xfId="0" applyFont="1" applyFill="1" applyBorder="1" applyAlignment="1">
      <alignment vertical="center" wrapText="1"/>
    </xf>
    <xf numFmtId="0" fontId="25" fillId="0" borderId="15" xfId="0" applyFont="1" applyBorder="1" applyProtection="1">
      <protection locked="0"/>
    </xf>
    <xf numFmtId="0" fontId="25" fillId="0" borderId="19" xfId="0" applyFont="1" applyBorder="1" applyProtection="1">
      <protection locked="0"/>
    </xf>
    <xf numFmtId="0" fontId="25" fillId="0" borderId="20" xfId="0" applyFont="1" applyBorder="1" applyProtection="1">
      <protection locked="0"/>
    </xf>
    <xf numFmtId="0" fontId="27" fillId="3" borderId="19" xfId="0" applyFont="1" applyFill="1" applyBorder="1" applyAlignment="1" applyProtection="1">
      <alignment vertical="center" wrapText="1"/>
      <protection locked="0"/>
    </xf>
    <xf numFmtId="0" fontId="25" fillId="3" borderId="19" xfId="0" applyFont="1" applyFill="1" applyBorder="1" applyProtection="1">
      <protection locked="0"/>
    </xf>
    <xf numFmtId="0" fontId="27" fillId="3" borderId="15" xfId="0" applyFont="1" applyFill="1" applyBorder="1" applyAlignment="1" applyProtection="1">
      <alignment vertical="center" wrapText="1"/>
      <protection locked="0"/>
    </xf>
    <xf numFmtId="0" fontId="25" fillId="3" borderId="15" xfId="0" applyFont="1" applyFill="1" applyBorder="1" applyProtection="1">
      <protection locked="0"/>
    </xf>
    <xf numFmtId="0" fontId="27" fillId="3" borderId="20" xfId="0" applyFont="1" applyFill="1" applyBorder="1" applyAlignment="1" applyProtection="1">
      <alignment vertical="center" wrapText="1"/>
      <protection locked="0"/>
    </xf>
    <xf numFmtId="0" fontId="0" fillId="0" borderId="15" xfId="0" applyBorder="1" applyProtection="1">
      <protection locked="0"/>
    </xf>
    <xf numFmtId="0" fontId="0" fillId="3" borderId="15" xfId="0" applyFill="1" applyBorder="1" applyProtection="1">
      <protection locked="0"/>
    </xf>
    <xf numFmtId="0" fontId="0" fillId="0" borderId="20" xfId="0" applyBorder="1" applyProtection="1">
      <protection locked="0"/>
    </xf>
    <xf numFmtId="0" fontId="0" fillId="3" borderId="19" xfId="0" applyFill="1" applyBorder="1" applyProtection="1">
      <protection locked="0"/>
    </xf>
    <xf numFmtId="0" fontId="0" fillId="0" borderId="19" xfId="0" applyBorder="1" applyProtection="1">
      <protection locked="0"/>
    </xf>
    <xf numFmtId="0" fontId="25" fillId="3" borderId="19" xfId="0" applyFont="1" applyFill="1" applyBorder="1" applyAlignment="1" applyProtection="1">
      <alignment vertical="center" wrapText="1"/>
      <protection locked="0"/>
    </xf>
    <xf numFmtId="0" fontId="25" fillId="3" borderId="15" xfId="0" applyFont="1" applyFill="1" applyBorder="1" applyAlignment="1" applyProtection="1">
      <alignment vertical="center" wrapText="1"/>
      <protection locked="0"/>
    </xf>
    <xf numFmtId="0" fontId="0" fillId="3" borderId="20" xfId="0" applyFill="1" applyBorder="1" applyProtection="1">
      <protection locked="0"/>
    </xf>
    <xf numFmtId="0" fontId="25" fillId="0" borderId="10" xfId="0" applyFont="1" applyBorder="1" applyProtection="1">
      <protection locked="0"/>
    </xf>
    <xf numFmtId="0" fontId="25" fillId="0" borderId="35" xfId="0" applyFont="1" applyBorder="1" applyProtection="1">
      <protection locked="0"/>
    </xf>
    <xf numFmtId="0" fontId="25" fillId="3" borderId="10" xfId="0" applyFont="1" applyFill="1" applyBorder="1" applyProtection="1">
      <protection locked="0"/>
    </xf>
    <xf numFmtId="0" fontId="25" fillId="3" borderId="35" xfId="0" applyFont="1" applyFill="1" applyBorder="1" applyProtection="1">
      <protection locked="0"/>
    </xf>
    <xf numFmtId="0" fontId="44" fillId="0" borderId="15" xfId="0" applyFont="1" applyBorder="1" applyProtection="1">
      <protection locked="0"/>
    </xf>
    <xf numFmtId="0" fontId="44" fillId="0" borderId="35" xfId="0" applyFont="1" applyBorder="1" applyProtection="1">
      <protection locked="0"/>
    </xf>
    <xf numFmtId="0" fontId="41" fillId="0" borderId="10" xfId="0" applyFont="1" applyBorder="1" applyProtection="1">
      <protection locked="0"/>
    </xf>
    <xf numFmtId="0" fontId="41" fillId="0" borderId="35" xfId="0" applyFont="1" applyBorder="1" applyProtection="1">
      <protection locked="0"/>
    </xf>
    <xf numFmtId="0" fontId="41" fillId="0" borderId="41" xfId="0" applyFont="1" applyBorder="1" applyProtection="1">
      <protection locked="0"/>
    </xf>
    <xf numFmtId="0" fontId="44" fillId="0" borderId="20" xfId="0" applyFont="1" applyBorder="1" applyProtection="1">
      <protection locked="0"/>
    </xf>
    <xf numFmtId="0" fontId="41" fillId="0" borderId="18" xfId="0" applyFont="1" applyBorder="1" applyProtection="1">
      <protection locked="0"/>
    </xf>
    <xf numFmtId="0" fontId="41" fillId="0" borderId="19" xfId="0" applyFont="1" applyBorder="1" applyProtection="1">
      <protection locked="0"/>
    </xf>
    <xf numFmtId="0" fontId="0" fillId="0" borderId="10" xfId="0" applyBorder="1" applyProtection="1">
      <protection locked="0"/>
    </xf>
    <xf numFmtId="0" fontId="0" fillId="0" borderId="0" xfId="0" applyProtection="1">
      <protection locked="0"/>
    </xf>
    <xf numFmtId="0" fontId="0" fillId="0" borderId="18" xfId="0" applyBorder="1" applyProtection="1">
      <protection locked="0"/>
    </xf>
    <xf numFmtId="0" fontId="9" fillId="0" borderId="15" xfId="0" applyFont="1" applyBorder="1" applyProtection="1">
      <protection locked="0"/>
    </xf>
    <xf numFmtId="0" fontId="0" fillId="3" borderId="10" xfId="0" applyFill="1" applyBorder="1" applyProtection="1">
      <protection locked="0"/>
    </xf>
    <xf numFmtId="0" fontId="11" fillId="3" borderId="38" xfId="0" applyFont="1" applyFill="1" applyBorder="1" applyProtection="1">
      <protection locked="0"/>
    </xf>
    <xf numFmtId="0" fontId="11" fillId="3" borderId="15" xfId="0" applyFont="1" applyFill="1" applyBorder="1" applyAlignment="1" applyProtection="1">
      <alignment vertical="center" wrapText="1"/>
      <protection locked="0"/>
    </xf>
    <xf numFmtId="0" fontId="0" fillId="0" borderId="41" xfId="0" applyBorder="1" applyAlignment="1" applyProtection="1">
      <alignment wrapText="1"/>
      <protection locked="0"/>
    </xf>
    <xf numFmtId="0" fontId="0" fillId="3" borderId="35" xfId="0" applyFill="1" applyBorder="1" applyProtection="1">
      <protection locked="0"/>
    </xf>
    <xf numFmtId="0" fontId="6" fillId="0" borderId="10" xfId="0" applyFont="1" applyBorder="1" applyAlignment="1" applyProtection="1">
      <alignment vertical="center" wrapText="1"/>
      <protection locked="0"/>
    </xf>
    <xf numFmtId="0" fontId="1" fillId="0" borderId="41" xfId="0" applyFont="1" applyBorder="1" applyProtection="1">
      <protection locked="0"/>
    </xf>
    <xf numFmtId="0" fontId="1" fillId="0" borderId="15" xfId="0" applyFont="1" applyBorder="1" applyProtection="1">
      <protection locked="0"/>
    </xf>
    <xf numFmtId="0" fontId="0" fillId="3" borderId="15" xfId="0" applyFill="1" applyBorder="1" applyAlignment="1" applyProtection="1">
      <alignment vertical="center" wrapText="1"/>
      <protection locked="0"/>
    </xf>
    <xf numFmtId="0" fontId="0" fillId="0" borderId="38" xfId="0" applyBorder="1" applyProtection="1">
      <protection locked="0"/>
    </xf>
    <xf numFmtId="0" fontId="25" fillId="0" borderId="38" xfId="0" applyFont="1" applyBorder="1" applyProtection="1">
      <protection locked="0"/>
    </xf>
    <xf numFmtId="0" fontId="25" fillId="0" borderId="15" xfId="0" applyFont="1" applyBorder="1" applyAlignment="1" applyProtection="1">
      <alignment wrapText="1"/>
      <protection locked="0"/>
    </xf>
    <xf numFmtId="0" fontId="25" fillId="3" borderId="38" xfId="0" applyFont="1" applyFill="1" applyBorder="1" applyAlignment="1" applyProtection="1">
      <alignment vertical="center" wrapText="1"/>
      <protection locked="0"/>
    </xf>
    <xf numFmtId="0" fontId="25" fillId="0" borderId="38" xfId="0" applyFont="1" applyBorder="1" applyAlignment="1" applyProtection="1">
      <alignment vertical="center" wrapText="1"/>
      <protection locked="0"/>
    </xf>
    <xf numFmtId="0" fontId="25" fillId="0" borderId="20" xfId="0" applyFont="1" applyBorder="1" applyAlignment="1" applyProtection="1">
      <alignment vertical="center" wrapText="1"/>
      <protection locked="0"/>
    </xf>
    <xf numFmtId="0" fontId="25" fillId="0" borderId="19" xfId="0" applyFont="1" applyBorder="1" applyAlignment="1" applyProtection="1">
      <alignment vertical="center" wrapText="1"/>
      <protection locked="0"/>
    </xf>
    <xf numFmtId="0" fontId="39" fillId="0" borderId="15" xfId="0" applyFont="1" applyBorder="1" applyAlignment="1" applyProtection="1">
      <alignment horizontal="center" vertical="center" wrapText="1"/>
      <protection locked="0"/>
    </xf>
    <xf numFmtId="0" fontId="25" fillId="0" borderId="64" xfId="0" applyFont="1" applyBorder="1"/>
    <xf numFmtId="0" fontId="0" fillId="3" borderId="38" xfId="0" applyFill="1" applyBorder="1" applyProtection="1">
      <protection locked="0"/>
    </xf>
    <xf numFmtId="0" fontId="0" fillId="3" borderId="21" xfId="0" applyFill="1" applyBorder="1" applyAlignment="1">
      <alignment vertical="center" wrapText="1"/>
    </xf>
    <xf numFmtId="0" fontId="25" fillId="0" borderId="18" xfId="0" applyFont="1" applyBorder="1" applyAlignment="1" applyProtection="1">
      <alignment horizontal="center"/>
      <protection locked="0"/>
    </xf>
    <xf numFmtId="0" fontId="25" fillId="0" borderId="20" xfId="0" applyFont="1" applyBorder="1" applyAlignment="1" applyProtection="1">
      <alignment horizontal="center"/>
      <protection locked="0"/>
    </xf>
    <xf numFmtId="0" fontId="25" fillId="0" borderId="5" xfId="0" applyFont="1" applyBorder="1" applyAlignment="1">
      <alignment vertical="center" wrapText="1"/>
    </xf>
    <xf numFmtId="0" fontId="25" fillId="0" borderId="3" xfId="0" applyFont="1" applyBorder="1" applyAlignment="1">
      <alignment vertical="center" wrapText="1"/>
    </xf>
    <xf numFmtId="0" fontId="25" fillId="0" borderId="23" xfId="0" applyFont="1" applyBorder="1" applyAlignment="1">
      <alignment vertical="center" wrapText="1"/>
    </xf>
    <xf numFmtId="0" fontId="25" fillId="0" borderId="16" xfId="0" applyFont="1" applyBorder="1" applyAlignment="1">
      <alignment vertical="center" wrapText="1"/>
    </xf>
    <xf numFmtId="0" fontId="25" fillId="0" borderId="40" xfId="0" applyFont="1" applyBorder="1" applyAlignment="1">
      <alignment horizontal="left" vertical="center" wrapText="1"/>
    </xf>
    <xf numFmtId="0" fontId="25" fillId="0" borderId="3" xfId="0" applyFont="1" applyBorder="1" applyAlignment="1">
      <alignment horizontal="left" vertical="center" wrapText="1"/>
    </xf>
    <xf numFmtId="0" fontId="7" fillId="0" borderId="0" xfId="0" applyFont="1" applyAlignment="1">
      <alignment horizontal="left" vertical="top" wrapText="1"/>
    </xf>
    <xf numFmtId="0" fontId="0" fillId="0" borderId="18" xfId="0" applyBorder="1" applyAlignment="1" applyProtection="1">
      <alignment horizontal="center"/>
      <protection locked="0"/>
    </xf>
    <xf numFmtId="0" fontId="0" fillId="0" borderId="19" xfId="0" applyBorder="1" applyAlignment="1" applyProtection="1">
      <alignment horizontal="center"/>
      <protection locked="0"/>
    </xf>
    <xf numFmtId="0" fontId="0" fillId="0" borderId="20" xfId="0" applyBorder="1" applyAlignment="1" applyProtection="1">
      <alignment horizontal="center"/>
      <protection locked="0"/>
    </xf>
    <xf numFmtId="0" fontId="25" fillId="0" borderId="47" xfId="0" applyFont="1" applyBorder="1" applyAlignment="1" applyProtection="1">
      <alignment horizontal="center"/>
      <protection locked="0"/>
    </xf>
    <xf numFmtId="0" fontId="25" fillId="0" borderId="48" xfId="0" applyFont="1" applyBorder="1" applyAlignment="1" applyProtection="1">
      <alignment horizontal="center"/>
      <protection locked="0"/>
    </xf>
    <xf numFmtId="0" fontId="25" fillId="0" borderId="49" xfId="0" applyFont="1" applyBorder="1" applyAlignment="1" applyProtection="1">
      <alignment horizontal="center"/>
      <protection locked="0"/>
    </xf>
    <xf numFmtId="0" fontId="25" fillId="0" borderId="19" xfId="0" applyFont="1" applyBorder="1" applyAlignment="1" applyProtection="1">
      <alignment horizontal="center"/>
      <protection locked="0"/>
    </xf>
    <xf numFmtId="0" fontId="25" fillId="0" borderId="5" xfId="0" applyFont="1" applyBorder="1" applyAlignment="1">
      <alignment horizontal="center" vertical="center" wrapText="1"/>
    </xf>
    <xf numFmtId="0" fontId="25" fillId="0" borderId="11" xfId="0" applyFont="1" applyBorder="1" applyAlignment="1">
      <alignment horizontal="center" vertical="center" wrapText="1"/>
    </xf>
    <xf numFmtId="0" fontId="25" fillId="0" borderId="3" xfId="0" applyFont="1" applyBorder="1" applyAlignment="1">
      <alignment horizontal="center" vertical="center" wrapText="1"/>
    </xf>
    <xf numFmtId="0" fontId="25" fillId="0" borderId="18" xfId="0" applyFont="1" applyBorder="1" applyAlignment="1">
      <alignment vertical="center" wrapText="1"/>
    </xf>
    <xf numFmtId="0" fontId="25" fillId="0" borderId="19" xfId="0" applyFont="1" applyBorder="1" applyAlignment="1">
      <alignment vertical="center" wrapText="1"/>
    </xf>
    <xf numFmtId="0" fontId="25" fillId="0" borderId="20" xfId="0" applyFont="1" applyBorder="1" applyAlignment="1">
      <alignment vertical="center" wrapText="1"/>
    </xf>
    <xf numFmtId="0" fontId="25" fillId="0" borderId="11" xfId="0" applyFont="1" applyBorder="1" applyAlignment="1">
      <alignment vertical="center" wrapText="1"/>
    </xf>
    <xf numFmtId="0" fontId="13" fillId="0" borderId="20" xfId="0" applyFont="1" applyBorder="1" applyAlignment="1">
      <alignment vertical="center" wrapText="1"/>
    </xf>
    <xf numFmtId="0" fontId="0" fillId="0" borderId="10" xfId="0" applyBorder="1" applyAlignment="1">
      <alignment vertical="center" wrapText="1"/>
    </xf>
    <xf numFmtId="0" fontId="0" fillId="3" borderId="0" xfId="0" applyFill="1" applyAlignment="1">
      <alignment vertical="center" wrapText="1"/>
    </xf>
    <xf numFmtId="0" fontId="0" fillId="0" borderId="55" xfId="0" applyFont="1" applyBorder="1" applyAlignment="1">
      <alignment wrapText="1"/>
    </xf>
    <xf numFmtId="0" fontId="0" fillId="0" borderId="55" xfId="0" applyFill="1" applyBorder="1" applyAlignment="1">
      <alignment wrapText="1"/>
    </xf>
    <xf numFmtId="0" fontId="0" fillId="0" borderId="55" xfId="0" applyFill="1" applyBorder="1"/>
    <xf numFmtId="0" fontId="9" fillId="3" borderId="18" xfId="0" applyFont="1" applyFill="1" applyBorder="1" applyProtection="1">
      <protection locked="0"/>
    </xf>
  </cellXfs>
  <cellStyles count="2">
    <cellStyle name="Hyperlink" xfId="1" builtinId="8"/>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17" Type="http://schemas.openxmlformats.org/officeDocument/2006/relationships/customXml" Target="../customXml/item3.xml"/><Relationship Id="rId2" Type="http://schemas.openxmlformats.org/officeDocument/2006/relationships/worksheet" Target="worksheets/sheet2.xml"/><Relationship Id="rId16"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customXml" Target="../customXml/item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3174067-D8FB-4358-BECF-E848736B7E22}">
  <dimension ref="A1:Q45"/>
  <sheetViews>
    <sheetView tabSelected="1" workbookViewId="0"/>
  </sheetViews>
  <sheetFormatPr defaultRowHeight="14.4" x14ac:dyDescent="0.3"/>
  <cols>
    <col min="1" max="1" width="11.33203125" customWidth="1"/>
    <col min="8" max="8" width="17.109375" style="2" customWidth="1"/>
    <col min="9" max="9" width="52.33203125" style="2" bestFit="1" customWidth="1"/>
    <col min="10" max="10" width="20.109375" customWidth="1"/>
    <col min="11" max="11" width="33.33203125" customWidth="1"/>
    <col min="12" max="12" width="22.6640625" bestFit="1" customWidth="1"/>
  </cols>
  <sheetData>
    <row r="1" spans="1:17" x14ac:dyDescent="0.3">
      <c r="A1" t="s">
        <v>0</v>
      </c>
    </row>
    <row r="2" spans="1:17" x14ac:dyDescent="0.3">
      <c r="A2" t="s">
        <v>1</v>
      </c>
    </row>
    <row r="3" spans="1:17" x14ac:dyDescent="0.3">
      <c r="A3" t="s">
        <v>2</v>
      </c>
    </row>
    <row r="4" spans="1:17" x14ac:dyDescent="0.3">
      <c r="A4" s="34">
        <v>44911</v>
      </c>
    </row>
    <row r="5" spans="1:17" x14ac:dyDescent="0.3">
      <c r="A5" s="34"/>
    </row>
    <row r="6" spans="1:17" x14ac:dyDescent="0.3">
      <c r="A6" s="236" t="s">
        <v>518</v>
      </c>
      <c r="B6" s="237"/>
      <c r="C6" s="238"/>
    </row>
    <row r="8" spans="1:17" x14ac:dyDescent="0.3">
      <c r="A8" s="35" t="s">
        <v>3</v>
      </c>
      <c r="F8" s="35"/>
      <c r="H8" s="295" t="s">
        <v>516</v>
      </c>
      <c r="Q8" s="35"/>
    </row>
    <row r="9" spans="1:17" ht="28.8" x14ac:dyDescent="0.3">
      <c r="A9" t="s">
        <v>4</v>
      </c>
      <c r="H9" s="266"/>
      <c r="I9" s="264" t="str">
        <f>Onderwijscontent!C3</f>
        <v>Functionaliteit</v>
      </c>
      <c r="J9" s="264" t="str">
        <f>Onderwijscontent!E3</f>
        <v>Voldoet Inschrijver aan wens? (Ja / Nee)</v>
      </c>
      <c r="K9" s="265" t="str">
        <f>Onderwijscontent!F3</f>
        <v>Toelichting Inschrijver</v>
      </c>
      <c r="L9" s="265" t="s">
        <v>521</v>
      </c>
    </row>
    <row r="10" spans="1:17" x14ac:dyDescent="0.3">
      <c r="A10" t="s">
        <v>5</v>
      </c>
      <c r="H10" s="264" t="str">
        <f>Onderwijscontent!B2</f>
        <v>Onderwijscontent</v>
      </c>
      <c r="I10" s="267"/>
      <c r="J10" s="267"/>
      <c r="K10" s="268"/>
      <c r="L10" s="270"/>
    </row>
    <row r="11" spans="1:17" x14ac:dyDescent="0.3">
      <c r="A11" t="s">
        <v>6</v>
      </c>
      <c r="G11">
        <v>1</v>
      </c>
      <c r="H11" s="266" t="str">
        <f>Onderwijscontent!B11</f>
        <v>W2.1.7</v>
      </c>
      <c r="I11" s="266" t="str">
        <f>Onderwijscontent!C11</f>
        <v>In het LMS worden afbeeldingen fonetisch ondersteund.</v>
      </c>
      <c r="J11" s="263">
        <f>Onderwijscontent!E11</f>
        <v>0</v>
      </c>
      <c r="K11" s="263">
        <f>Onderwijscontent!F11</f>
        <v>0</v>
      </c>
      <c r="L11" s="263">
        <f>IF(J11="Ja",(5/27),0)</f>
        <v>0</v>
      </c>
    </row>
    <row r="12" spans="1:17" ht="28.8" x14ac:dyDescent="0.3">
      <c r="A12" t="s">
        <v>7</v>
      </c>
      <c r="F12" s="11"/>
      <c r="G12">
        <v>2</v>
      </c>
      <c r="H12" s="266" t="str">
        <f>Onderwijscontent!B12</f>
        <v>W2.1.8</v>
      </c>
      <c r="I12" s="266" t="str">
        <f>Onderwijscontent!C12</f>
        <v xml:space="preserve">Studenten kunnen zelf tekst inspreken en opslaan bij content binnen het LMS.  </v>
      </c>
      <c r="J12" s="263">
        <f>Onderwijscontent!E12</f>
        <v>0</v>
      </c>
      <c r="K12" s="263">
        <f>Onderwijscontent!F12</f>
        <v>0</v>
      </c>
      <c r="L12" s="263">
        <f t="shared" ref="L12:L43" si="0">IF(J12="Ja",(5/27),0)</f>
        <v>0</v>
      </c>
    </row>
    <row r="13" spans="1:17" ht="43.2" x14ac:dyDescent="0.3">
      <c r="A13" t="s">
        <v>8</v>
      </c>
      <c r="G13">
        <v>3</v>
      </c>
      <c r="H13" s="266" t="str">
        <f>Onderwijscontent!B13</f>
        <v>W2.1.9</v>
      </c>
      <c r="I13" s="266" t="str">
        <f>Onderwijscontent!C13</f>
        <v>Het LMS ondersteunt het tonen van pop-ups (met toelichtend woord en beeldmateriaal) als verklaring bij het aanwijzen van een woord uit een woordenlijst</v>
      </c>
      <c r="J13" s="263">
        <f>Onderwijscontent!E13</f>
        <v>0</v>
      </c>
      <c r="K13" s="263">
        <f>Onderwijscontent!F13</f>
        <v>0</v>
      </c>
      <c r="L13" s="263">
        <f t="shared" si="0"/>
        <v>0</v>
      </c>
    </row>
    <row r="14" spans="1:17" ht="28.8" x14ac:dyDescent="0.3">
      <c r="A14" t="s">
        <v>9</v>
      </c>
      <c r="H14" s="264" t="str">
        <f>'Samenwerken en communiceren'!B2</f>
        <v>Samenwerken en communiceren</v>
      </c>
      <c r="I14" s="269"/>
      <c r="J14" s="270"/>
      <c r="K14" s="270"/>
      <c r="L14" s="270"/>
    </row>
    <row r="15" spans="1:17" ht="57.6" x14ac:dyDescent="0.3">
      <c r="A15" t="s">
        <v>10</v>
      </c>
      <c r="G15">
        <v>4</v>
      </c>
      <c r="H15" s="266" t="str">
        <f>'Samenwerken en communiceren'!B10</f>
        <v>W4.2.2</v>
      </c>
      <c r="I15" s="266" t="str">
        <f>'Samenwerken en communiceren'!C10</f>
        <v xml:space="preserve">Het is mogelijk om individuele en groepsgesprekken te voeren in tekst (chats en wiki's)
Vraag: Is de chatfunctie een ingebouwde functionaliteit of een koppeling met een andere applicatie? </v>
      </c>
      <c r="J15" s="263">
        <f>'Samenwerken en communiceren'!E10</f>
        <v>0</v>
      </c>
      <c r="K15" s="263">
        <f>'Samenwerken en communiceren'!F10</f>
        <v>0</v>
      </c>
      <c r="L15" s="263">
        <f t="shared" si="0"/>
        <v>0</v>
      </c>
    </row>
    <row r="16" spans="1:17" ht="28.8" x14ac:dyDescent="0.3">
      <c r="A16" t="s">
        <v>11</v>
      </c>
      <c r="H16" s="264" t="str">
        <f>'Feedback en beoordelen'!B2</f>
        <v>Feedback en beoordelen</v>
      </c>
      <c r="I16" s="269"/>
      <c r="J16" s="270"/>
      <c r="K16" s="270"/>
      <c r="L16" s="270"/>
    </row>
    <row r="17" spans="1:12" ht="28.8" x14ac:dyDescent="0.3">
      <c r="A17" t="s">
        <v>12</v>
      </c>
      <c r="G17">
        <v>5</v>
      </c>
      <c r="H17" s="266" t="str">
        <f>'Feedback en beoordelen'!B22</f>
        <v>W5.2.8</v>
      </c>
      <c r="I17" s="266" t="str">
        <f>'Feedback en beoordelen'!C22</f>
        <v>Het LMS maakt het voor docenten mogelijk om door middel van een itembank toetsvragen te kunnen uitwisselen.</v>
      </c>
      <c r="J17" s="263">
        <f>'Feedback en beoordelen'!E22</f>
        <v>0</v>
      </c>
      <c r="K17" s="263">
        <f>'Feedback en beoordelen'!F22</f>
        <v>0</v>
      </c>
      <c r="L17" s="263">
        <f t="shared" si="0"/>
        <v>0</v>
      </c>
    </row>
    <row r="18" spans="1:12" ht="28.8" x14ac:dyDescent="0.3">
      <c r="G18">
        <v>6</v>
      </c>
      <c r="H18" s="266" t="str">
        <f>'Feedback en beoordelen'!B23</f>
        <v>W5.2.9</v>
      </c>
      <c r="I18" s="266" t="str">
        <f>'Feedback en beoordelen'!C23</f>
        <v>Het LMS kan adaptief toetsen (met toetsvragen inspelen op de antwoorden op eerdere toetsvragen).</v>
      </c>
      <c r="J18" s="263">
        <f>'Feedback en beoordelen'!E23</f>
        <v>0</v>
      </c>
      <c r="K18" s="263">
        <f>'Feedback en beoordelen'!F23</f>
        <v>0</v>
      </c>
      <c r="L18" s="263">
        <f t="shared" si="0"/>
        <v>0</v>
      </c>
    </row>
    <row r="19" spans="1:12" ht="28.8" x14ac:dyDescent="0.3">
      <c r="G19">
        <v>7</v>
      </c>
      <c r="H19" s="266" t="str">
        <f>'Feedback en beoordelen'!B27</f>
        <v>W5.3.2</v>
      </c>
      <c r="I19" s="266" t="str">
        <f>'Feedback en beoordelen'!C27</f>
        <v>Het LMS biedt de mogelijkheid om 'blind' te beoordelen: de docent kent niet de identiteit van de inzender</v>
      </c>
      <c r="J19" s="263">
        <f>'Feedback en beoordelen'!E27</f>
        <v>0</v>
      </c>
      <c r="K19" s="263">
        <f>'Feedback en beoordelen'!F27</f>
        <v>0</v>
      </c>
      <c r="L19" s="263">
        <f t="shared" si="0"/>
        <v>0</v>
      </c>
    </row>
    <row r="20" spans="1:12" ht="43.2" x14ac:dyDescent="0.3">
      <c r="G20">
        <v>8</v>
      </c>
      <c r="H20" s="266" t="str">
        <f>'Feedback en beoordelen'!B29</f>
        <v>W5.3.4</v>
      </c>
      <c r="I20" s="266" t="str">
        <f>'Feedback en beoordelen'!C29</f>
        <v>Een activiteit kan standaard feedback reacties hebben waaruit de docent kan kiezen. Hierdoor wordt feedback geven efficiënter.</v>
      </c>
      <c r="J20" s="263">
        <f>'Feedback en beoordelen'!E29</f>
        <v>0</v>
      </c>
      <c r="K20" s="263">
        <f>'Feedback en beoordelen'!F29</f>
        <v>0</v>
      </c>
      <c r="L20" s="263">
        <f t="shared" si="0"/>
        <v>0</v>
      </c>
    </row>
    <row r="21" spans="1:12" ht="28.8" x14ac:dyDescent="0.3">
      <c r="G21">
        <v>9</v>
      </c>
      <c r="H21" s="266" t="str">
        <f>'Feedback en beoordelen'!B33</f>
        <v>W5.3.8</v>
      </c>
      <c r="I21" s="266" t="str">
        <f>'Feedback en beoordelen'!C33</f>
        <v>Studenten hebben een overzichtspagina met de feedback op en beoordelingen van de door hun ingeleverde opdrachten.</v>
      </c>
      <c r="J21" s="263">
        <f>'Feedback en beoordelen'!E33</f>
        <v>0</v>
      </c>
      <c r="K21" s="263">
        <f>'Feedback en beoordelen'!F33</f>
        <v>0</v>
      </c>
      <c r="L21" s="263">
        <f t="shared" si="0"/>
        <v>0</v>
      </c>
    </row>
    <row r="22" spans="1:12" ht="57.6" x14ac:dyDescent="0.3">
      <c r="G22">
        <v>10</v>
      </c>
      <c r="H22" s="266" t="str">
        <f>'Feedback en beoordelen'!B34</f>
        <v>W5.3.9</v>
      </c>
      <c r="I22" s="266" t="str">
        <f>'Feedback en beoordelen'!C34</f>
        <v>Het aanpassen van beoordelingen is na een bepaalde datum niet meer mogelijk voor de docenten. Ook het opnieuw nakijken van een opdracht die automatisch zou doorwerken naar de cijferlijst wordt geblokkeerd.</v>
      </c>
      <c r="J22" s="263">
        <f>'Feedback en beoordelen'!E34</f>
        <v>0</v>
      </c>
      <c r="K22" s="263">
        <f>'Feedback en beoordelen'!F34</f>
        <v>0</v>
      </c>
      <c r="L22" s="263">
        <f t="shared" si="0"/>
        <v>0</v>
      </c>
    </row>
    <row r="23" spans="1:12" ht="28.8" x14ac:dyDescent="0.3">
      <c r="G23">
        <v>11</v>
      </c>
      <c r="H23" s="266" t="str">
        <f>'Feedback en beoordelen'!B36</f>
        <v>W5.4.1</v>
      </c>
      <c r="I23" s="266" t="str">
        <f>'Feedback en beoordelen'!C36</f>
        <v>Het LMS beschikt over peerfeedback functionaliteit bij ingeleverde producten.</v>
      </c>
      <c r="J23" s="263">
        <f>'Feedback en beoordelen'!E36</f>
        <v>0</v>
      </c>
      <c r="K23" s="263">
        <f>'Feedback en beoordelen'!F36</f>
        <v>0</v>
      </c>
      <c r="L23" s="263">
        <f t="shared" si="0"/>
        <v>0</v>
      </c>
    </row>
    <row r="24" spans="1:12" ht="28.8" x14ac:dyDescent="0.3">
      <c r="G24">
        <v>12</v>
      </c>
      <c r="H24" s="266" t="str">
        <f>'Feedback en beoordelen'!B37</f>
        <v>W5.4.2</v>
      </c>
      <c r="I24" s="266" t="str">
        <f>'Feedback en beoordelen'!C37</f>
        <v>Docenten kunnen het ingeleverde werk van studenten en de reviews door medestudenten inzien.</v>
      </c>
      <c r="J24" s="263">
        <f>'Feedback en beoordelen'!E37</f>
        <v>0</v>
      </c>
      <c r="K24" s="263">
        <f>'Feedback en beoordelen'!F37</f>
        <v>0</v>
      </c>
      <c r="L24" s="263">
        <f t="shared" si="0"/>
        <v>0</v>
      </c>
    </row>
    <row r="25" spans="1:12" ht="28.8" x14ac:dyDescent="0.3">
      <c r="G25">
        <v>13</v>
      </c>
      <c r="H25" s="266" t="str">
        <f>'Feedback en beoordelen'!B38</f>
        <v>W5.4.3</v>
      </c>
      <c r="I25" s="266" t="str">
        <f>'Feedback en beoordelen'!C38</f>
        <v>Het LMS biedt self assessment functionaliteit, zoals bijvoorbeeld 360◦ feedback.</v>
      </c>
      <c r="J25" s="263">
        <f>'Feedback en beoordelen'!E38</f>
        <v>0</v>
      </c>
      <c r="K25" s="263">
        <f>'Feedback en beoordelen'!F38</f>
        <v>0</v>
      </c>
      <c r="L25" s="263">
        <f t="shared" si="0"/>
        <v>0</v>
      </c>
    </row>
    <row r="26" spans="1:12" ht="57.6" x14ac:dyDescent="0.3">
      <c r="G26">
        <v>14</v>
      </c>
      <c r="H26" s="266" t="str">
        <f>'Feedback en beoordelen'!B39</f>
        <v>W5.4.4</v>
      </c>
      <c r="I26" s="266" t="str">
        <f>'Feedback en beoordelen'!C39</f>
        <v>Studenten zijn in staat om een self assessment met de docent te delen. Docenten en praktijkbegeleiders (van buiten de organisatie) zijn in staat om feedback te geven op het self assessment van een student.</v>
      </c>
      <c r="J26" s="263">
        <f>'Feedback en beoordelen'!E39</f>
        <v>0</v>
      </c>
      <c r="K26" s="263">
        <f>'Feedback en beoordelen'!F39</f>
        <v>0</v>
      </c>
      <c r="L26" s="263">
        <f t="shared" si="0"/>
        <v>0</v>
      </c>
    </row>
    <row r="27" spans="1:12" ht="28.8" x14ac:dyDescent="0.3">
      <c r="G27">
        <v>15</v>
      </c>
      <c r="H27" s="266" t="str">
        <f>'Feedback en beoordelen'!B47</f>
        <v>W5.6.3</v>
      </c>
      <c r="I27" s="266" t="str">
        <f>'Feedback en beoordelen'!C47</f>
        <v>Cijfers kunnen worden geëxporteerd via een automatisch koppelvlak.</v>
      </c>
      <c r="J27" s="263">
        <f>'Feedback en beoordelen'!E47</f>
        <v>0</v>
      </c>
      <c r="K27" s="263">
        <f>'Feedback en beoordelen'!F47</f>
        <v>0</v>
      </c>
      <c r="L27" s="263">
        <f t="shared" si="0"/>
        <v>0</v>
      </c>
    </row>
    <row r="28" spans="1:12" ht="57.6" x14ac:dyDescent="0.3">
      <c r="G28">
        <v>16</v>
      </c>
      <c r="H28" s="266" t="str">
        <f>'Feedback en beoordelen'!B48</f>
        <v>W5.6.4</v>
      </c>
      <c r="I28" s="266" t="str">
        <f>'Feedback en beoordelen'!C48</f>
        <v>Docenten kunnen handmatige items toevoegen aan de cijferlijst. Deze zijn niet gekoppeld aan de leertaken in het opleidingsonderdeel. Bijvoorbeeld individuele inzet van studenten.</v>
      </c>
      <c r="J28" s="263">
        <f>'Feedback en beoordelen'!E48</f>
        <v>0</v>
      </c>
      <c r="K28" s="263">
        <f>'Feedback en beoordelen'!F48</f>
        <v>0</v>
      </c>
      <c r="L28" s="263">
        <f t="shared" si="0"/>
        <v>0</v>
      </c>
    </row>
    <row r="29" spans="1:12" x14ac:dyDescent="0.3">
      <c r="H29" s="264" t="str">
        <f>Portfolio!B2</f>
        <v>Portfolio</v>
      </c>
      <c r="I29" s="269"/>
      <c r="J29" s="270"/>
      <c r="K29" s="270"/>
      <c r="L29" s="270"/>
    </row>
    <row r="30" spans="1:12" ht="28.8" x14ac:dyDescent="0.3">
      <c r="G30">
        <v>17</v>
      </c>
      <c r="H30" s="266" t="str">
        <f>Portfolio!B7</f>
        <v>W6.1.3</v>
      </c>
      <c r="I30" s="266" t="str">
        <f>Portfolio!C7</f>
        <v>Een beheerder moet een standaard portfoliotemplate voor een gegeven opleiding of opleidingsrichting kunnen maken.</v>
      </c>
      <c r="J30" s="263">
        <f>Portfolio!E7</f>
        <v>0</v>
      </c>
      <c r="K30" s="263">
        <f>Portfolio!F7</f>
        <v>0</v>
      </c>
      <c r="L30" s="263">
        <f t="shared" si="0"/>
        <v>0</v>
      </c>
    </row>
    <row r="31" spans="1:12" ht="57.6" x14ac:dyDescent="0.3">
      <c r="G31">
        <v>18</v>
      </c>
      <c r="H31" s="266" t="str">
        <f>Portfolio!B8</f>
        <v>W6.1.4</v>
      </c>
      <c r="I31" s="266" t="str">
        <f>Portfolio!C8</f>
        <v>Het LMS biedt de mogelijkheid voor studenten om alle opdrachten en feedback, ook tussentijdse, die hij/zij heeft ontvangen voor een vak op overzichtelijke wijze te groeperen in het portfolio.</v>
      </c>
      <c r="J31" s="263">
        <f>Portfolio!E8</f>
        <v>0</v>
      </c>
      <c r="K31" s="263">
        <f>Portfolio!F8</f>
        <v>0</v>
      </c>
      <c r="L31" s="263">
        <f t="shared" si="0"/>
        <v>0</v>
      </c>
    </row>
    <row r="32" spans="1:12" ht="57.6" x14ac:dyDescent="0.3">
      <c r="G32">
        <v>19</v>
      </c>
      <c r="H32" s="266" t="str">
        <f>Portfolio!B9</f>
        <v>W6.1.5</v>
      </c>
      <c r="I32" s="266" t="str">
        <f>Portfolio!C9</f>
        <v>Het LMS biedt de mogelijkheid om in tussen- en eindopdrachten van studenten terug te vinden op welke wijze feedback is verwerkt door de student in de opvolgende versie van de ingeleverde opdracht.</v>
      </c>
      <c r="J32" s="263">
        <f>Portfolio!E9</f>
        <v>0</v>
      </c>
      <c r="K32" s="263">
        <f>Portfolio!F9</f>
        <v>0</v>
      </c>
      <c r="L32" s="263">
        <f t="shared" si="0"/>
        <v>0</v>
      </c>
    </row>
    <row r="33" spans="7:12" ht="43.2" x14ac:dyDescent="0.3">
      <c r="H33" s="264" t="str">
        <f>'Studievoortgang &amp; learninganltc'!B2</f>
        <v>Studievoortgang en learning analytics</v>
      </c>
      <c r="I33" s="269"/>
      <c r="J33" s="270"/>
      <c r="K33" s="270"/>
      <c r="L33" s="270"/>
    </row>
    <row r="34" spans="7:12" ht="43.2" x14ac:dyDescent="0.3">
      <c r="G34">
        <v>20</v>
      </c>
      <c r="H34" s="266" t="str">
        <f>'Studievoortgang &amp; learninganltc'!B9</f>
        <v>W7.1.5</v>
      </c>
      <c r="I34" s="266" t="str">
        <f>'Studievoortgang &amp; learninganltc'!C9</f>
        <v>Het LMS biedt de mogelijkheid voor het inzetten van spidercharts / radarcharts voor feedback en voortgangoverzicht</v>
      </c>
      <c r="J34" s="263">
        <f>'Studievoortgang &amp; learninganltc'!E9</f>
        <v>0</v>
      </c>
      <c r="K34" s="263">
        <f>'Studievoortgang &amp; learninganltc'!F9</f>
        <v>0</v>
      </c>
      <c r="L34" s="263">
        <f t="shared" si="0"/>
        <v>0</v>
      </c>
    </row>
    <row r="35" spans="7:12" ht="72" x14ac:dyDescent="0.3">
      <c r="G35">
        <v>21</v>
      </c>
      <c r="H35" s="266" t="str">
        <f>'Studievoortgang &amp; learninganltc'!B10</f>
        <v>W7.1.6</v>
      </c>
      <c r="I35" s="266" t="str">
        <f>'Studievoortgang &amp; learninganltc'!C10</f>
        <v>Het LMS kan docenten en studenten notificeren op basis van patronen in het studiegedrag van studenten binnen een opleidingsonderdeel. Bijvoorbeeld indien een student gedurende langere tijd minder actief is binnen het opleidingsonderdeel of met regelmaat deadlines overschrijdt.</v>
      </c>
      <c r="J35" s="263">
        <f>'Studievoortgang &amp; learninganltc'!E10</f>
        <v>0</v>
      </c>
      <c r="K35" s="263">
        <f>'Studievoortgang &amp; learninganltc'!F10</f>
        <v>0</v>
      </c>
      <c r="L35" s="263">
        <f t="shared" si="0"/>
        <v>0</v>
      </c>
    </row>
    <row r="36" spans="7:12" ht="28.8" x14ac:dyDescent="0.3">
      <c r="H36" s="264" t="str">
        <f>'Niet functionele eisen'!B2</f>
        <v>Niet-functionele eisen</v>
      </c>
      <c r="I36" s="269"/>
      <c r="J36" s="270"/>
      <c r="K36" s="270"/>
      <c r="L36" s="270"/>
    </row>
    <row r="37" spans="7:12" ht="129.6" x14ac:dyDescent="0.3">
      <c r="G37">
        <v>22</v>
      </c>
      <c r="H37" s="404" t="str">
        <f>'Niet functionele eisen'!B48</f>
        <v>W8.6.4b</v>
      </c>
      <c r="I37" s="405" t="str">
        <f>'Niet functionele eisen'!C48</f>
        <v>Standaarden voor de uitwisseling van gegevens met een extern e-portfolio. De standaard is afhankelijk van de keuze van e- portfolio van de onderwijsinstelling.
IMS e-portfolio 1.0; E-portfolio NL e-portfolio.
Of heeft dit op de roadmap met een doorlooptijd van maximaal een jaar.
Verder voldoet de opdrachtnemer aan de verplichte en aanbevolen standaarden Forum Standaardisatie (https://www.forumstandaardisatie.nl/open-standaarden)</v>
      </c>
      <c r="J37" s="406">
        <f>'Niet functionele eisen'!E48</f>
        <v>0</v>
      </c>
      <c r="K37" s="406">
        <f>'Niet functionele eisen'!F48</f>
        <v>0</v>
      </c>
      <c r="L37" s="263">
        <f t="shared" si="0"/>
        <v>0</v>
      </c>
    </row>
    <row r="38" spans="7:12" ht="57.6" x14ac:dyDescent="0.3">
      <c r="G38">
        <v>23</v>
      </c>
      <c r="H38" s="266" t="str">
        <f>'Niet functionele eisen'!B53</f>
        <v>W8.6.9</v>
      </c>
      <c r="I38" s="266" t="str">
        <f>'Niet functionele eisen'!C53</f>
        <v>Voor de uitwisseling van informatieobjecten uit de bronsystemen van Graafschap College kan in alle gevallen gebruik worden gemaakt van de gegevensuitwisselingssleutels uit de bronsystemen.</v>
      </c>
      <c r="J38" s="263">
        <f>'Niet functionele eisen'!E53</f>
        <v>0</v>
      </c>
      <c r="K38" s="263">
        <f>'Niet functionele eisen'!F53</f>
        <v>0</v>
      </c>
      <c r="L38" s="263">
        <f t="shared" si="0"/>
        <v>0</v>
      </c>
    </row>
    <row r="39" spans="7:12" x14ac:dyDescent="0.3">
      <c r="G39">
        <v>24</v>
      </c>
      <c r="H39" s="266" t="str">
        <f>'Niet functionele eisen'!B54</f>
        <v>W8.6.10</v>
      </c>
      <c r="I39" s="266" t="str">
        <f>'Niet functionele eisen'!C54</f>
        <v>Ondersteunen van Open Onderwijs API is een toekomstige eis en dient beschikbaar te zijn, of dient op de roadmap te staat met een maximale doorlooptijd van 3 jaar.</v>
      </c>
      <c r="J39" s="263">
        <f>'Niet functionele eisen'!E54</f>
        <v>0</v>
      </c>
      <c r="K39" s="263">
        <f>'Niet functionele eisen'!F54</f>
        <v>0</v>
      </c>
      <c r="L39" s="263">
        <f t="shared" si="0"/>
        <v>0</v>
      </c>
    </row>
    <row r="40" spans="7:12" x14ac:dyDescent="0.3">
      <c r="G40">
        <v>25</v>
      </c>
      <c r="H40" s="266" t="str">
        <f>'Niet functionele eisen'!B60</f>
        <v>W8.7.3</v>
      </c>
      <c r="I40" s="266" t="str">
        <f>'Niet functionele eisen'!C60</f>
        <v>De oplossing kan gebruikmaken van Kennisnet Single Sign On.</v>
      </c>
      <c r="J40" s="263">
        <f>'Niet functionele eisen'!E60</f>
        <v>0</v>
      </c>
      <c r="K40" s="263">
        <f>'Niet functionele eisen'!F60</f>
        <v>0</v>
      </c>
      <c r="L40" s="263">
        <f t="shared" si="0"/>
        <v>0</v>
      </c>
    </row>
    <row r="41" spans="7:12" ht="43.2" x14ac:dyDescent="0.3">
      <c r="G41">
        <v>26</v>
      </c>
      <c r="H41" s="266" t="str">
        <f>'Niet functionele eisen'!B66</f>
        <v>W8.8.4</v>
      </c>
      <c r="I41" s="266" t="str">
        <f>'Niet functionele eisen'!C66</f>
        <v>De LMS-applicatie biedt de mogelijkheid om de voertaal om te zetten naar Duits op student-, groeps- of opleidingsonderdeel niveau</v>
      </c>
      <c r="J41" s="263">
        <f>'Niet functionele eisen'!E66</f>
        <v>0</v>
      </c>
      <c r="K41" s="263">
        <f>'Niet functionele eisen'!F66</f>
        <v>0</v>
      </c>
      <c r="L41" s="263">
        <f t="shared" si="0"/>
        <v>0</v>
      </c>
    </row>
    <row r="42" spans="7:12" x14ac:dyDescent="0.3">
      <c r="H42" s="264" t="str">
        <f>Algemeen!B1</f>
        <v>Algemeen</v>
      </c>
      <c r="I42" s="269"/>
      <c r="J42" s="270"/>
      <c r="K42" s="270"/>
      <c r="L42" s="270"/>
    </row>
    <row r="43" spans="7:12" ht="43.2" x14ac:dyDescent="0.3">
      <c r="G43">
        <v>27</v>
      </c>
      <c r="H43" s="266" t="str">
        <f>Algemeen!B20</f>
        <v>W9.1.5</v>
      </c>
      <c r="I43" s="266" t="str">
        <f>Algemeen!C20</f>
        <v>De opdrachtnemer biedt e-learningmogelijkheden, zowel tijdens de implementatie als gedurende de operationele fase, voor de gebruikers van de SaaS-oplossing.</v>
      </c>
      <c r="J43" s="263">
        <f>Algemeen!E20</f>
        <v>0</v>
      </c>
      <c r="K43" s="263">
        <f>Algemeen!F20</f>
        <v>0</v>
      </c>
      <c r="L43" s="263">
        <f t="shared" si="0"/>
        <v>0</v>
      </c>
    </row>
    <row r="44" spans="7:12" ht="15" thickBot="1" x14ac:dyDescent="0.35"/>
    <row r="45" spans="7:12" ht="15" thickBot="1" x14ac:dyDescent="0.35">
      <c r="K45" s="294" t="s">
        <v>520</v>
      </c>
      <c r="L45" s="293">
        <f>SUM(L11:L43)</f>
        <v>0</v>
      </c>
    </row>
  </sheetData>
  <sheetProtection algorithmName="SHA-512" hashValue="zLNhOGQh1iKnOJXxRodcBmXUF3DVLwwHP9NDUHppUk2KqDAqbt4UrbuHpj9LTudbzP1q/VLTe58gwS6h8MAhVA==" saltValue="7RitgTovigMtJdVB+QueKQ==" spinCount="100000" sheet="1" objects="1" scenarios="1"/>
  <pageMargins left="0.7" right="0.7" top="0.75" bottom="0.75" header="0.3" footer="0.3"/>
  <pageSetup paperSize="9" orientation="portrait" horizontalDpi="0" verticalDpi="0"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0BB46A1-546A-4631-89B6-CC82C5C79F63}">
  <dimension ref="B1:I49"/>
  <sheetViews>
    <sheetView topLeftCell="A30" zoomScaleNormal="100" workbookViewId="0"/>
  </sheetViews>
  <sheetFormatPr defaultRowHeight="14.4" x14ac:dyDescent="0.3"/>
  <cols>
    <col min="3" max="3" width="72.5546875" customWidth="1"/>
    <col min="5" max="5" width="18.44140625" customWidth="1"/>
    <col min="6" max="6" width="34.5546875" customWidth="1"/>
  </cols>
  <sheetData>
    <row r="1" spans="2:9" x14ac:dyDescent="0.3">
      <c r="B1" t="s">
        <v>12</v>
      </c>
    </row>
    <row r="2" spans="2:9" ht="15" thickBot="1" x14ac:dyDescent="0.35">
      <c r="B2" s="1" t="s">
        <v>460</v>
      </c>
      <c r="C2" s="57"/>
      <c r="D2" s="57"/>
      <c r="E2" s="57"/>
      <c r="F2" s="57"/>
    </row>
    <row r="3" spans="2:9" ht="28.2" thickBot="1" x14ac:dyDescent="0.35">
      <c r="B3" s="47" t="s">
        <v>13</v>
      </c>
      <c r="C3" s="48" t="s">
        <v>441</v>
      </c>
      <c r="D3" s="48" t="s">
        <v>20</v>
      </c>
      <c r="E3" s="255" t="s">
        <v>517</v>
      </c>
      <c r="F3" s="75" t="s">
        <v>16</v>
      </c>
      <c r="I3" s="39"/>
    </row>
    <row r="4" spans="2:9" ht="15" thickBot="1" x14ac:dyDescent="0.35">
      <c r="B4" s="99" t="s">
        <v>461</v>
      </c>
      <c r="C4" s="120"/>
      <c r="D4" s="120"/>
      <c r="E4" s="225"/>
      <c r="F4" s="76"/>
    </row>
    <row r="5" spans="2:9" ht="28.2" thickBot="1" x14ac:dyDescent="0.35">
      <c r="B5" s="77" t="s">
        <v>462</v>
      </c>
      <c r="C5" s="52" t="s">
        <v>463</v>
      </c>
      <c r="D5" s="74" t="s">
        <v>20</v>
      </c>
      <c r="E5" s="220"/>
      <c r="F5" s="326"/>
    </row>
    <row r="6" spans="2:9" ht="42" thickBot="1" x14ac:dyDescent="0.35">
      <c r="B6" s="77" t="s">
        <v>464</v>
      </c>
      <c r="C6" s="52" t="s">
        <v>465</v>
      </c>
      <c r="D6" s="74" t="s">
        <v>20</v>
      </c>
      <c r="E6" s="220"/>
      <c r="F6" s="326"/>
      <c r="I6" s="11"/>
    </row>
    <row r="7" spans="2:9" ht="27.6" x14ac:dyDescent="0.3">
      <c r="B7" s="380" t="s">
        <v>466</v>
      </c>
      <c r="C7" s="84" t="s">
        <v>467</v>
      </c>
      <c r="D7" s="380" t="s">
        <v>20</v>
      </c>
      <c r="E7" s="290"/>
      <c r="F7" s="390"/>
    </row>
    <row r="8" spans="2:9" x14ac:dyDescent="0.3">
      <c r="B8" s="400"/>
      <c r="C8" s="181" t="s">
        <v>542</v>
      </c>
      <c r="D8" s="400"/>
      <c r="E8" s="290"/>
      <c r="F8" s="391"/>
    </row>
    <row r="9" spans="2:9" x14ac:dyDescent="0.3">
      <c r="B9" s="400"/>
      <c r="C9" s="181" t="s">
        <v>541</v>
      </c>
      <c r="D9" s="400"/>
      <c r="E9" s="290"/>
      <c r="F9" s="391"/>
    </row>
    <row r="10" spans="2:9" x14ac:dyDescent="0.3">
      <c r="B10" s="400"/>
      <c r="C10" s="181" t="s">
        <v>543</v>
      </c>
      <c r="D10" s="400"/>
      <c r="E10" s="290"/>
      <c r="F10" s="391"/>
    </row>
    <row r="11" spans="2:9" ht="15" thickBot="1" x14ac:dyDescent="0.35">
      <c r="B11" s="381"/>
      <c r="C11" s="182" t="s">
        <v>544</v>
      </c>
      <c r="D11" s="400"/>
      <c r="E11" s="290"/>
      <c r="F11" s="392"/>
    </row>
    <row r="12" spans="2:9" x14ac:dyDescent="0.3">
      <c r="B12" s="380" t="s">
        <v>468</v>
      </c>
      <c r="C12" s="72" t="s">
        <v>469</v>
      </c>
      <c r="D12" s="397" t="s">
        <v>20</v>
      </c>
      <c r="E12" s="291"/>
      <c r="F12" s="378"/>
    </row>
    <row r="13" spans="2:9" x14ac:dyDescent="0.3">
      <c r="B13" s="400"/>
      <c r="C13" s="258" t="s">
        <v>470</v>
      </c>
      <c r="D13" s="398"/>
      <c r="E13" s="231"/>
      <c r="F13" s="393"/>
    </row>
    <row r="14" spans="2:9" x14ac:dyDescent="0.3">
      <c r="B14" s="400"/>
      <c r="C14" s="259" t="s">
        <v>471</v>
      </c>
      <c r="D14" s="398"/>
      <c r="E14" s="231"/>
      <c r="F14" s="393"/>
    </row>
    <row r="15" spans="2:9" x14ac:dyDescent="0.3">
      <c r="B15" s="400"/>
      <c r="C15" s="258" t="s">
        <v>472</v>
      </c>
      <c r="D15" s="398"/>
      <c r="E15" s="231"/>
      <c r="F15" s="393"/>
    </row>
    <row r="16" spans="2:9" ht="41.4" x14ac:dyDescent="0.3">
      <c r="B16" s="400"/>
      <c r="C16" s="259" t="s">
        <v>473</v>
      </c>
      <c r="D16" s="398"/>
      <c r="E16" s="231"/>
      <c r="F16" s="393"/>
    </row>
    <row r="17" spans="2:8" ht="69" x14ac:dyDescent="0.3">
      <c r="B17" s="400"/>
      <c r="C17" s="259" t="s">
        <v>474</v>
      </c>
      <c r="D17" s="398"/>
      <c r="E17" s="231"/>
      <c r="F17" s="393"/>
    </row>
    <row r="18" spans="2:8" x14ac:dyDescent="0.3">
      <c r="B18" s="400"/>
      <c r="C18" s="258" t="s">
        <v>475</v>
      </c>
      <c r="D18" s="398"/>
      <c r="E18" s="231"/>
      <c r="F18" s="393"/>
    </row>
    <row r="19" spans="2:8" ht="28.2" thickBot="1" x14ac:dyDescent="0.35">
      <c r="B19" s="381"/>
      <c r="C19" s="260" t="s">
        <v>476</v>
      </c>
      <c r="D19" s="399"/>
      <c r="E19" s="228"/>
      <c r="F19" s="379"/>
    </row>
    <row r="20" spans="2:8" ht="28.2" thickBot="1" x14ac:dyDescent="0.35">
      <c r="B20" s="165" t="s">
        <v>522</v>
      </c>
      <c r="C20" s="52" t="s">
        <v>477</v>
      </c>
      <c r="D20" s="190" t="s">
        <v>105</v>
      </c>
      <c r="E20" s="340"/>
      <c r="F20" s="370"/>
      <c r="H20" s="72"/>
    </row>
    <row r="21" spans="2:8" x14ac:dyDescent="0.3">
      <c r="B21" s="57"/>
      <c r="C21" s="57"/>
      <c r="D21" s="57"/>
      <c r="E21" s="57"/>
      <c r="F21" s="57"/>
    </row>
    <row r="22" spans="2:8" x14ac:dyDescent="0.3">
      <c r="B22" s="57"/>
      <c r="C22" s="57"/>
      <c r="D22" s="57"/>
      <c r="E22" s="57"/>
      <c r="F22" s="57"/>
      <c r="H22" s="11"/>
    </row>
    <row r="23" spans="2:8" ht="15" thickBot="1" x14ac:dyDescent="0.35">
      <c r="B23" s="1" t="s">
        <v>478</v>
      </c>
      <c r="C23" s="57"/>
      <c r="D23" s="57"/>
      <c r="E23" s="57"/>
      <c r="F23" s="57"/>
    </row>
    <row r="24" spans="2:8" ht="28.2" thickBot="1" x14ac:dyDescent="0.35">
      <c r="B24" s="47" t="s">
        <v>13</v>
      </c>
      <c r="C24" s="48" t="s">
        <v>441</v>
      </c>
      <c r="D24" s="48" t="s">
        <v>20</v>
      </c>
      <c r="E24" s="255" t="s">
        <v>517</v>
      </c>
      <c r="F24" s="75" t="s">
        <v>16</v>
      </c>
    </row>
    <row r="25" spans="2:8" ht="15" thickBot="1" x14ac:dyDescent="0.35">
      <c r="B25" s="122" t="s">
        <v>479</v>
      </c>
      <c r="C25" s="120"/>
      <c r="D25" s="120"/>
      <c r="E25" s="225"/>
      <c r="F25" s="76"/>
    </row>
    <row r="26" spans="2:8" ht="28.2" thickBot="1" x14ac:dyDescent="0.35">
      <c r="B26" s="77" t="s">
        <v>480</v>
      </c>
      <c r="C26" s="52" t="s">
        <v>481</v>
      </c>
      <c r="D26" s="74" t="s">
        <v>20</v>
      </c>
      <c r="E26" s="220"/>
      <c r="F26" s="342"/>
    </row>
    <row r="27" spans="2:8" ht="28.2" thickBot="1" x14ac:dyDescent="0.35">
      <c r="B27" s="77" t="s">
        <v>482</v>
      </c>
      <c r="C27" s="52" t="s">
        <v>483</v>
      </c>
      <c r="D27" s="52" t="s">
        <v>20</v>
      </c>
      <c r="E27" s="218"/>
      <c r="F27" s="327"/>
    </row>
    <row r="28" spans="2:8" ht="28.2" thickBot="1" x14ac:dyDescent="0.35">
      <c r="B28" s="77" t="s">
        <v>484</v>
      </c>
      <c r="C28" s="52" t="s">
        <v>528</v>
      </c>
      <c r="D28" s="74" t="s">
        <v>20</v>
      </c>
      <c r="E28" s="220"/>
      <c r="F28" s="342"/>
    </row>
    <row r="29" spans="2:8" ht="55.8" thickBot="1" x14ac:dyDescent="0.35">
      <c r="B29" s="77" t="s">
        <v>485</v>
      </c>
      <c r="C29" s="53" t="s">
        <v>527</v>
      </c>
      <c r="D29" s="52" t="s">
        <v>20</v>
      </c>
      <c r="E29" s="218"/>
      <c r="F29" s="326"/>
    </row>
    <row r="30" spans="2:8" ht="28.2" thickBot="1" x14ac:dyDescent="0.35">
      <c r="B30" s="77" t="s">
        <v>486</v>
      </c>
      <c r="C30" s="186" t="s">
        <v>487</v>
      </c>
      <c r="D30" s="88" t="s">
        <v>20</v>
      </c>
      <c r="E30" s="220"/>
      <c r="F30" s="342"/>
    </row>
    <row r="31" spans="2:8" ht="28.2" thickBot="1" x14ac:dyDescent="0.35">
      <c r="B31" s="77" t="s">
        <v>488</v>
      </c>
      <c r="C31" s="53" t="s">
        <v>489</v>
      </c>
      <c r="D31" s="72" t="s">
        <v>20</v>
      </c>
      <c r="E31" s="220"/>
      <c r="F31" s="326"/>
    </row>
    <row r="32" spans="2:8" x14ac:dyDescent="0.3">
      <c r="B32" s="394" t="s">
        <v>490</v>
      </c>
      <c r="C32" s="73" t="s">
        <v>526</v>
      </c>
      <c r="D32" s="397" t="s">
        <v>20</v>
      </c>
      <c r="E32" s="218"/>
      <c r="F32" s="378"/>
    </row>
    <row r="33" spans="2:6" ht="27.6" x14ac:dyDescent="0.3">
      <c r="B33" s="395"/>
      <c r="C33" s="73" t="s">
        <v>491</v>
      </c>
      <c r="D33" s="398"/>
      <c r="E33" s="218"/>
      <c r="F33" s="393"/>
    </row>
    <row r="34" spans="2:6" x14ac:dyDescent="0.3">
      <c r="B34" s="395"/>
      <c r="C34" s="261" t="s">
        <v>492</v>
      </c>
      <c r="D34" s="398"/>
      <c r="E34" s="218"/>
      <c r="F34" s="393"/>
    </row>
    <row r="35" spans="2:6" x14ac:dyDescent="0.3">
      <c r="B35" s="395"/>
      <c r="C35" s="261" t="s">
        <v>493</v>
      </c>
      <c r="D35" s="398"/>
      <c r="E35" s="218"/>
      <c r="F35" s="393"/>
    </row>
    <row r="36" spans="2:6" x14ac:dyDescent="0.3">
      <c r="B36" s="395"/>
      <c r="C36" s="261" t="s">
        <v>494</v>
      </c>
      <c r="D36" s="398"/>
      <c r="E36" s="218"/>
      <c r="F36" s="393"/>
    </row>
    <row r="37" spans="2:6" x14ac:dyDescent="0.3">
      <c r="B37" s="395"/>
      <c r="C37" s="261" t="s">
        <v>495</v>
      </c>
      <c r="D37" s="398"/>
      <c r="E37" s="218"/>
      <c r="F37" s="393"/>
    </row>
    <row r="38" spans="2:6" x14ac:dyDescent="0.3">
      <c r="B38" s="395"/>
      <c r="C38" s="261" t="s">
        <v>496</v>
      </c>
      <c r="D38" s="398"/>
      <c r="E38" s="218"/>
      <c r="F38" s="393"/>
    </row>
    <row r="39" spans="2:6" ht="15" thickBot="1" x14ac:dyDescent="0.35">
      <c r="B39" s="396"/>
      <c r="C39" s="262" t="s">
        <v>497</v>
      </c>
      <c r="D39" s="399"/>
      <c r="E39" s="218"/>
      <c r="F39" s="379"/>
    </row>
    <row r="40" spans="2:6" ht="28.2" thickBot="1" x14ac:dyDescent="0.35">
      <c r="B40" s="183" t="s">
        <v>498</v>
      </c>
      <c r="C40" s="53" t="s">
        <v>499</v>
      </c>
      <c r="D40" s="74" t="s">
        <v>20</v>
      </c>
      <c r="E40" s="220"/>
      <c r="F40" s="371"/>
    </row>
    <row r="41" spans="2:6" ht="42" thickBot="1" x14ac:dyDescent="0.35">
      <c r="B41" s="183" t="s">
        <v>500</v>
      </c>
      <c r="C41" s="53" t="s">
        <v>501</v>
      </c>
      <c r="D41" s="52" t="s">
        <v>20</v>
      </c>
      <c r="E41" s="218"/>
      <c r="F41" s="372"/>
    </row>
    <row r="42" spans="2:6" ht="15" thickBot="1" x14ac:dyDescent="0.35">
      <c r="B42" s="183" t="s">
        <v>502</v>
      </c>
      <c r="C42" s="53" t="s">
        <v>503</v>
      </c>
      <c r="D42" s="74" t="s">
        <v>20</v>
      </c>
      <c r="E42" s="220"/>
      <c r="F42" s="371"/>
    </row>
    <row r="43" spans="2:6" ht="28.2" thickBot="1" x14ac:dyDescent="0.35">
      <c r="B43" s="183" t="s">
        <v>504</v>
      </c>
      <c r="C43" s="53" t="s">
        <v>505</v>
      </c>
      <c r="D43" s="52" t="s">
        <v>20</v>
      </c>
      <c r="E43" s="218"/>
      <c r="F43" s="372"/>
    </row>
    <row r="44" spans="2:6" ht="69.599999999999994" thickBot="1" x14ac:dyDescent="0.35">
      <c r="B44" s="183" t="s">
        <v>506</v>
      </c>
      <c r="C44" s="53" t="s">
        <v>507</v>
      </c>
      <c r="D44" s="74" t="s">
        <v>20</v>
      </c>
      <c r="E44" s="220"/>
      <c r="F44" s="371"/>
    </row>
    <row r="45" spans="2:6" ht="28.2" thickBot="1" x14ac:dyDescent="0.35">
      <c r="B45" s="183" t="s">
        <v>508</v>
      </c>
      <c r="C45" s="187" t="s">
        <v>509</v>
      </c>
      <c r="D45" s="52" t="s">
        <v>20</v>
      </c>
      <c r="E45" s="218"/>
      <c r="F45" s="372"/>
    </row>
    <row r="46" spans="2:6" ht="27.75" customHeight="1" thickBot="1" x14ac:dyDescent="0.35">
      <c r="B46" s="183" t="s">
        <v>510</v>
      </c>
      <c r="C46" s="52" t="s">
        <v>511</v>
      </c>
      <c r="D46" s="74" t="s">
        <v>20</v>
      </c>
      <c r="E46" s="220"/>
      <c r="F46" s="371"/>
    </row>
    <row r="47" spans="2:6" ht="28.2" thickBot="1" x14ac:dyDescent="0.35">
      <c r="B47" s="183" t="s">
        <v>512</v>
      </c>
      <c r="C47" s="84" t="s">
        <v>513</v>
      </c>
      <c r="D47" s="84" t="s">
        <v>20</v>
      </c>
      <c r="E47" s="218"/>
      <c r="F47" s="373"/>
    </row>
    <row r="48" spans="2:6" ht="45.6" customHeight="1" thickBot="1" x14ac:dyDescent="0.35">
      <c r="B48" s="183" t="s">
        <v>514</v>
      </c>
      <c r="C48" s="184" t="s">
        <v>523</v>
      </c>
      <c r="D48" s="185" t="s">
        <v>20</v>
      </c>
      <c r="E48" s="292"/>
      <c r="F48" s="374"/>
    </row>
    <row r="49" spans="2:6" ht="42" thickBot="1" x14ac:dyDescent="0.35">
      <c r="B49" s="183" t="s">
        <v>515</v>
      </c>
      <c r="C49" s="52" t="s">
        <v>525</v>
      </c>
      <c r="D49" s="74" t="s">
        <v>20</v>
      </c>
      <c r="E49" s="220"/>
      <c r="F49" s="371"/>
    </row>
  </sheetData>
  <sheetProtection algorithmName="SHA-512" hashValue="ozykUO8J8LA0tUC1grntv3jKDcKh320sZoTXJZWANKcogwpZwCB1nCR0zAkks3i9sSVzZckV4KjeuGSuUSiKXg==" saltValue="0zlGZHyHimCmdJ/gRuuHTQ==" spinCount="100000" sheet="1" objects="1" scenarios="1"/>
  <mergeCells count="9">
    <mergeCell ref="F7:F11"/>
    <mergeCell ref="F12:F19"/>
    <mergeCell ref="F32:F39"/>
    <mergeCell ref="B32:B39"/>
    <mergeCell ref="D32:D39"/>
    <mergeCell ref="B7:B11"/>
    <mergeCell ref="D7:D11"/>
    <mergeCell ref="B12:B19"/>
    <mergeCell ref="D12:D19"/>
  </mergeCells>
  <phoneticPr fontId="37" type="noConversion"/>
  <dataValidations count="1">
    <dataValidation type="list" allowBlank="1" showInputMessage="1" showErrorMessage="1" sqref="E20" xr:uid="{2DC478C4-A5ED-4D4B-8473-AC8DC638F157}">
      <formula1>"Ja, Nee"</formula1>
    </dataValidation>
  </dataValidations>
  <pageMargins left="0.7" right="0.7" top="0.75" bottom="0.75" header="0.3" footer="0.3"/>
  <pageSetup paperSize="9" orientation="portrait" verticalDpi="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B0D069B-4BC5-46B9-90CE-755CF4933FB4}">
  <sheetPr>
    <pageSetUpPr fitToPage="1"/>
  </sheetPr>
  <dimension ref="B2:L41"/>
  <sheetViews>
    <sheetView zoomScaleNormal="100" workbookViewId="0"/>
  </sheetViews>
  <sheetFormatPr defaultRowHeight="14.4" x14ac:dyDescent="0.3"/>
  <cols>
    <col min="3" max="3" width="88.6640625" customWidth="1"/>
    <col min="5" max="5" width="42.6640625" customWidth="1"/>
    <col min="6" max="6" width="37" style="2" customWidth="1"/>
    <col min="7" max="9" width="8.88671875" hidden="1" customWidth="1"/>
    <col min="10" max="10" width="0" hidden="1" customWidth="1"/>
    <col min="11" max="11" width="33.109375" style="2" customWidth="1"/>
    <col min="12" max="12" width="56.88671875" customWidth="1"/>
  </cols>
  <sheetData>
    <row r="2" spans="2:12" ht="15" thickBot="1" x14ac:dyDescent="0.35">
      <c r="B2" s="33" t="s">
        <v>4</v>
      </c>
      <c r="C2" s="2"/>
    </row>
    <row r="3" spans="2:12" ht="15" thickBot="1" x14ac:dyDescent="0.35">
      <c r="B3" s="47" t="s">
        <v>13</v>
      </c>
      <c r="C3" s="48" t="s">
        <v>14</v>
      </c>
      <c r="D3" s="80" t="s">
        <v>15</v>
      </c>
      <c r="E3" s="75" t="s">
        <v>16</v>
      </c>
      <c r="G3" s="5"/>
    </row>
    <row r="4" spans="2:12" ht="15" thickBot="1" x14ac:dyDescent="0.35">
      <c r="B4" s="99" t="s">
        <v>17</v>
      </c>
      <c r="C4" s="100" t="s">
        <v>12</v>
      </c>
      <c r="D4" s="226"/>
      <c r="E4" s="76"/>
    </row>
    <row r="5" spans="2:12" ht="15" thickBot="1" x14ac:dyDescent="0.35">
      <c r="B5" s="77" t="s">
        <v>18</v>
      </c>
      <c r="C5" s="81" t="s">
        <v>19</v>
      </c>
      <c r="D5" s="74" t="s">
        <v>20</v>
      </c>
      <c r="E5" s="326"/>
    </row>
    <row r="6" spans="2:12" ht="42" thickBot="1" x14ac:dyDescent="0.35">
      <c r="B6" s="77" t="s">
        <v>21</v>
      </c>
      <c r="C6" s="52" t="s">
        <v>22</v>
      </c>
      <c r="D6" s="74" t="s">
        <v>20</v>
      </c>
      <c r="E6" s="327"/>
    </row>
    <row r="7" spans="2:12" ht="42" thickBot="1" x14ac:dyDescent="0.35">
      <c r="B7" s="77" t="s">
        <v>23</v>
      </c>
      <c r="C7" s="52" t="s">
        <v>24</v>
      </c>
      <c r="D7" s="82" t="s">
        <v>20</v>
      </c>
      <c r="E7" s="326"/>
      <c r="F7" s="62"/>
      <c r="G7" s="63"/>
      <c r="H7" s="10"/>
      <c r="I7" s="10"/>
      <c r="J7" s="10"/>
      <c r="K7" s="64"/>
      <c r="L7" s="10"/>
    </row>
    <row r="8" spans="2:12" ht="15" thickBot="1" x14ac:dyDescent="0.35">
      <c r="B8" s="99" t="s">
        <v>25</v>
      </c>
      <c r="C8" s="100" t="s">
        <v>26</v>
      </c>
      <c r="D8" s="226"/>
      <c r="E8" s="76"/>
      <c r="F8" s="17"/>
      <c r="G8" s="9"/>
    </row>
    <row r="9" spans="2:12" ht="42" thickBot="1" x14ac:dyDescent="0.35">
      <c r="B9" s="77" t="s">
        <v>27</v>
      </c>
      <c r="C9" s="52" t="s">
        <v>533</v>
      </c>
      <c r="D9" s="74" t="s">
        <v>20</v>
      </c>
      <c r="E9" s="327"/>
      <c r="F9" s="62"/>
      <c r="G9" s="65"/>
      <c r="H9" s="10"/>
      <c r="I9" s="43"/>
      <c r="J9" s="10"/>
      <c r="K9" s="64"/>
      <c r="L9" s="10"/>
    </row>
    <row r="10" spans="2:12" ht="28.2" thickBot="1" x14ac:dyDescent="0.35">
      <c r="B10" s="77" t="s">
        <v>28</v>
      </c>
      <c r="C10" s="52" t="s">
        <v>29</v>
      </c>
      <c r="D10" s="74" t="s">
        <v>20</v>
      </c>
      <c r="E10" s="326"/>
    </row>
    <row r="11" spans="2:12" ht="42" customHeight="1" thickBot="1" x14ac:dyDescent="0.35">
      <c r="B11" s="77" t="s">
        <v>30</v>
      </c>
      <c r="C11" s="83" t="s">
        <v>31</v>
      </c>
      <c r="D11" s="74" t="s">
        <v>20</v>
      </c>
      <c r="E11" s="327"/>
    </row>
    <row r="12" spans="2:12" ht="42" customHeight="1" thickBot="1" x14ac:dyDescent="0.35">
      <c r="B12" s="77" t="s">
        <v>32</v>
      </c>
      <c r="C12" s="83" t="s">
        <v>33</v>
      </c>
      <c r="D12" s="74" t="s">
        <v>20</v>
      </c>
      <c r="E12" s="326"/>
    </row>
    <row r="13" spans="2:12" ht="28.2" thickBot="1" x14ac:dyDescent="0.35">
      <c r="B13" s="77" t="s">
        <v>34</v>
      </c>
      <c r="C13" s="52" t="s">
        <v>35</v>
      </c>
      <c r="D13" s="74" t="s">
        <v>20</v>
      </c>
      <c r="E13" s="327"/>
      <c r="G13" s="9" t="s">
        <v>36</v>
      </c>
    </row>
    <row r="14" spans="2:12" ht="28.2" thickBot="1" x14ac:dyDescent="0.35">
      <c r="B14" s="77" t="s">
        <v>37</v>
      </c>
      <c r="C14" s="52" t="s">
        <v>38</v>
      </c>
      <c r="D14" s="74" t="s">
        <v>20</v>
      </c>
      <c r="E14" s="326"/>
    </row>
    <row r="15" spans="2:12" ht="15" thickBot="1" x14ac:dyDescent="0.35">
      <c r="B15" s="77" t="s">
        <v>39</v>
      </c>
      <c r="C15" s="52" t="s">
        <v>40</v>
      </c>
      <c r="D15" s="74" t="s">
        <v>20</v>
      </c>
      <c r="E15" s="327"/>
    </row>
    <row r="16" spans="2:12" ht="216.6" customHeight="1" thickBot="1" x14ac:dyDescent="0.35">
      <c r="B16" s="89" t="s">
        <v>41</v>
      </c>
      <c r="C16" s="53" t="s">
        <v>42</v>
      </c>
      <c r="D16" s="74" t="s">
        <v>20</v>
      </c>
      <c r="E16" s="326"/>
      <c r="F16" s="62"/>
      <c r="G16" s="65"/>
      <c r="H16" s="10"/>
      <c r="I16" s="10"/>
      <c r="J16" s="10"/>
      <c r="K16" s="64"/>
      <c r="L16" s="64"/>
    </row>
    <row r="17" spans="2:12" ht="97.2" thickBot="1" x14ac:dyDescent="0.35">
      <c r="B17" s="89" t="s">
        <v>43</v>
      </c>
      <c r="C17" s="53" t="s">
        <v>44</v>
      </c>
      <c r="D17" s="74" t="s">
        <v>20</v>
      </c>
      <c r="E17" s="327"/>
      <c r="G17" s="11"/>
    </row>
    <row r="18" spans="2:12" ht="28.2" thickBot="1" x14ac:dyDescent="0.35">
      <c r="B18" s="89" t="s">
        <v>45</v>
      </c>
      <c r="C18" s="53" t="s">
        <v>46</v>
      </c>
      <c r="D18" s="74" t="s">
        <v>20</v>
      </c>
      <c r="E18" s="326"/>
      <c r="G18" s="11"/>
    </row>
    <row r="19" spans="2:12" ht="15" thickBot="1" x14ac:dyDescent="0.35">
      <c r="B19" s="99" t="s">
        <v>47</v>
      </c>
      <c r="C19" s="100" t="s">
        <v>48</v>
      </c>
      <c r="D19" s="226"/>
      <c r="E19" s="90"/>
    </row>
    <row r="20" spans="2:12" ht="15" thickBot="1" x14ac:dyDescent="0.35">
      <c r="B20" s="77" t="s">
        <v>49</v>
      </c>
      <c r="C20" s="52" t="s">
        <v>50</v>
      </c>
      <c r="D20" s="74" t="s">
        <v>20</v>
      </c>
      <c r="E20" s="326"/>
    </row>
    <row r="21" spans="2:12" x14ac:dyDescent="0.3">
      <c r="B21" s="380" t="s">
        <v>51</v>
      </c>
      <c r="C21" s="84" t="s">
        <v>52</v>
      </c>
      <c r="D21" s="382" t="s">
        <v>20</v>
      </c>
      <c r="E21" s="378"/>
    </row>
    <row r="22" spans="2:12" ht="42" thickBot="1" x14ac:dyDescent="0.35">
      <c r="B22" s="381"/>
      <c r="C22" s="52" t="s">
        <v>53</v>
      </c>
      <c r="D22" s="383"/>
      <c r="E22" s="379"/>
    </row>
    <row r="23" spans="2:12" ht="55.8" thickBot="1" x14ac:dyDescent="0.35">
      <c r="B23" s="91" t="s">
        <v>54</v>
      </c>
      <c r="C23" s="50" t="s">
        <v>55</v>
      </c>
      <c r="D23" s="86" t="s">
        <v>20</v>
      </c>
      <c r="E23" s="327"/>
      <c r="F23" s="66"/>
      <c r="G23" s="65"/>
      <c r="H23" s="10"/>
      <c r="I23" s="10"/>
      <c r="J23" s="10"/>
      <c r="K23" s="64"/>
      <c r="L23" s="10"/>
    </row>
    <row r="24" spans="2:12" ht="27.6" x14ac:dyDescent="0.3">
      <c r="B24" s="380" t="s">
        <v>56</v>
      </c>
      <c r="C24" s="84" t="s">
        <v>57</v>
      </c>
      <c r="D24" s="382" t="s">
        <v>20</v>
      </c>
      <c r="E24" s="378"/>
    </row>
    <row r="25" spans="2:12" ht="15" thickBot="1" x14ac:dyDescent="0.35">
      <c r="B25" s="381"/>
      <c r="C25" s="52" t="s">
        <v>58</v>
      </c>
      <c r="D25" s="383"/>
      <c r="E25" s="379"/>
    </row>
    <row r="26" spans="2:12" ht="28.2" thickBot="1" x14ac:dyDescent="0.35">
      <c r="B26" s="77" t="s">
        <v>59</v>
      </c>
      <c r="C26" s="53" t="s">
        <v>60</v>
      </c>
      <c r="D26" s="82" t="s">
        <v>20</v>
      </c>
      <c r="E26" s="327"/>
    </row>
    <row r="27" spans="2:12" ht="28.2" thickBot="1" x14ac:dyDescent="0.35">
      <c r="B27" s="217" t="s">
        <v>61</v>
      </c>
      <c r="C27" s="52" t="s">
        <v>62</v>
      </c>
      <c r="D27" s="74" t="s">
        <v>20</v>
      </c>
      <c r="E27" s="326"/>
    </row>
    <row r="28" spans="2:12" ht="28.2" thickBot="1" x14ac:dyDescent="0.35">
      <c r="B28" s="96" t="s">
        <v>63</v>
      </c>
      <c r="C28" s="52" t="s">
        <v>64</v>
      </c>
      <c r="D28" s="74" t="s">
        <v>20</v>
      </c>
      <c r="E28" s="327"/>
    </row>
    <row r="29" spans="2:12" ht="27.6" x14ac:dyDescent="0.3">
      <c r="B29" s="384" t="s">
        <v>66</v>
      </c>
      <c r="C29" s="84" t="s">
        <v>65</v>
      </c>
      <c r="D29" s="382" t="s">
        <v>20</v>
      </c>
      <c r="E29" s="378"/>
    </row>
    <row r="30" spans="2:12" ht="15" thickBot="1" x14ac:dyDescent="0.35">
      <c r="B30" s="385"/>
      <c r="C30" s="52" t="s">
        <v>67</v>
      </c>
      <c r="D30" s="383"/>
      <c r="E30" s="379"/>
    </row>
    <row r="31" spans="2:12" ht="15" thickBot="1" x14ac:dyDescent="0.35">
      <c r="B31" s="217" t="s">
        <v>68</v>
      </c>
      <c r="C31" s="52" t="s">
        <v>69</v>
      </c>
      <c r="D31" s="74" t="s">
        <v>20</v>
      </c>
      <c r="E31" s="327"/>
    </row>
    <row r="32" spans="2:12" ht="15" thickBot="1" x14ac:dyDescent="0.35">
      <c r="B32" s="96" t="s">
        <v>70</v>
      </c>
      <c r="C32" s="52" t="s">
        <v>71</v>
      </c>
      <c r="D32" s="74" t="s">
        <v>20</v>
      </c>
      <c r="E32" s="326"/>
    </row>
    <row r="33" spans="2:12" ht="15" thickBot="1" x14ac:dyDescent="0.35">
      <c r="B33" s="99" t="s">
        <v>72</v>
      </c>
      <c r="C33" s="100" t="s">
        <v>73</v>
      </c>
      <c r="D33" s="226"/>
      <c r="E33" s="90"/>
    </row>
    <row r="34" spans="2:12" ht="28.2" thickBot="1" x14ac:dyDescent="0.35">
      <c r="B34" s="77" t="s">
        <v>74</v>
      </c>
      <c r="C34" s="52" t="s">
        <v>75</v>
      </c>
      <c r="D34" s="74" t="s">
        <v>20</v>
      </c>
      <c r="E34" s="326"/>
    </row>
    <row r="35" spans="2:12" ht="28.2" thickBot="1" x14ac:dyDescent="0.35">
      <c r="B35" s="77" t="s">
        <v>76</v>
      </c>
      <c r="C35" s="52" t="s">
        <v>77</v>
      </c>
      <c r="D35" s="74" t="s">
        <v>20</v>
      </c>
      <c r="E35" s="326"/>
    </row>
    <row r="36" spans="2:12" ht="28.2" thickBot="1" x14ac:dyDescent="0.35">
      <c r="B36" s="92" t="s">
        <v>78</v>
      </c>
      <c r="C36" s="87" t="s">
        <v>79</v>
      </c>
      <c r="D36" s="88" t="s">
        <v>20</v>
      </c>
      <c r="E36" s="327"/>
    </row>
    <row r="37" spans="2:12" x14ac:dyDescent="0.3">
      <c r="B37" s="380" t="s">
        <v>80</v>
      </c>
      <c r="C37" s="380" t="s">
        <v>81</v>
      </c>
      <c r="D37" s="72"/>
      <c r="E37" s="378"/>
      <c r="F37" s="66"/>
      <c r="G37" s="63"/>
      <c r="H37" s="63"/>
      <c r="I37" s="10"/>
      <c r="J37" s="10"/>
      <c r="K37" s="64"/>
      <c r="L37" s="10"/>
    </row>
    <row r="38" spans="2:12" ht="15" thickBot="1" x14ac:dyDescent="0.35">
      <c r="B38" s="381"/>
      <c r="C38" s="381"/>
      <c r="D38" s="74" t="s">
        <v>20</v>
      </c>
      <c r="E38" s="379"/>
    </row>
    <row r="39" spans="2:12" ht="15" thickBot="1" x14ac:dyDescent="0.35">
      <c r="B39" s="99" t="s">
        <v>82</v>
      </c>
      <c r="C39" s="100" t="s">
        <v>83</v>
      </c>
      <c r="D39" s="226"/>
      <c r="E39" s="90"/>
    </row>
    <row r="40" spans="2:12" ht="28.2" thickBot="1" x14ac:dyDescent="0.35">
      <c r="B40" s="77" t="s">
        <v>84</v>
      </c>
      <c r="C40" s="52" t="s">
        <v>85</v>
      </c>
      <c r="D40" s="74" t="s">
        <v>20</v>
      </c>
      <c r="E40" s="326"/>
    </row>
    <row r="41" spans="2:12" ht="15" thickBot="1" x14ac:dyDescent="0.35">
      <c r="B41" s="77" t="s">
        <v>86</v>
      </c>
      <c r="C41" s="52" t="s">
        <v>87</v>
      </c>
      <c r="D41" s="74" t="s">
        <v>20</v>
      </c>
      <c r="E41" s="328"/>
    </row>
  </sheetData>
  <sheetProtection algorithmName="SHA-512" hashValue="oefJ7x2lFVWHVXTKnDlBlDes0pjgu2j+qpqDp0LMDuiL1mmsgebQAGQ7Of6yV75aSE+7kTaKPhXoXn/sovXxsQ==" saltValue="8pK2vk3WGTx793gzXI/sKw==" spinCount="100000" sheet="1" objects="1" scenarios="1"/>
  <mergeCells count="12">
    <mergeCell ref="E21:E22"/>
    <mergeCell ref="E24:E25"/>
    <mergeCell ref="E29:E30"/>
    <mergeCell ref="E37:E38"/>
    <mergeCell ref="B37:B38"/>
    <mergeCell ref="C37:C38"/>
    <mergeCell ref="B21:B22"/>
    <mergeCell ref="D21:D22"/>
    <mergeCell ref="B24:B25"/>
    <mergeCell ref="D24:D25"/>
    <mergeCell ref="D29:D30"/>
    <mergeCell ref="B29:B30"/>
  </mergeCells>
  <pageMargins left="0.31496062992125984" right="0.11811023622047245" top="0.74803149606299213" bottom="0.74803149606299213" header="0.31496062992125984" footer="0.31496062992125984"/>
  <pageSetup paperSize="9" scale="48" orientation="portrait" verticalDpi="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747172D-138F-4D15-9ECD-1B85C7588296}">
  <dimension ref="B2:F16"/>
  <sheetViews>
    <sheetView workbookViewId="0"/>
  </sheetViews>
  <sheetFormatPr defaultRowHeight="14.4" x14ac:dyDescent="0.3"/>
  <cols>
    <col min="1" max="1" width="7.5546875" customWidth="1"/>
    <col min="3" max="3" width="69.33203125" style="57" customWidth="1"/>
    <col min="4" max="4" width="8.88671875" customWidth="1"/>
    <col min="5" max="5" width="22.33203125" customWidth="1"/>
    <col min="6" max="6" width="42.6640625" customWidth="1"/>
  </cols>
  <sheetData>
    <row r="2" spans="2:6" ht="15" thickBot="1" x14ac:dyDescent="0.35">
      <c r="B2" s="1" t="s">
        <v>88</v>
      </c>
      <c r="C2" s="55"/>
    </row>
    <row r="3" spans="2:6" ht="28.2" thickBot="1" x14ac:dyDescent="0.35">
      <c r="B3" s="47" t="s">
        <v>13</v>
      </c>
      <c r="C3" s="48" t="s">
        <v>14</v>
      </c>
      <c r="D3" s="48" t="s">
        <v>15</v>
      </c>
      <c r="E3" s="75" t="s">
        <v>517</v>
      </c>
      <c r="F3" s="75" t="s">
        <v>16</v>
      </c>
    </row>
    <row r="4" spans="2:6" ht="15" thickBot="1" x14ac:dyDescent="0.35">
      <c r="B4" s="99" t="s">
        <v>89</v>
      </c>
      <c r="C4" s="76" t="s">
        <v>90</v>
      </c>
      <c r="D4" s="76"/>
      <c r="E4" s="76"/>
      <c r="F4" s="76"/>
    </row>
    <row r="5" spans="2:6" ht="42" thickBot="1" x14ac:dyDescent="0.35">
      <c r="B5" s="50" t="s">
        <v>91</v>
      </c>
      <c r="C5" s="49" t="s">
        <v>92</v>
      </c>
      <c r="D5" s="50" t="s">
        <v>20</v>
      </c>
      <c r="E5" s="218"/>
      <c r="F5" s="326"/>
    </row>
    <row r="6" spans="2:6" ht="42" thickBot="1" x14ac:dyDescent="0.35">
      <c r="B6" s="77" t="s">
        <v>93</v>
      </c>
      <c r="C6" s="52" t="s">
        <v>94</v>
      </c>
      <c r="D6" s="74" t="s">
        <v>20</v>
      </c>
      <c r="E6" s="220"/>
      <c r="F6" s="327"/>
    </row>
    <row r="7" spans="2:6" ht="28.2" thickBot="1" x14ac:dyDescent="0.35">
      <c r="B7" s="77" t="s">
        <v>95</v>
      </c>
      <c r="C7" s="52" t="s">
        <v>96</v>
      </c>
      <c r="D7" s="84" t="s">
        <v>20</v>
      </c>
      <c r="E7" s="218"/>
      <c r="F7" s="326"/>
    </row>
    <row r="8" spans="2:6" ht="42" thickBot="1" x14ac:dyDescent="0.35">
      <c r="B8" s="77" t="s">
        <v>97</v>
      </c>
      <c r="C8" s="74" t="s">
        <v>98</v>
      </c>
      <c r="D8" s="126" t="s">
        <v>20</v>
      </c>
      <c r="E8" s="220"/>
      <c r="F8" s="326"/>
    </row>
    <row r="9" spans="2:6" ht="15" thickBot="1" x14ac:dyDescent="0.35">
      <c r="B9" s="77" t="s">
        <v>99</v>
      </c>
      <c r="C9" s="52" t="s">
        <v>100</v>
      </c>
      <c r="D9" s="52" t="s">
        <v>20</v>
      </c>
      <c r="E9" s="218"/>
      <c r="F9" s="327"/>
    </row>
    <row r="10" spans="2:6" ht="42" thickBot="1" x14ac:dyDescent="0.35">
      <c r="B10" s="77" t="s">
        <v>101</v>
      </c>
      <c r="C10" s="53" t="s">
        <v>102</v>
      </c>
      <c r="D10" s="82" t="s">
        <v>20</v>
      </c>
      <c r="E10" s="221"/>
      <c r="F10" s="326"/>
    </row>
    <row r="11" spans="2:6" ht="15" thickBot="1" x14ac:dyDescent="0.35">
      <c r="B11" s="77" t="s">
        <v>103</v>
      </c>
      <c r="C11" s="54" t="s">
        <v>104</v>
      </c>
      <c r="D11" s="125" t="s">
        <v>105</v>
      </c>
      <c r="E11" s="329"/>
      <c r="F11" s="330"/>
    </row>
    <row r="12" spans="2:6" ht="15" thickBot="1" x14ac:dyDescent="0.35">
      <c r="B12" s="79" t="s">
        <v>106</v>
      </c>
      <c r="C12" s="56" t="s">
        <v>107</v>
      </c>
      <c r="D12" s="125" t="s">
        <v>105</v>
      </c>
      <c r="E12" s="331"/>
      <c r="F12" s="332"/>
    </row>
    <row r="13" spans="2:6" ht="28.2" thickBot="1" x14ac:dyDescent="0.35">
      <c r="B13" s="77" t="s">
        <v>108</v>
      </c>
      <c r="C13" s="53" t="s">
        <v>109</v>
      </c>
      <c r="D13" s="125" t="s">
        <v>105</v>
      </c>
      <c r="E13" s="333"/>
      <c r="F13" s="330"/>
    </row>
    <row r="14" spans="2:6" ht="15" thickBot="1" x14ac:dyDescent="0.35">
      <c r="B14" s="222" t="s">
        <v>110</v>
      </c>
      <c r="C14" s="223" t="s">
        <v>111</v>
      </c>
      <c r="D14" s="224"/>
      <c r="E14" s="158"/>
      <c r="F14" s="76"/>
    </row>
    <row r="15" spans="2:6" ht="42" thickBot="1" x14ac:dyDescent="0.35">
      <c r="B15" s="77" t="s">
        <v>112</v>
      </c>
      <c r="C15" s="52" t="s">
        <v>113</v>
      </c>
      <c r="D15" s="82" t="s">
        <v>20</v>
      </c>
      <c r="E15" s="221"/>
      <c r="F15" s="327"/>
    </row>
    <row r="16" spans="2:6" ht="28.2" thickBot="1" x14ac:dyDescent="0.35">
      <c r="B16" s="77" t="s">
        <v>114</v>
      </c>
      <c r="C16" s="52" t="s">
        <v>115</v>
      </c>
      <c r="D16" s="53" t="s">
        <v>20</v>
      </c>
      <c r="E16" s="219"/>
      <c r="F16" s="326"/>
    </row>
  </sheetData>
  <sheetProtection algorithmName="SHA-512" hashValue="Er3Iueod1Lt4fIqkyfSPGMZanBTDS86SwlVNfjXj8vAQzBxS30mFrz03Gqqbrl48lmM9EvZhLMQ0M9RDW4eWSA==" saltValue="4g5fkG3Kp1ZBZOyV+jkFxw==" spinCount="100000" sheet="1" objects="1" scenarios="1"/>
  <dataValidations count="1">
    <dataValidation type="list" allowBlank="1" showInputMessage="1" showErrorMessage="1" sqref="E11:E13" xr:uid="{1DBDE896-FF29-4612-8657-5E680D42126A}">
      <formula1>"Ja, Nee"</formula1>
    </dataValidation>
  </dataValidations>
  <pageMargins left="0.7" right="0.7" top="0.75" bottom="0.75" header="0.3" footer="0.3"/>
  <pageSetup paperSize="9" orientation="portrait" horizontalDpi="0" verticalDpi="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E14F3CF-6FF5-4BE5-88D1-CAA76B8F048E}">
  <dimension ref="A2:L16"/>
  <sheetViews>
    <sheetView workbookViewId="0"/>
  </sheetViews>
  <sheetFormatPr defaultRowHeight="14.4" x14ac:dyDescent="0.3"/>
  <cols>
    <col min="1" max="1" width="9.109375" style="18"/>
    <col min="3" max="3" width="88.6640625" customWidth="1"/>
    <col min="5" max="5" width="42.6640625" customWidth="1"/>
    <col min="7" max="7" width="33" style="2" customWidth="1"/>
    <col min="8" max="8" width="27.33203125" hidden="1" customWidth="1"/>
    <col min="10" max="10" width="27.33203125" style="2" customWidth="1"/>
    <col min="12" max="12" width="9.109375" style="2"/>
  </cols>
  <sheetData>
    <row r="2" spans="1:12" ht="15" thickBot="1" x14ac:dyDescent="0.35">
      <c r="B2" s="1" t="s">
        <v>116</v>
      </c>
      <c r="C2" s="2"/>
      <c r="L2"/>
    </row>
    <row r="3" spans="1:12" ht="15" thickBot="1" x14ac:dyDescent="0.35">
      <c r="B3" s="47" t="s">
        <v>13</v>
      </c>
      <c r="C3" s="48" t="s">
        <v>14</v>
      </c>
      <c r="D3" s="48" t="s">
        <v>15</v>
      </c>
      <c r="E3" s="75" t="s">
        <v>16</v>
      </c>
    </row>
    <row r="4" spans="1:12" ht="15" thickBot="1" x14ac:dyDescent="0.35">
      <c r="B4" s="99" t="s">
        <v>117</v>
      </c>
      <c r="C4" s="100" t="s">
        <v>12</v>
      </c>
      <c r="D4" s="101"/>
      <c r="E4" s="76"/>
    </row>
    <row r="5" spans="1:12" ht="28.2" thickBot="1" x14ac:dyDescent="0.35">
      <c r="A5" s="45"/>
      <c r="B5" s="51" t="s">
        <v>118</v>
      </c>
      <c r="C5" s="53" t="s">
        <v>119</v>
      </c>
      <c r="D5" s="52" t="s">
        <v>20</v>
      </c>
      <c r="E5" s="326"/>
      <c r="G5" s="64"/>
      <c r="H5" s="10"/>
      <c r="I5" s="10"/>
      <c r="J5" s="64"/>
      <c r="K5" s="10"/>
      <c r="L5" s="64"/>
    </row>
    <row r="6" spans="1:12" ht="42" thickBot="1" x14ac:dyDescent="0.35">
      <c r="B6" s="51" t="s">
        <v>120</v>
      </c>
      <c r="C6" s="84" t="s">
        <v>121</v>
      </c>
      <c r="D6" s="52" t="s">
        <v>20</v>
      </c>
      <c r="E6" s="327"/>
      <c r="G6" s="66"/>
      <c r="H6" s="10"/>
      <c r="I6" s="10"/>
      <c r="J6" s="64"/>
      <c r="K6" s="10"/>
      <c r="L6" s="64"/>
    </row>
    <row r="7" spans="1:12" ht="28.2" thickBot="1" x14ac:dyDescent="0.35">
      <c r="B7" s="51" t="s">
        <v>122</v>
      </c>
      <c r="C7" s="93" t="s">
        <v>123</v>
      </c>
      <c r="D7" s="94" t="s">
        <v>124</v>
      </c>
      <c r="E7" s="326"/>
      <c r="G7" s="66"/>
      <c r="H7" s="10"/>
      <c r="I7" s="10"/>
      <c r="J7" s="64"/>
      <c r="K7" s="10"/>
      <c r="L7" s="64"/>
    </row>
    <row r="8" spans="1:12" ht="28.2" thickBot="1" x14ac:dyDescent="0.35">
      <c r="B8" s="51" t="s">
        <v>125</v>
      </c>
      <c r="C8" s="52" t="s">
        <v>126</v>
      </c>
      <c r="D8" s="52" t="s">
        <v>20</v>
      </c>
      <c r="E8" s="326"/>
      <c r="G8" s="17"/>
    </row>
    <row r="9" spans="1:12" ht="28.2" thickBot="1" x14ac:dyDescent="0.35">
      <c r="B9" s="51" t="s">
        <v>127</v>
      </c>
      <c r="C9" s="52" t="s">
        <v>128</v>
      </c>
      <c r="D9" s="52" t="s">
        <v>20</v>
      </c>
      <c r="E9" s="327"/>
      <c r="G9" s="17"/>
    </row>
    <row r="10" spans="1:12" ht="15" thickBot="1" x14ac:dyDescent="0.35">
      <c r="B10" s="51" t="s">
        <v>129</v>
      </c>
      <c r="C10" s="52" t="s">
        <v>130</v>
      </c>
      <c r="D10" s="52" t="s">
        <v>20</v>
      </c>
      <c r="E10" s="326"/>
      <c r="G10" s="17"/>
    </row>
    <row r="11" spans="1:12" ht="42" thickBot="1" x14ac:dyDescent="0.35">
      <c r="A11" s="45"/>
      <c r="B11" s="51" t="s">
        <v>131</v>
      </c>
      <c r="C11" s="53" t="s">
        <v>132</v>
      </c>
      <c r="D11" s="52" t="s">
        <v>20</v>
      </c>
      <c r="E11" s="327"/>
      <c r="G11" s="17"/>
      <c r="H11" s="29"/>
      <c r="J11" s="64"/>
      <c r="K11" s="10"/>
      <c r="L11" s="64"/>
    </row>
    <row r="12" spans="1:12" ht="28.2" thickBot="1" x14ac:dyDescent="0.35">
      <c r="B12" s="85" t="s">
        <v>133</v>
      </c>
      <c r="C12" s="84" t="s">
        <v>134</v>
      </c>
      <c r="D12" s="95" t="s">
        <v>20</v>
      </c>
      <c r="E12" s="326"/>
      <c r="G12" s="20"/>
    </row>
    <row r="13" spans="1:12" ht="15" thickBot="1" x14ac:dyDescent="0.35">
      <c r="B13" s="296" t="s">
        <v>135</v>
      </c>
      <c r="C13" s="297" t="s">
        <v>136</v>
      </c>
      <c r="D13" s="298"/>
      <c r="E13" s="76"/>
      <c r="G13" s="17"/>
    </row>
    <row r="14" spans="1:12" ht="28.2" thickBot="1" x14ac:dyDescent="0.35">
      <c r="B14" s="51" t="s">
        <v>137</v>
      </c>
      <c r="C14" s="53" t="s">
        <v>138</v>
      </c>
      <c r="D14" s="72" t="s">
        <v>20</v>
      </c>
      <c r="E14" s="334"/>
      <c r="G14" s="17"/>
    </row>
    <row r="15" spans="1:12" ht="15" thickBot="1" x14ac:dyDescent="0.35">
      <c r="B15" s="97" t="s">
        <v>139</v>
      </c>
      <c r="C15" s="73" t="s">
        <v>140</v>
      </c>
      <c r="D15" s="96" t="s">
        <v>20</v>
      </c>
      <c r="E15" s="327"/>
      <c r="G15" s="62"/>
      <c r="H15" s="10"/>
      <c r="I15" s="10"/>
      <c r="J15" s="64"/>
      <c r="K15" s="10"/>
      <c r="L15" s="64"/>
    </row>
    <row r="16" spans="1:12" ht="15" thickBot="1" x14ac:dyDescent="0.35">
      <c r="B16" s="98" t="s">
        <v>141</v>
      </c>
      <c r="C16" s="96" t="s">
        <v>142</v>
      </c>
      <c r="D16" s="96" t="s">
        <v>20</v>
      </c>
      <c r="E16" s="326"/>
      <c r="G16" s="17"/>
    </row>
  </sheetData>
  <sheetProtection algorithmName="SHA-512" hashValue="QFyn1HYOpD0LfHXEulfJoJjndjM5G2NzKcT7VZkhNNa9J79YEXS8/TuuFTkHfdQOVIv/bADTbzoCFOFk6pFRgA==" saltValue="6GzepMuS4w0+E0EHOoGATA==" spinCount="100000" sheet="1" objects="1" scenarios="1"/>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916C629-4EB8-400C-B886-E2965A5CAD56}">
  <dimension ref="A2:K18"/>
  <sheetViews>
    <sheetView zoomScale="90" zoomScaleNormal="90" workbookViewId="0"/>
  </sheetViews>
  <sheetFormatPr defaultRowHeight="14.4" x14ac:dyDescent="0.3"/>
  <cols>
    <col min="1" max="1" width="9.109375" style="18"/>
    <col min="3" max="3" width="69.33203125" customWidth="1"/>
    <col min="4" max="4" width="9.33203125" customWidth="1"/>
    <col min="5" max="5" width="19.44140625" customWidth="1"/>
    <col min="6" max="6" width="42.6640625" customWidth="1"/>
    <col min="7" max="7" width="26.6640625" customWidth="1"/>
    <col min="9" max="9" width="21.33203125" style="2" customWidth="1"/>
    <col min="11" max="11" width="9.109375" style="2"/>
  </cols>
  <sheetData>
    <row r="2" spans="1:11" ht="16.2" thickBot="1" x14ac:dyDescent="0.35">
      <c r="B2" s="106" t="s">
        <v>7</v>
      </c>
      <c r="K2"/>
    </row>
    <row r="3" spans="1:11" ht="28.2" thickBot="1" x14ac:dyDescent="0.35">
      <c r="B3" s="102" t="s">
        <v>13</v>
      </c>
      <c r="C3" s="48" t="s">
        <v>14</v>
      </c>
      <c r="D3" s="48" t="s">
        <v>15</v>
      </c>
      <c r="E3" s="75" t="s">
        <v>517</v>
      </c>
      <c r="F3" s="75" t="s">
        <v>16</v>
      </c>
    </row>
    <row r="4" spans="1:11" ht="15" thickBot="1" x14ac:dyDescent="0.35">
      <c r="B4" s="119" t="s">
        <v>143</v>
      </c>
      <c r="C4" s="100" t="s">
        <v>12</v>
      </c>
      <c r="D4" s="226"/>
      <c r="E4" s="227"/>
      <c r="F4" s="76"/>
    </row>
    <row r="5" spans="1:11" ht="42" thickBot="1" x14ac:dyDescent="0.35">
      <c r="B5" s="104" t="s">
        <v>144</v>
      </c>
      <c r="C5" s="52" t="s">
        <v>145</v>
      </c>
      <c r="D5" s="52" t="s">
        <v>20</v>
      </c>
      <c r="E5" s="218"/>
      <c r="F5" s="326"/>
      <c r="I5" s="64"/>
      <c r="J5" s="10"/>
      <c r="K5" s="64"/>
    </row>
    <row r="6" spans="1:11" ht="58.2" customHeight="1" thickBot="1" x14ac:dyDescent="0.35">
      <c r="B6" s="105" t="s">
        <v>146</v>
      </c>
      <c r="C6" s="91" t="s">
        <v>147</v>
      </c>
      <c r="D6" s="86" t="s">
        <v>20</v>
      </c>
      <c r="E6" s="220"/>
      <c r="F6" s="327"/>
    </row>
    <row r="7" spans="1:11" ht="74.400000000000006" customHeight="1" thickBot="1" x14ac:dyDescent="0.35">
      <c r="B7" s="111" t="s">
        <v>148</v>
      </c>
      <c r="C7" s="96" t="s">
        <v>149</v>
      </c>
      <c r="D7" s="96" t="s">
        <v>20</v>
      </c>
      <c r="E7" s="228"/>
      <c r="F7" s="326"/>
    </row>
    <row r="8" spans="1:11" ht="15" thickBot="1" x14ac:dyDescent="0.35">
      <c r="B8" s="299" t="s">
        <v>150</v>
      </c>
      <c r="C8" s="100" t="s">
        <v>151</v>
      </c>
      <c r="D8" s="226"/>
      <c r="E8" s="227"/>
      <c r="F8" s="76"/>
    </row>
    <row r="9" spans="1:11" ht="79.2" customHeight="1" thickBot="1" x14ac:dyDescent="0.35">
      <c r="B9" s="113" t="s">
        <v>152</v>
      </c>
      <c r="C9" s="103" t="s">
        <v>153</v>
      </c>
      <c r="D9" s="91" t="s">
        <v>20</v>
      </c>
      <c r="E9" s="218"/>
      <c r="F9" s="327"/>
    </row>
    <row r="10" spans="1:11" ht="55.8" thickBot="1" x14ac:dyDescent="0.35">
      <c r="B10" s="112" t="s">
        <v>154</v>
      </c>
      <c r="C10" s="107" t="s">
        <v>155</v>
      </c>
      <c r="D10" s="109" t="s">
        <v>105</v>
      </c>
      <c r="E10" s="331"/>
      <c r="F10" s="332"/>
      <c r="G10" s="8"/>
    </row>
    <row r="11" spans="1:11" ht="30.75" customHeight="1" thickBot="1" x14ac:dyDescent="0.35">
      <c r="A11" s="44"/>
      <c r="B11" s="113" t="s">
        <v>156</v>
      </c>
      <c r="C11" s="108" t="s">
        <v>157</v>
      </c>
      <c r="D11" s="110" t="s">
        <v>158</v>
      </c>
      <c r="E11" s="219"/>
      <c r="F11" s="330"/>
      <c r="G11" s="62"/>
      <c r="H11" s="10"/>
      <c r="I11" s="64"/>
      <c r="J11" s="10"/>
      <c r="K11" s="64"/>
    </row>
    <row r="12" spans="1:11" ht="28.2" thickBot="1" x14ac:dyDescent="0.35">
      <c r="B12" s="112" t="s">
        <v>159</v>
      </c>
      <c r="C12" s="107" t="s">
        <v>160</v>
      </c>
      <c r="D12" s="109" t="s">
        <v>158</v>
      </c>
      <c r="E12" s="221"/>
      <c r="F12" s="332"/>
      <c r="G12" s="62"/>
    </row>
    <row r="13" spans="1:11" ht="15" thickBot="1" x14ac:dyDescent="0.35">
      <c r="B13" s="121" t="s">
        <v>161</v>
      </c>
      <c r="C13" s="100" t="s">
        <v>162</v>
      </c>
      <c r="D13" s="122"/>
      <c r="E13" s="225"/>
      <c r="F13" s="76"/>
      <c r="G13" s="8"/>
    </row>
    <row r="14" spans="1:11" ht="42" thickBot="1" x14ac:dyDescent="0.35">
      <c r="B14" s="104" t="s">
        <v>163</v>
      </c>
      <c r="C14" s="52" t="s">
        <v>164</v>
      </c>
      <c r="D14" s="74" t="s">
        <v>20</v>
      </c>
      <c r="E14" s="220"/>
      <c r="F14" s="334"/>
      <c r="G14" s="62"/>
      <c r="H14" s="10"/>
      <c r="I14" s="64"/>
      <c r="J14" s="10"/>
      <c r="K14" s="64"/>
    </row>
    <row r="15" spans="1:11" ht="15" thickBot="1" x14ac:dyDescent="0.35">
      <c r="B15" s="104" t="s">
        <v>165</v>
      </c>
      <c r="C15" s="52" t="s">
        <v>166</v>
      </c>
      <c r="D15" s="52" t="s">
        <v>20</v>
      </c>
      <c r="E15" s="218"/>
      <c r="F15" s="327"/>
      <c r="G15" s="8"/>
    </row>
    <row r="16" spans="1:11" ht="42" thickBot="1" x14ac:dyDescent="0.35">
      <c r="B16" s="104" t="s">
        <v>167</v>
      </c>
      <c r="C16" s="52" t="s">
        <v>168</v>
      </c>
      <c r="D16" s="74" t="s">
        <v>20</v>
      </c>
      <c r="E16" s="220"/>
      <c r="F16" s="326"/>
      <c r="G16" s="62"/>
      <c r="H16" s="10"/>
      <c r="I16" s="64"/>
      <c r="J16" s="10"/>
      <c r="K16" s="64"/>
    </row>
    <row r="17" spans="2:7" ht="42" thickBot="1" x14ac:dyDescent="0.35">
      <c r="B17" s="104" t="s">
        <v>169</v>
      </c>
      <c r="C17" s="52" t="s">
        <v>170</v>
      </c>
      <c r="D17" s="125" t="s">
        <v>158</v>
      </c>
      <c r="E17" s="221"/>
      <c r="F17" s="335"/>
      <c r="G17" s="22"/>
    </row>
    <row r="18" spans="2:7" ht="15" thickBot="1" x14ac:dyDescent="0.35">
      <c r="B18" s="104" t="s">
        <v>171</v>
      </c>
      <c r="C18" s="52" t="s">
        <v>172</v>
      </c>
      <c r="D18" s="74" t="s">
        <v>20</v>
      </c>
      <c r="E18" s="220"/>
      <c r="F18" s="336"/>
    </row>
  </sheetData>
  <sheetProtection algorithmName="SHA-512" hashValue="jA0EFdTpNRhdbDepO8w2nKdTSKuN3UddyvNqVM33a+PoedQU8nuSuPYtOHZ55dPVl5j/3aT0DlZ0g9qCVnxd1A==" saltValue="xiTKdd9CLZYi4gKssQSB+Q==" spinCount="100000" sheet="1" objects="1" scenarios="1"/>
  <dataValidations count="1">
    <dataValidation type="list" allowBlank="1" showInputMessage="1" showErrorMessage="1" sqref="E10" xr:uid="{13E64352-B1A3-412A-B1B5-937D318A8269}">
      <formula1>"Ja, Nee"</formula1>
    </dataValidation>
  </dataValidation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BC9AF43-7976-47F1-9A2E-88DB2777CF06}">
  <dimension ref="A2:O48"/>
  <sheetViews>
    <sheetView workbookViewId="0"/>
  </sheetViews>
  <sheetFormatPr defaultRowHeight="14.4" x14ac:dyDescent="0.3"/>
  <cols>
    <col min="1" max="1" width="9.109375" style="18"/>
    <col min="2" max="2" width="12.33203125" customWidth="1"/>
    <col min="3" max="3" width="66" customWidth="1"/>
    <col min="4" max="4" width="10" customWidth="1"/>
    <col min="5" max="5" width="20.88671875" customWidth="1"/>
    <col min="6" max="6" width="42.6640625" customWidth="1"/>
    <col min="7" max="8" width="8.88671875" customWidth="1"/>
    <col min="10" max="10" width="39.88671875" style="2" customWidth="1"/>
    <col min="12" max="12" width="27" style="2" customWidth="1"/>
    <col min="13" max="13" width="45.88671875" style="2" customWidth="1"/>
    <col min="15" max="15" width="0" hidden="1" customWidth="1"/>
  </cols>
  <sheetData>
    <row r="2" spans="1:13" ht="15" thickBot="1" x14ac:dyDescent="0.35">
      <c r="B2" s="1" t="s">
        <v>8</v>
      </c>
      <c r="C2" s="2"/>
    </row>
    <row r="3" spans="1:13" ht="28.2" thickBot="1" x14ac:dyDescent="0.35">
      <c r="B3" s="47" t="s">
        <v>13</v>
      </c>
      <c r="C3" s="48" t="s">
        <v>14</v>
      </c>
      <c r="D3" s="80" t="s">
        <v>15</v>
      </c>
      <c r="E3" s="75" t="s">
        <v>517</v>
      </c>
      <c r="F3" s="75" t="s">
        <v>16</v>
      </c>
      <c r="G3" s="2"/>
      <c r="H3" s="2"/>
      <c r="I3" s="2"/>
      <c r="K3" s="2"/>
    </row>
    <row r="4" spans="1:13" ht="15" thickBot="1" x14ac:dyDescent="0.35">
      <c r="B4" s="99" t="s">
        <v>173</v>
      </c>
      <c r="C4" s="100" t="s">
        <v>12</v>
      </c>
      <c r="D4" s="128"/>
      <c r="E4" s="230"/>
      <c r="F4" s="76"/>
    </row>
    <row r="5" spans="1:13" ht="42" thickBot="1" x14ac:dyDescent="0.35">
      <c r="B5" s="85" t="s">
        <v>174</v>
      </c>
      <c r="C5" s="84" t="s">
        <v>175</v>
      </c>
      <c r="D5" s="86" t="s">
        <v>20</v>
      </c>
      <c r="E5" s="231"/>
      <c r="F5" s="326"/>
    </row>
    <row r="6" spans="1:13" ht="42" thickBot="1" x14ac:dyDescent="0.35">
      <c r="B6" s="51" t="s">
        <v>176</v>
      </c>
      <c r="C6" s="114" t="s">
        <v>177</v>
      </c>
      <c r="D6" s="123" t="s">
        <v>20</v>
      </c>
      <c r="E6" s="221"/>
      <c r="F6" s="327"/>
      <c r="J6" s="62"/>
      <c r="K6" s="10"/>
      <c r="L6" s="64"/>
    </row>
    <row r="7" spans="1:13" ht="55.8" thickBot="1" x14ac:dyDescent="0.35">
      <c r="B7" s="51" t="s">
        <v>178</v>
      </c>
      <c r="C7" s="53" t="s">
        <v>179</v>
      </c>
      <c r="D7" s="82" t="s">
        <v>20</v>
      </c>
      <c r="E7" s="232"/>
      <c r="F7" s="326"/>
      <c r="J7" s="17"/>
    </row>
    <row r="8" spans="1:13" ht="28.2" thickBot="1" x14ac:dyDescent="0.35">
      <c r="B8" s="51" t="s">
        <v>180</v>
      </c>
      <c r="C8" s="53" t="s">
        <v>181</v>
      </c>
      <c r="D8" s="82" t="s">
        <v>20</v>
      </c>
      <c r="E8" s="221"/>
      <c r="F8" s="334"/>
      <c r="J8" s="17"/>
    </row>
    <row r="9" spans="1:13" s="24" customFormat="1" ht="83.4" thickBot="1" x14ac:dyDescent="0.35">
      <c r="A9" s="46"/>
      <c r="B9" s="115" t="s">
        <v>182</v>
      </c>
      <c r="C9" s="116" t="s">
        <v>183</v>
      </c>
      <c r="D9" s="124" t="s">
        <v>20</v>
      </c>
      <c r="E9" s="233"/>
      <c r="F9" s="327"/>
      <c r="J9" s="17"/>
      <c r="L9" s="23"/>
      <c r="M9" s="23"/>
    </row>
    <row r="10" spans="1:13" s="24" customFormat="1" ht="28.2" thickBot="1" x14ac:dyDescent="0.35">
      <c r="A10" s="46"/>
      <c r="B10" s="115" t="s">
        <v>184</v>
      </c>
      <c r="C10" s="116" t="s">
        <v>185</v>
      </c>
      <c r="D10" s="124" t="s">
        <v>186</v>
      </c>
      <c r="E10" s="234"/>
      <c r="F10" s="326"/>
      <c r="J10" s="62"/>
      <c r="K10" s="68"/>
      <c r="L10" s="69"/>
      <c r="M10" s="69"/>
    </row>
    <row r="11" spans="1:13" ht="28.2" thickBot="1" x14ac:dyDescent="0.35">
      <c r="B11" s="51" t="s">
        <v>187</v>
      </c>
      <c r="C11" s="52" t="s">
        <v>188</v>
      </c>
      <c r="D11" s="74" t="s">
        <v>20</v>
      </c>
      <c r="E11" s="231"/>
      <c r="F11" s="327"/>
      <c r="J11" s="17"/>
    </row>
    <row r="12" spans="1:13" ht="28.2" thickBot="1" x14ac:dyDescent="0.35">
      <c r="B12" s="51" t="s">
        <v>189</v>
      </c>
      <c r="C12" s="52" t="s">
        <v>190</v>
      </c>
      <c r="D12" s="74" t="s">
        <v>20</v>
      </c>
      <c r="E12" s="220"/>
      <c r="F12" s="326"/>
      <c r="J12" s="17"/>
    </row>
    <row r="13" spans="1:13" ht="42" thickBot="1" x14ac:dyDescent="0.35">
      <c r="B13" s="51" t="s">
        <v>191</v>
      </c>
      <c r="C13" s="53" t="s">
        <v>192</v>
      </c>
      <c r="D13" s="125" t="s">
        <v>158</v>
      </c>
      <c r="E13" s="232"/>
      <c r="F13" s="337"/>
      <c r="J13" s="62"/>
      <c r="K13" s="10"/>
      <c r="L13" s="64"/>
      <c r="M13" s="64"/>
    </row>
    <row r="14" spans="1:13" ht="15" thickBot="1" x14ac:dyDescent="0.35">
      <c r="B14" s="99" t="s">
        <v>193</v>
      </c>
      <c r="C14" s="100" t="s">
        <v>194</v>
      </c>
      <c r="D14" s="128"/>
      <c r="E14" s="230"/>
      <c r="F14" s="76"/>
    </row>
    <row r="15" spans="1:13" ht="28.2" thickBot="1" x14ac:dyDescent="0.35">
      <c r="B15" s="97" t="s">
        <v>195</v>
      </c>
      <c r="C15" s="84" t="s">
        <v>196</v>
      </c>
      <c r="D15" s="72" t="s">
        <v>20</v>
      </c>
      <c r="E15" s="231"/>
      <c r="F15" s="327"/>
      <c r="G15" s="25"/>
      <c r="H15" s="25"/>
      <c r="I15" s="25"/>
      <c r="J15" s="62"/>
      <c r="K15" s="67"/>
      <c r="L15" s="64"/>
    </row>
    <row r="16" spans="1:13" ht="55.8" thickBot="1" x14ac:dyDescent="0.35">
      <c r="B16" s="98" t="s">
        <v>197</v>
      </c>
      <c r="C16" s="96" t="s">
        <v>198</v>
      </c>
      <c r="D16" s="126" t="s">
        <v>20</v>
      </c>
      <c r="E16" s="220"/>
      <c r="F16" s="326"/>
      <c r="G16" s="8"/>
      <c r="H16" s="8"/>
      <c r="I16" s="8"/>
      <c r="J16" s="70"/>
      <c r="K16" s="67"/>
      <c r="L16" s="64"/>
      <c r="M16" s="64"/>
    </row>
    <row r="17" spans="2:12" ht="42" thickBot="1" x14ac:dyDescent="0.35">
      <c r="B17" s="98" t="s">
        <v>199</v>
      </c>
      <c r="C17" s="96" t="s">
        <v>200</v>
      </c>
      <c r="D17" s="126" t="s">
        <v>20</v>
      </c>
      <c r="E17" s="220"/>
      <c r="F17" s="334"/>
      <c r="G17" s="8"/>
      <c r="H17" s="8"/>
      <c r="I17" s="8"/>
      <c r="K17" s="8"/>
    </row>
    <row r="18" spans="2:12" ht="62.1" customHeight="1" thickBot="1" x14ac:dyDescent="0.35">
      <c r="B18" s="51" t="s">
        <v>201</v>
      </c>
      <c r="C18" s="52" t="s">
        <v>202</v>
      </c>
      <c r="D18" s="74" t="s">
        <v>20</v>
      </c>
      <c r="E18" s="231"/>
      <c r="F18" s="336"/>
      <c r="G18" s="27"/>
      <c r="H18" s="27"/>
      <c r="I18" s="27"/>
      <c r="J18" s="62"/>
      <c r="K18" s="71"/>
      <c r="L18" s="64"/>
    </row>
    <row r="19" spans="2:12" ht="28.2" thickBot="1" x14ac:dyDescent="0.35">
      <c r="B19" s="51" t="s">
        <v>203</v>
      </c>
      <c r="C19" s="52" t="s">
        <v>204</v>
      </c>
      <c r="D19" s="74" t="s">
        <v>20</v>
      </c>
      <c r="E19" s="220"/>
      <c r="F19" s="338"/>
      <c r="G19" s="8"/>
      <c r="H19" s="8"/>
      <c r="I19" s="8"/>
      <c r="J19" s="17"/>
      <c r="K19" s="8"/>
    </row>
    <row r="20" spans="2:12" ht="28.2" thickBot="1" x14ac:dyDescent="0.35">
      <c r="B20" s="51" t="s">
        <v>205</v>
      </c>
      <c r="C20" s="52" t="s">
        <v>206</v>
      </c>
      <c r="D20" s="74" t="s">
        <v>20</v>
      </c>
      <c r="E20" s="231"/>
      <c r="F20" s="334"/>
      <c r="G20" s="8"/>
      <c r="H20" s="8"/>
      <c r="I20" s="8"/>
      <c r="J20" s="17"/>
      <c r="K20" s="8"/>
    </row>
    <row r="21" spans="2:12" ht="55.8" thickBot="1" x14ac:dyDescent="0.35">
      <c r="B21" s="51" t="s">
        <v>207</v>
      </c>
      <c r="C21" s="81" t="s">
        <v>208</v>
      </c>
      <c r="D21" s="74" t="s">
        <v>20</v>
      </c>
      <c r="E21" s="220"/>
      <c r="F21" s="338"/>
      <c r="G21" s="8"/>
      <c r="H21" s="8"/>
      <c r="I21" s="8"/>
      <c r="J21" s="17"/>
      <c r="K21" s="8"/>
    </row>
    <row r="22" spans="2:12" ht="28.2" thickBot="1" x14ac:dyDescent="0.35">
      <c r="B22" s="51" t="s">
        <v>209</v>
      </c>
      <c r="C22" s="81" t="s">
        <v>210</v>
      </c>
      <c r="D22" s="190" t="s">
        <v>105</v>
      </c>
      <c r="E22" s="339"/>
      <c r="F22" s="335"/>
      <c r="G22" s="8"/>
      <c r="H22" s="8"/>
      <c r="I22" s="8"/>
      <c r="J22" s="17"/>
      <c r="K22" s="8"/>
    </row>
    <row r="23" spans="2:12" ht="28.2" thickBot="1" x14ac:dyDescent="0.35">
      <c r="B23" s="51" t="s">
        <v>211</v>
      </c>
      <c r="C23" s="52" t="s">
        <v>212</v>
      </c>
      <c r="D23" s="190" t="s">
        <v>105</v>
      </c>
      <c r="E23" s="340"/>
      <c r="F23" s="337"/>
      <c r="G23" s="8"/>
      <c r="H23" s="8"/>
      <c r="I23" s="8"/>
      <c r="J23" s="17"/>
      <c r="K23" s="8"/>
    </row>
    <row r="24" spans="2:12" ht="28.2" thickBot="1" x14ac:dyDescent="0.35">
      <c r="B24" s="51" t="s">
        <v>213</v>
      </c>
      <c r="C24" s="53" t="s">
        <v>214</v>
      </c>
      <c r="D24" s="82" t="s">
        <v>20</v>
      </c>
      <c r="E24" s="232"/>
      <c r="F24" s="334"/>
      <c r="G24" s="25"/>
      <c r="H24" s="8"/>
      <c r="I24" s="8"/>
      <c r="J24" s="17"/>
      <c r="K24" s="8"/>
    </row>
    <row r="25" spans="2:12" ht="35.4" customHeight="1" thickBot="1" x14ac:dyDescent="0.35">
      <c r="B25" s="99" t="s">
        <v>215</v>
      </c>
      <c r="C25" s="100" t="s">
        <v>216</v>
      </c>
      <c r="D25" s="128"/>
      <c r="E25" s="230"/>
      <c r="F25" s="76"/>
      <c r="G25" s="8"/>
      <c r="H25" s="30"/>
      <c r="I25" s="30"/>
      <c r="J25" s="30"/>
      <c r="K25" s="30"/>
    </row>
    <row r="26" spans="2:12" ht="28.2" thickBot="1" x14ac:dyDescent="0.35">
      <c r="B26" s="51" t="s">
        <v>217</v>
      </c>
      <c r="C26" s="52" t="s">
        <v>218</v>
      </c>
      <c r="D26" s="74" t="s">
        <v>20</v>
      </c>
      <c r="E26" s="231"/>
      <c r="F26" s="334"/>
      <c r="G26" s="8"/>
      <c r="H26" s="8"/>
      <c r="I26" s="8"/>
      <c r="J26" s="17"/>
      <c r="K26" s="8"/>
    </row>
    <row r="27" spans="2:12" ht="28.2" thickBot="1" x14ac:dyDescent="0.35">
      <c r="B27" s="51" t="s">
        <v>219</v>
      </c>
      <c r="C27" s="53" t="s">
        <v>220</v>
      </c>
      <c r="D27" s="125" t="s">
        <v>105</v>
      </c>
      <c r="E27" s="331"/>
      <c r="F27" s="337"/>
      <c r="G27" s="8"/>
      <c r="H27" s="8"/>
      <c r="I27" s="8"/>
      <c r="J27" s="17"/>
      <c r="K27" s="8"/>
    </row>
    <row r="28" spans="2:12" ht="79.5" customHeight="1" thickBot="1" x14ac:dyDescent="0.35">
      <c r="B28" s="97" t="s">
        <v>221</v>
      </c>
      <c r="C28" s="52" t="s">
        <v>222</v>
      </c>
      <c r="D28" s="74" t="s">
        <v>20</v>
      </c>
      <c r="E28" s="231"/>
      <c r="F28" s="334"/>
      <c r="G28" s="27"/>
      <c r="H28" s="27"/>
      <c r="I28" s="27"/>
      <c r="J28" s="66"/>
      <c r="K28" s="71"/>
      <c r="L28" s="64"/>
    </row>
    <row r="29" spans="2:12" ht="28.2" thickBot="1" x14ac:dyDescent="0.35">
      <c r="B29" s="98" t="s">
        <v>223</v>
      </c>
      <c r="C29" s="52" t="s">
        <v>224</v>
      </c>
      <c r="D29" s="190" t="s">
        <v>105</v>
      </c>
      <c r="E29" s="340"/>
      <c r="F29" s="337"/>
      <c r="G29" s="27"/>
      <c r="H29" s="27"/>
      <c r="I29" s="27"/>
      <c r="J29" s="20"/>
      <c r="K29" s="27"/>
    </row>
    <row r="30" spans="2:12" ht="42" thickBot="1" x14ac:dyDescent="0.35">
      <c r="B30" s="51" t="s">
        <v>225</v>
      </c>
      <c r="C30" s="53" t="s">
        <v>226</v>
      </c>
      <c r="D30" s="74" t="s">
        <v>20</v>
      </c>
      <c r="E30" s="231"/>
      <c r="F30" s="334"/>
      <c r="G30" s="8"/>
      <c r="H30" s="8"/>
      <c r="I30" s="8"/>
      <c r="K30" s="8"/>
    </row>
    <row r="31" spans="2:12" ht="68.400000000000006" customHeight="1" thickBot="1" x14ac:dyDescent="0.35">
      <c r="B31" s="85" t="s">
        <v>227</v>
      </c>
      <c r="C31" s="54" t="s">
        <v>228</v>
      </c>
      <c r="D31" s="86" t="s">
        <v>20</v>
      </c>
      <c r="E31" s="220"/>
      <c r="F31" s="338"/>
      <c r="G31" s="27"/>
      <c r="H31" s="27"/>
      <c r="I31" s="27"/>
      <c r="J31" s="62"/>
      <c r="K31" s="27"/>
    </row>
    <row r="32" spans="2:12" ht="28.2" thickBot="1" x14ac:dyDescent="0.35">
      <c r="B32" s="98" t="s">
        <v>229</v>
      </c>
      <c r="C32" s="93" t="s">
        <v>230</v>
      </c>
      <c r="D32" s="126" t="s">
        <v>20</v>
      </c>
      <c r="E32" s="228"/>
      <c r="F32" s="334"/>
      <c r="G32" s="8"/>
      <c r="H32" s="8"/>
      <c r="I32" s="8"/>
      <c r="J32" s="62"/>
      <c r="K32" s="8"/>
    </row>
    <row r="33" spans="2:15" ht="28.2" thickBot="1" x14ac:dyDescent="0.35">
      <c r="B33" s="51" t="s">
        <v>231</v>
      </c>
      <c r="C33" s="53" t="s">
        <v>232</v>
      </c>
      <c r="D33" s="190" t="s">
        <v>105</v>
      </c>
      <c r="E33" s="339"/>
      <c r="F33" s="337"/>
      <c r="G33" s="8"/>
      <c r="H33" s="8"/>
      <c r="I33" s="8"/>
      <c r="J33" s="17"/>
      <c r="K33" s="8"/>
    </row>
    <row r="34" spans="2:15" ht="42" thickBot="1" x14ac:dyDescent="0.35">
      <c r="B34" s="51" t="s">
        <v>233</v>
      </c>
      <c r="C34" s="53" t="s">
        <v>234</v>
      </c>
      <c r="D34" s="190" t="s">
        <v>105</v>
      </c>
      <c r="E34" s="340"/>
      <c r="F34" s="335"/>
      <c r="G34" s="8"/>
      <c r="H34" s="8"/>
      <c r="I34" s="8"/>
      <c r="J34" s="62"/>
      <c r="K34" s="67"/>
      <c r="L34" s="64"/>
    </row>
    <row r="35" spans="2:15" ht="15" thickBot="1" x14ac:dyDescent="0.35">
      <c r="B35" s="99" t="s">
        <v>235</v>
      </c>
      <c r="C35" s="129" t="s">
        <v>236</v>
      </c>
      <c r="D35" s="128"/>
      <c r="E35" s="230"/>
      <c r="F35" s="76"/>
      <c r="G35" s="25"/>
      <c r="H35" s="25"/>
      <c r="I35" s="25"/>
      <c r="J35" s="27"/>
      <c r="K35" s="8"/>
    </row>
    <row r="36" spans="2:15" ht="15" thickBot="1" x14ac:dyDescent="0.35">
      <c r="B36" s="51" t="s">
        <v>237</v>
      </c>
      <c r="C36" s="52" t="s">
        <v>238</v>
      </c>
      <c r="D36" s="190" t="s">
        <v>105</v>
      </c>
      <c r="E36" s="339"/>
      <c r="F36" s="335"/>
      <c r="G36" s="8"/>
      <c r="H36" s="8"/>
      <c r="I36" s="8"/>
      <c r="J36" s="17"/>
      <c r="K36" s="8"/>
    </row>
    <row r="37" spans="2:15" ht="28.2" thickBot="1" x14ac:dyDescent="0.35">
      <c r="B37" s="51" t="s">
        <v>239</v>
      </c>
      <c r="C37" s="52" t="s">
        <v>240</v>
      </c>
      <c r="D37" s="190" t="s">
        <v>105</v>
      </c>
      <c r="E37" s="340"/>
      <c r="F37" s="337"/>
      <c r="G37" s="8"/>
      <c r="H37" s="8"/>
      <c r="I37" s="8"/>
      <c r="K37" s="8"/>
    </row>
    <row r="38" spans="2:15" ht="42.9" customHeight="1" thickBot="1" x14ac:dyDescent="0.35">
      <c r="B38" s="51" t="s">
        <v>241</v>
      </c>
      <c r="C38" s="52" t="s">
        <v>242</v>
      </c>
      <c r="D38" s="190" t="s">
        <v>105</v>
      </c>
      <c r="E38" s="339"/>
      <c r="F38" s="335"/>
      <c r="G38" s="8"/>
      <c r="H38" s="17"/>
      <c r="I38" s="17"/>
      <c r="J38" s="62"/>
      <c r="K38" s="62"/>
      <c r="L38" s="64"/>
    </row>
    <row r="39" spans="2:15" ht="42" thickBot="1" x14ac:dyDescent="0.35">
      <c r="B39" s="51" t="s">
        <v>243</v>
      </c>
      <c r="C39" s="52" t="s">
        <v>244</v>
      </c>
      <c r="D39" s="190" t="s">
        <v>105</v>
      </c>
      <c r="E39" s="340"/>
      <c r="F39" s="337"/>
      <c r="G39" s="8"/>
      <c r="H39" s="8"/>
      <c r="I39" s="8"/>
      <c r="J39" s="62"/>
      <c r="K39" s="67"/>
      <c r="L39" s="64"/>
    </row>
    <row r="40" spans="2:15" ht="15" thickBot="1" x14ac:dyDescent="0.35">
      <c r="B40" s="99" t="s">
        <v>245</v>
      </c>
      <c r="C40" s="129" t="s">
        <v>246</v>
      </c>
      <c r="D40" s="128"/>
      <c r="E40" s="229"/>
      <c r="F40" s="76"/>
      <c r="G40" s="8"/>
      <c r="H40" s="8"/>
      <c r="I40" s="8"/>
      <c r="J40" s="17"/>
      <c r="K40" s="8"/>
    </row>
    <row r="41" spans="2:15" ht="28.2" thickBot="1" x14ac:dyDescent="0.35">
      <c r="B41" s="51" t="s">
        <v>247</v>
      </c>
      <c r="C41" s="52" t="s">
        <v>248</v>
      </c>
      <c r="D41" s="74" t="s">
        <v>20</v>
      </c>
      <c r="E41" s="220"/>
      <c r="F41" s="334"/>
      <c r="G41" s="8"/>
      <c r="H41" s="8"/>
      <c r="I41" s="8"/>
      <c r="J41" s="17"/>
      <c r="K41" s="8"/>
    </row>
    <row r="42" spans="2:15" ht="30.9" customHeight="1" thickBot="1" x14ac:dyDescent="0.35">
      <c r="B42" s="51" t="s">
        <v>249</v>
      </c>
      <c r="C42" s="53" t="s">
        <v>250</v>
      </c>
      <c r="D42" s="82" t="s">
        <v>20</v>
      </c>
      <c r="E42" s="232"/>
      <c r="F42" s="338"/>
      <c r="G42" s="27"/>
      <c r="H42" s="27"/>
      <c r="I42" s="27"/>
      <c r="J42" s="17"/>
      <c r="K42" s="27"/>
    </row>
    <row r="43" spans="2:15" ht="42" thickBot="1" x14ac:dyDescent="0.35">
      <c r="B43" s="51" t="s">
        <v>251</v>
      </c>
      <c r="C43" s="53" t="s">
        <v>540</v>
      </c>
      <c r="D43" s="82" t="s">
        <v>124</v>
      </c>
      <c r="E43" s="221"/>
      <c r="F43" s="334"/>
      <c r="G43" s="8"/>
      <c r="H43" s="8"/>
      <c r="I43" s="8"/>
      <c r="J43" s="17"/>
      <c r="K43" s="8"/>
    </row>
    <row r="44" spans="2:15" ht="15" thickBot="1" x14ac:dyDescent="0.35">
      <c r="B44" s="130" t="s">
        <v>252</v>
      </c>
      <c r="C44" s="131" t="s">
        <v>253</v>
      </c>
      <c r="D44" s="132"/>
      <c r="E44" s="229"/>
      <c r="F44" s="76"/>
      <c r="G44" s="11"/>
    </row>
    <row r="45" spans="2:15" ht="46.5" customHeight="1" thickBot="1" x14ac:dyDescent="0.35">
      <c r="B45" s="117" t="s">
        <v>254</v>
      </c>
      <c r="C45" s="118" t="s">
        <v>539</v>
      </c>
      <c r="D45" s="127" t="s">
        <v>20</v>
      </c>
      <c r="E45" s="235"/>
      <c r="F45" s="334"/>
      <c r="G45" s="26"/>
      <c r="H45" s="26"/>
      <c r="I45" s="26"/>
      <c r="J45" s="26"/>
      <c r="K45" s="26"/>
    </row>
    <row r="46" spans="2:15" ht="15" thickBot="1" x14ac:dyDescent="0.35">
      <c r="B46" s="98" t="s">
        <v>255</v>
      </c>
      <c r="C46" s="96" t="s">
        <v>256</v>
      </c>
      <c r="D46" s="74" t="s">
        <v>20</v>
      </c>
      <c r="E46" s="231"/>
      <c r="F46" s="338"/>
      <c r="G46" s="11"/>
    </row>
    <row r="47" spans="2:15" ht="36" customHeight="1" thickBot="1" x14ac:dyDescent="0.35">
      <c r="B47" s="97" t="s">
        <v>257</v>
      </c>
      <c r="C47" s="84" t="s">
        <v>258</v>
      </c>
      <c r="D47" s="191" t="s">
        <v>105</v>
      </c>
      <c r="E47" s="340"/>
      <c r="F47" s="335"/>
      <c r="G47" s="2"/>
      <c r="H47" s="2"/>
      <c r="I47" s="2"/>
      <c r="K47" s="2"/>
      <c r="O47" s="11" t="s">
        <v>259</v>
      </c>
    </row>
    <row r="48" spans="2:15" ht="42" thickBot="1" x14ac:dyDescent="0.35">
      <c r="B48" s="98" t="s">
        <v>260</v>
      </c>
      <c r="C48" s="93" t="s">
        <v>261</v>
      </c>
      <c r="D48" s="192" t="s">
        <v>105</v>
      </c>
      <c r="E48" s="333"/>
      <c r="F48" s="341"/>
      <c r="G48" s="11"/>
    </row>
  </sheetData>
  <sheetProtection algorithmName="SHA-512" hashValue="prKhlBoX865Mdum10LrPrTZJEskm0fxMlLIwsimMYFRXoBPcVbibiY+m+UTdBZQHBbrV69w4DpCzkfckMf5jvw==" saltValue="OqxhKBiitsuoAtnZZa0p/A==" spinCount="100000" sheet="1" objects="1" scenarios="1"/>
  <dataValidations count="1">
    <dataValidation type="list" allowBlank="1" showInputMessage="1" showErrorMessage="1" sqref="E22:E23 E27 E29 E33:E34 E36:E39 E47:E48" xr:uid="{D7DB6ED9-4CC6-424F-BD68-9394C78E772E}">
      <formula1>"Ja, Nee"</formula1>
    </dataValidation>
  </dataValidations>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52C4B2C-E9D0-4605-9623-64C2E2875450}">
  <dimension ref="A2:F10"/>
  <sheetViews>
    <sheetView workbookViewId="0"/>
  </sheetViews>
  <sheetFormatPr defaultRowHeight="14.4" x14ac:dyDescent="0.3"/>
  <cols>
    <col min="1" max="1" width="9.109375" style="18"/>
    <col min="3" max="3" width="112.33203125" customWidth="1"/>
    <col min="5" max="5" width="17.44140625" customWidth="1"/>
    <col min="6" max="6" width="42.6640625" customWidth="1"/>
    <col min="9" max="10" width="25" customWidth="1"/>
    <col min="11" max="11" width="25.33203125" customWidth="1"/>
    <col min="12" max="13" width="26.44140625" customWidth="1"/>
    <col min="14" max="14" width="24.5546875" customWidth="1"/>
    <col min="15" max="15" width="23.33203125" customWidth="1"/>
    <col min="16" max="16" width="24.6640625" customWidth="1"/>
    <col min="18" max="18" width="28.5546875" customWidth="1"/>
  </cols>
  <sheetData>
    <row r="2" spans="2:6" ht="15" thickBot="1" x14ac:dyDescent="0.35">
      <c r="B2" s="1" t="s">
        <v>9</v>
      </c>
    </row>
    <row r="3" spans="2:6" ht="28.2" thickBot="1" x14ac:dyDescent="0.35">
      <c r="B3" s="135" t="s">
        <v>13</v>
      </c>
      <c r="C3" s="136" t="s">
        <v>14</v>
      </c>
      <c r="D3" s="137" t="s">
        <v>15</v>
      </c>
      <c r="E3" s="75" t="s">
        <v>517</v>
      </c>
      <c r="F3" s="75" t="s">
        <v>16</v>
      </c>
    </row>
    <row r="4" spans="2:6" ht="15" thickBot="1" x14ac:dyDescent="0.35">
      <c r="B4" s="140" t="s">
        <v>262</v>
      </c>
      <c r="C4" s="100" t="s">
        <v>12</v>
      </c>
      <c r="D4" s="128"/>
      <c r="E4" s="242"/>
      <c r="F4" s="240"/>
    </row>
    <row r="5" spans="2:6" ht="15" thickBot="1" x14ac:dyDescent="0.35">
      <c r="B5" s="138" t="s">
        <v>263</v>
      </c>
      <c r="C5" s="52" t="s">
        <v>264</v>
      </c>
      <c r="D5" s="74" t="s">
        <v>20</v>
      </c>
      <c r="E5" s="220"/>
      <c r="F5" s="342"/>
    </row>
    <row r="6" spans="2:6" ht="15" thickBot="1" x14ac:dyDescent="0.35">
      <c r="B6" s="138" t="s">
        <v>265</v>
      </c>
      <c r="C6" s="52" t="s">
        <v>266</v>
      </c>
      <c r="D6" s="74" t="s">
        <v>20</v>
      </c>
      <c r="E6" s="231"/>
      <c r="F6" s="343"/>
    </row>
    <row r="7" spans="2:6" ht="15" thickBot="1" x14ac:dyDescent="0.35">
      <c r="B7" s="138" t="s">
        <v>267</v>
      </c>
      <c r="C7" s="52" t="s">
        <v>268</v>
      </c>
      <c r="D7" s="190" t="s">
        <v>105</v>
      </c>
      <c r="E7" s="340"/>
      <c r="F7" s="344"/>
    </row>
    <row r="8" spans="2:6" ht="28.2" thickBot="1" x14ac:dyDescent="0.35">
      <c r="B8" s="139" t="s">
        <v>269</v>
      </c>
      <c r="C8" s="108" t="s">
        <v>270</v>
      </c>
      <c r="D8" s="191" t="s">
        <v>105</v>
      </c>
      <c r="E8" s="339"/>
      <c r="F8" s="344"/>
    </row>
    <row r="9" spans="2:6" ht="28.2" thickBot="1" x14ac:dyDescent="0.35">
      <c r="B9" s="98" t="s">
        <v>271</v>
      </c>
      <c r="C9" s="96" t="s">
        <v>272</v>
      </c>
      <c r="D9" s="241" t="s">
        <v>105</v>
      </c>
      <c r="E9" s="340"/>
      <c r="F9" s="345"/>
    </row>
    <row r="10" spans="2:6" ht="15" thickBot="1" x14ac:dyDescent="0.35">
      <c r="B10" s="98" t="s">
        <v>273</v>
      </c>
      <c r="C10" s="300" t="s">
        <v>274</v>
      </c>
      <c r="D10" s="126" t="s">
        <v>20</v>
      </c>
      <c r="E10" s="228"/>
      <c r="F10" s="342"/>
    </row>
  </sheetData>
  <sheetProtection algorithmName="SHA-512" hashValue="+KbgoGxhcMx9rFtibBJFWPTUn/zCwWowqrsFlkNNNRTumHkKMRPM6naghY8mZCczVxTIl//iC3khH6RaXbrMiQ==" saltValue="AOCYh7G6VJgO7liW2vvHwA==" spinCount="100000" sheet="1" objects="1" scenarios="1"/>
  <dataValidations count="1">
    <dataValidation type="list" allowBlank="1" showInputMessage="1" showErrorMessage="1" sqref="E7:E9" xr:uid="{277EC055-5968-4600-93ED-8B2B534066AA}">
      <formula1>"Ja, Nee"</formula1>
    </dataValidation>
  </dataValidation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82640A0-60A2-46C2-A18B-A3E992F18CA8}">
  <dimension ref="A2:F10"/>
  <sheetViews>
    <sheetView workbookViewId="0"/>
  </sheetViews>
  <sheetFormatPr defaultRowHeight="14.4" x14ac:dyDescent="0.3"/>
  <cols>
    <col min="3" max="3" width="112.33203125" customWidth="1"/>
    <col min="5" max="5" width="19.5546875" customWidth="1"/>
    <col min="6" max="6" width="42.6640625" customWidth="1"/>
    <col min="7" max="7" width="14.88671875" customWidth="1"/>
    <col min="9" max="9" width="22.33203125" bestFit="1" customWidth="1"/>
    <col min="10" max="10" width="22.44140625" bestFit="1" customWidth="1"/>
    <col min="11" max="11" width="23.33203125" customWidth="1"/>
    <col min="12" max="12" width="25" bestFit="1" customWidth="1"/>
    <col min="13" max="13" width="24.109375" bestFit="1" customWidth="1"/>
    <col min="14" max="14" width="22.33203125" bestFit="1" customWidth="1"/>
    <col min="15" max="15" width="22.6640625" bestFit="1" customWidth="1"/>
    <col min="16" max="16" width="23.5546875" bestFit="1" customWidth="1"/>
    <col min="18" max="18" width="32.44140625" customWidth="1"/>
  </cols>
  <sheetData>
    <row r="2" spans="1:6" ht="15" thickBot="1" x14ac:dyDescent="0.35">
      <c r="B2" s="1" t="s">
        <v>10</v>
      </c>
    </row>
    <row r="3" spans="1:6" ht="28.2" thickBot="1" x14ac:dyDescent="0.35">
      <c r="B3" s="47" t="s">
        <v>13</v>
      </c>
      <c r="C3" s="48" t="s">
        <v>14</v>
      </c>
      <c r="D3" s="48" t="s">
        <v>15</v>
      </c>
      <c r="E3" s="75" t="s">
        <v>517</v>
      </c>
      <c r="F3" s="75" t="s">
        <v>16</v>
      </c>
    </row>
    <row r="4" spans="1:6" ht="15" thickBot="1" x14ac:dyDescent="0.35">
      <c r="B4" s="130" t="s">
        <v>275</v>
      </c>
      <c r="C4" s="131" t="s">
        <v>276</v>
      </c>
      <c r="D4" s="225"/>
      <c r="E4" s="227"/>
      <c r="F4" s="76"/>
    </row>
    <row r="5" spans="1:6" ht="28.2" thickBot="1" x14ac:dyDescent="0.35">
      <c r="A5" s="18"/>
      <c r="B5" s="145" t="s">
        <v>277</v>
      </c>
      <c r="C5" s="141" t="s">
        <v>278</v>
      </c>
      <c r="D5" s="142" t="s">
        <v>20</v>
      </c>
      <c r="E5" s="244"/>
      <c r="F5" s="326"/>
    </row>
    <row r="6" spans="1:6" ht="15" thickBot="1" x14ac:dyDescent="0.35">
      <c r="A6" s="18"/>
      <c r="B6" s="146" t="s">
        <v>279</v>
      </c>
      <c r="C6" s="53" t="s">
        <v>280</v>
      </c>
      <c r="D6" s="82" t="s">
        <v>20</v>
      </c>
      <c r="E6" s="221"/>
      <c r="F6" s="327"/>
    </row>
    <row r="7" spans="1:6" ht="15" thickBot="1" x14ac:dyDescent="0.35">
      <c r="A7" s="18"/>
      <c r="B7" s="93" t="s">
        <v>281</v>
      </c>
      <c r="C7" s="53" t="s">
        <v>282</v>
      </c>
      <c r="D7" s="143" t="s">
        <v>20</v>
      </c>
      <c r="E7" s="244"/>
      <c r="F7" s="326"/>
    </row>
    <row r="8" spans="1:6" ht="28.2" thickBot="1" x14ac:dyDescent="0.35">
      <c r="A8" s="18"/>
      <c r="B8" s="146" t="s">
        <v>283</v>
      </c>
      <c r="C8" s="54" t="s">
        <v>284</v>
      </c>
      <c r="D8" s="73" t="s">
        <v>20</v>
      </c>
      <c r="E8" s="221"/>
      <c r="F8" s="326"/>
    </row>
    <row r="9" spans="1:6" ht="15" thickBot="1" x14ac:dyDescent="0.35">
      <c r="A9" s="18"/>
      <c r="B9" s="93" t="s">
        <v>285</v>
      </c>
      <c r="C9" s="93" t="s">
        <v>286</v>
      </c>
      <c r="D9" s="109" t="s">
        <v>105</v>
      </c>
      <c r="E9" s="329"/>
      <c r="F9" s="330"/>
    </row>
    <row r="10" spans="1:6" ht="42" thickBot="1" x14ac:dyDescent="0.35">
      <c r="A10" s="18"/>
      <c r="B10" s="147" t="s">
        <v>287</v>
      </c>
      <c r="C10" s="144" t="s">
        <v>288</v>
      </c>
      <c r="D10" s="243" t="s">
        <v>105</v>
      </c>
      <c r="E10" s="331"/>
      <c r="F10" s="332"/>
    </row>
  </sheetData>
  <sheetProtection algorithmName="SHA-512" hashValue="9/wAuqtKjHaEG1tKTGFTTyTTB8NPKpNWlbzF7bp+Px386iSXqgPTB5Lt30s266pF7081KDNIrRsll16wIdIdzA==" saltValue="5nl7Wg2iiEXPHkuRqTxVcA==" spinCount="100000" sheet="1" objects="1" scenarios="1"/>
  <dataValidations count="1">
    <dataValidation type="list" allowBlank="1" showInputMessage="1" showErrorMessage="1" sqref="E9:E10" xr:uid="{6DA86BFD-A23E-4D33-B87A-B7986619904D}">
      <formula1>"Ja, Nee"</formula1>
    </dataValidation>
  </dataValidations>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7FC929B-CC0D-4C80-9867-BE6E7EE74796}">
  <dimension ref="A1:O130"/>
  <sheetViews>
    <sheetView zoomScaleNormal="100" workbookViewId="0"/>
  </sheetViews>
  <sheetFormatPr defaultRowHeight="14.4" x14ac:dyDescent="0.3"/>
  <cols>
    <col min="3" max="3" width="75.6640625" customWidth="1"/>
    <col min="4" max="4" width="10.88671875" customWidth="1"/>
    <col min="5" max="5" width="19" customWidth="1"/>
    <col min="6" max="6" width="53.88671875" customWidth="1"/>
    <col min="7" max="7" width="18.109375" customWidth="1"/>
  </cols>
  <sheetData>
    <row r="1" spans="2:14" x14ac:dyDescent="0.3">
      <c r="B1" s="35"/>
    </row>
    <row r="2" spans="2:14" x14ac:dyDescent="0.3">
      <c r="B2" t="s">
        <v>519</v>
      </c>
    </row>
    <row r="4" spans="2:14" ht="15" thickBot="1" x14ac:dyDescent="0.35">
      <c r="B4" s="198" t="s">
        <v>289</v>
      </c>
      <c r="C4" s="199"/>
      <c r="D4" s="199"/>
      <c r="E4" s="199"/>
      <c r="F4" s="199"/>
    </row>
    <row r="5" spans="2:14" ht="28.2" thickBot="1" x14ac:dyDescent="0.35">
      <c r="B5" s="200" t="s">
        <v>13</v>
      </c>
      <c r="C5" s="201" t="s">
        <v>14</v>
      </c>
      <c r="D5" s="202" t="s">
        <v>20</v>
      </c>
      <c r="E5" s="75" t="s">
        <v>517</v>
      </c>
      <c r="F5" s="203" t="s">
        <v>16</v>
      </c>
    </row>
    <row r="6" spans="2:14" ht="15" thickBot="1" x14ac:dyDescent="0.35">
      <c r="B6" s="301" t="s">
        <v>290</v>
      </c>
      <c r="C6" s="302" t="s">
        <v>12</v>
      </c>
      <c r="D6" s="303"/>
      <c r="E6" s="304"/>
      <c r="F6" s="254"/>
    </row>
    <row r="7" spans="2:14" ht="55.8" thickBot="1" x14ac:dyDescent="0.35">
      <c r="B7" s="205" t="s">
        <v>291</v>
      </c>
      <c r="C7" s="206" t="s">
        <v>292</v>
      </c>
      <c r="D7" s="207" t="s">
        <v>20</v>
      </c>
      <c r="E7" s="271"/>
      <c r="F7" s="346"/>
    </row>
    <row r="8" spans="2:14" ht="42" thickBot="1" x14ac:dyDescent="0.35">
      <c r="B8" s="205" t="s">
        <v>293</v>
      </c>
      <c r="C8" s="208" t="s">
        <v>294</v>
      </c>
      <c r="D8" s="247" t="s">
        <v>20</v>
      </c>
      <c r="E8" s="272"/>
      <c r="F8" s="347"/>
    </row>
    <row r="9" spans="2:14" ht="42" thickBot="1" x14ac:dyDescent="0.35">
      <c r="B9" s="205" t="s">
        <v>295</v>
      </c>
      <c r="C9" s="208" t="s">
        <v>530</v>
      </c>
      <c r="D9" s="207" t="s">
        <v>20</v>
      </c>
      <c r="E9" s="271"/>
      <c r="F9" s="346"/>
    </row>
    <row r="10" spans="2:14" ht="28.2" thickBot="1" x14ac:dyDescent="0.35">
      <c r="B10" s="205" t="s">
        <v>296</v>
      </c>
      <c r="C10" s="208" t="s">
        <v>297</v>
      </c>
      <c r="D10" s="247" t="s">
        <v>20</v>
      </c>
      <c r="E10" s="272"/>
      <c r="F10" s="348"/>
    </row>
    <row r="11" spans="2:14" ht="15" thickBot="1" x14ac:dyDescent="0.35">
      <c r="B11" s="301" t="s">
        <v>298</v>
      </c>
      <c r="C11" s="302" t="s">
        <v>299</v>
      </c>
      <c r="D11" s="305"/>
      <c r="E11" s="306"/>
      <c r="F11" s="204"/>
    </row>
    <row r="12" spans="2:14" ht="28.2" thickBot="1" x14ac:dyDescent="0.35">
      <c r="B12" s="205" t="s">
        <v>300</v>
      </c>
      <c r="C12" s="206" t="s">
        <v>301</v>
      </c>
      <c r="D12" s="247" t="s">
        <v>20</v>
      </c>
      <c r="E12" s="272"/>
      <c r="F12" s="347"/>
    </row>
    <row r="13" spans="2:14" ht="42" thickBot="1" x14ac:dyDescent="0.35">
      <c r="B13" s="205" t="s">
        <v>302</v>
      </c>
      <c r="C13" s="206" t="s">
        <v>303</v>
      </c>
      <c r="D13" s="207" t="s">
        <v>20</v>
      </c>
      <c r="E13" s="271"/>
      <c r="F13" s="346"/>
    </row>
    <row r="14" spans="2:14" ht="42" thickBot="1" x14ac:dyDescent="0.35">
      <c r="B14" s="205" t="s">
        <v>304</v>
      </c>
      <c r="C14" s="209" t="s">
        <v>305</v>
      </c>
      <c r="D14" s="245" t="s">
        <v>20</v>
      </c>
      <c r="E14" s="272"/>
      <c r="F14" s="349"/>
    </row>
    <row r="15" spans="2:14" ht="55.8" thickBot="1" x14ac:dyDescent="0.35">
      <c r="B15" s="211" t="s">
        <v>306</v>
      </c>
      <c r="C15" s="212" t="s">
        <v>307</v>
      </c>
      <c r="D15" s="248" t="s">
        <v>20</v>
      </c>
      <c r="E15" s="272"/>
      <c r="F15" s="350"/>
    </row>
    <row r="16" spans="2:14" ht="55.8" thickBot="1" x14ac:dyDescent="0.35">
      <c r="B16" s="211" t="s">
        <v>308</v>
      </c>
      <c r="C16" s="213" t="s">
        <v>309</v>
      </c>
      <c r="D16" s="214" t="s">
        <v>20</v>
      </c>
      <c r="E16" s="273"/>
      <c r="F16" s="346"/>
      <c r="G16" s="386"/>
      <c r="H16" s="386"/>
      <c r="I16" s="386"/>
      <c r="J16" s="386"/>
      <c r="K16" s="386"/>
      <c r="L16" s="386"/>
      <c r="M16" s="386"/>
      <c r="N16" s="386"/>
    </row>
    <row r="17" spans="2:7" ht="15" thickBot="1" x14ac:dyDescent="0.35">
      <c r="B17" s="205" t="s">
        <v>310</v>
      </c>
      <c r="C17" s="206" t="s">
        <v>311</v>
      </c>
      <c r="D17" s="210" t="s">
        <v>20</v>
      </c>
      <c r="E17" s="271"/>
      <c r="F17" s="351"/>
    </row>
    <row r="18" spans="2:7" ht="15" thickBot="1" x14ac:dyDescent="0.35">
      <c r="B18" s="215" t="s">
        <v>312</v>
      </c>
      <c r="C18" s="216" t="s">
        <v>313</v>
      </c>
      <c r="D18" s="214" t="s">
        <v>20</v>
      </c>
      <c r="E18" s="274"/>
      <c r="F18" s="352"/>
    </row>
    <row r="19" spans="2:7" ht="15" thickBot="1" x14ac:dyDescent="0.35">
      <c r="B19" s="307" t="s">
        <v>314</v>
      </c>
      <c r="C19" s="308" t="s">
        <v>315</v>
      </c>
      <c r="D19" s="309"/>
      <c r="E19" s="304"/>
      <c r="F19" s="254"/>
    </row>
    <row r="20" spans="2:7" ht="28.2" thickBot="1" x14ac:dyDescent="0.35">
      <c r="B20" s="205" t="s">
        <v>316</v>
      </c>
      <c r="C20" s="206" t="s">
        <v>317</v>
      </c>
      <c r="D20" s="207" t="s">
        <v>20</v>
      </c>
      <c r="E20" s="271"/>
      <c r="F20" s="353"/>
      <c r="G20" s="59"/>
    </row>
    <row r="21" spans="2:7" ht="55.8" thickBot="1" x14ac:dyDescent="0.35">
      <c r="B21" s="205" t="s">
        <v>318</v>
      </c>
      <c r="C21" s="206" t="s">
        <v>319</v>
      </c>
      <c r="D21" s="247" t="s">
        <v>20</v>
      </c>
      <c r="E21" s="272"/>
      <c r="F21" s="348"/>
      <c r="G21" s="59"/>
    </row>
    <row r="22" spans="2:7" ht="28.2" thickBot="1" x14ac:dyDescent="0.35">
      <c r="B22" s="205" t="s">
        <v>320</v>
      </c>
      <c r="C22" s="206" t="s">
        <v>321</v>
      </c>
      <c r="D22" s="207" t="s">
        <v>20</v>
      </c>
      <c r="E22" s="271"/>
      <c r="F22" s="353"/>
      <c r="G22" s="59"/>
    </row>
    <row r="23" spans="2:7" ht="42" thickBot="1" x14ac:dyDescent="0.35">
      <c r="B23" s="205" t="s">
        <v>322</v>
      </c>
      <c r="C23" s="206" t="s">
        <v>323</v>
      </c>
      <c r="D23" s="247" t="s">
        <v>20</v>
      </c>
      <c r="E23" s="272"/>
      <c r="F23" s="348"/>
      <c r="G23" s="59"/>
    </row>
    <row r="26" spans="2:7" ht="15" thickBot="1" x14ac:dyDescent="0.35">
      <c r="B26" s="36" t="s">
        <v>324</v>
      </c>
    </row>
    <row r="27" spans="2:7" ht="28.2" thickBot="1" x14ac:dyDescent="0.35">
      <c r="B27" s="3" t="s">
        <v>13</v>
      </c>
      <c r="C27" s="4" t="s">
        <v>14</v>
      </c>
      <c r="D27" s="249" t="s">
        <v>20</v>
      </c>
      <c r="E27" s="255" t="s">
        <v>517</v>
      </c>
      <c r="F27" s="239" t="s">
        <v>16</v>
      </c>
    </row>
    <row r="28" spans="2:7" ht="15" thickBot="1" x14ac:dyDescent="0.35">
      <c r="B28" s="310" t="s">
        <v>325</v>
      </c>
      <c r="C28" s="311" t="s">
        <v>326</v>
      </c>
      <c r="D28" s="312"/>
      <c r="E28" s="313"/>
      <c r="F28" s="76"/>
    </row>
    <row r="29" spans="2:7" ht="145.80000000000001" thickBot="1" x14ac:dyDescent="0.35">
      <c r="B29" s="32" t="s">
        <v>327</v>
      </c>
      <c r="C29" s="32" t="s">
        <v>328</v>
      </c>
      <c r="D29" s="149" t="s">
        <v>20</v>
      </c>
      <c r="E29" s="275"/>
      <c r="F29" s="334"/>
    </row>
    <row r="30" spans="2:7" ht="15" thickBot="1" x14ac:dyDescent="0.35">
      <c r="B30" s="32" t="s">
        <v>329</v>
      </c>
      <c r="C30" s="7" t="s">
        <v>534</v>
      </c>
      <c r="D30" s="58" t="s">
        <v>20</v>
      </c>
      <c r="E30" s="276"/>
      <c r="F30" s="338"/>
      <c r="G30" s="59"/>
    </row>
    <row r="31" spans="2:7" ht="15" thickBot="1" x14ac:dyDescent="0.35">
      <c r="B31" s="32" t="s">
        <v>330</v>
      </c>
      <c r="C31" s="7" t="s">
        <v>331</v>
      </c>
      <c r="D31" s="148" t="s">
        <v>20</v>
      </c>
      <c r="E31" s="275"/>
      <c r="F31" s="354"/>
      <c r="G31" s="59"/>
    </row>
    <row r="32" spans="2:7" ht="27" thickBot="1" x14ac:dyDescent="0.35">
      <c r="B32" s="32" t="s">
        <v>332</v>
      </c>
      <c r="C32" s="6" t="s">
        <v>333</v>
      </c>
      <c r="D32" s="58" t="s">
        <v>20</v>
      </c>
      <c r="E32" s="276"/>
      <c r="F32" s="338"/>
    </row>
    <row r="33" spans="2:7" ht="27" thickBot="1" x14ac:dyDescent="0.35">
      <c r="B33" s="32" t="s">
        <v>334</v>
      </c>
      <c r="C33" s="19" t="s">
        <v>335</v>
      </c>
      <c r="D33" s="148" t="s">
        <v>20</v>
      </c>
      <c r="E33" s="275"/>
      <c r="F33" s="354"/>
      <c r="G33" s="9"/>
    </row>
    <row r="34" spans="2:7" ht="15" thickBot="1" x14ac:dyDescent="0.35">
      <c r="B34" s="32" t="s">
        <v>336</v>
      </c>
      <c r="C34" s="7" t="s">
        <v>337</v>
      </c>
      <c r="D34" s="58" t="s">
        <v>20</v>
      </c>
      <c r="E34" s="276"/>
      <c r="F34" s="355"/>
    </row>
    <row r="35" spans="2:7" ht="27" thickBot="1" x14ac:dyDescent="0.35">
      <c r="B35" s="32" t="s">
        <v>338</v>
      </c>
      <c r="C35" s="7" t="s">
        <v>339</v>
      </c>
      <c r="D35" s="148" t="s">
        <v>20</v>
      </c>
      <c r="E35" s="275"/>
      <c r="F35" s="354"/>
    </row>
    <row r="36" spans="2:7" ht="15" thickBot="1" x14ac:dyDescent="0.35">
      <c r="B36" s="314" t="s">
        <v>340</v>
      </c>
      <c r="C36" s="315" t="s">
        <v>341</v>
      </c>
      <c r="D36" s="316"/>
      <c r="E36" s="313"/>
      <c r="F36" s="76"/>
    </row>
    <row r="37" spans="2:7" ht="53.4" thickBot="1" x14ac:dyDescent="0.35">
      <c r="B37" s="16" t="s">
        <v>342</v>
      </c>
      <c r="C37" s="7" t="s">
        <v>343</v>
      </c>
      <c r="D37" s="148" t="s">
        <v>20</v>
      </c>
      <c r="E37" s="275"/>
      <c r="F37" s="354"/>
      <c r="G37" s="60"/>
    </row>
    <row r="38" spans="2:7" ht="27" thickBot="1" x14ac:dyDescent="0.35">
      <c r="B38" s="16" t="s">
        <v>344</v>
      </c>
      <c r="C38" s="7" t="s">
        <v>345</v>
      </c>
      <c r="D38" s="148" t="s">
        <v>20</v>
      </c>
      <c r="E38" s="275"/>
      <c r="F38" s="354"/>
      <c r="G38" s="60"/>
    </row>
    <row r="41" spans="2:7" ht="15" thickBot="1" x14ac:dyDescent="0.35">
      <c r="B41" s="1" t="s">
        <v>346</v>
      </c>
    </row>
    <row r="42" spans="2:7" ht="28.2" thickBot="1" x14ac:dyDescent="0.35">
      <c r="B42" s="133" t="s">
        <v>13</v>
      </c>
      <c r="C42" s="134" t="s">
        <v>14</v>
      </c>
      <c r="D42" s="150" t="s">
        <v>20</v>
      </c>
      <c r="E42" s="255" t="s">
        <v>517</v>
      </c>
      <c r="F42" s="239" t="s">
        <v>16</v>
      </c>
      <c r="G42" s="40"/>
    </row>
    <row r="43" spans="2:7" ht="15" thickBot="1" x14ac:dyDescent="0.35">
      <c r="B43" s="317" t="s">
        <v>347</v>
      </c>
      <c r="C43" s="318" t="s">
        <v>348</v>
      </c>
      <c r="D43" s="319"/>
      <c r="E43" s="313"/>
      <c r="F43" s="76"/>
      <c r="G43" s="9"/>
    </row>
    <row r="44" spans="2:7" ht="27" thickBot="1" x14ac:dyDescent="0.35">
      <c r="B44" s="151" t="s">
        <v>349</v>
      </c>
      <c r="C44" s="31" t="s">
        <v>350</v>
      </c>
      <c r="D44" s="148" t="s">
        <v>20</v>
      </c>
      <c r="E44" s="275"/>
      <c r="F44" s="354"/>
      <c r="G44" s="37"/>
    </row>
    <row r="45" spans="2:7" ht="106.2" thickBot="1" x14ac:dyDescent="0.35">
      <c r="B45" s="154" t="s">
        <v>351</v>
      </c>
      <c r="C45" s="28" t="s">
        <v>529</v>
      </c>
      <c r="D45" s="189" t="s">
        <v>158</v>
      </c>
      <c r="E45" s="276"/>
      <c r="F45" s="337"/>
    </row>
    <row r="46" spans="2:7" ht="27" thickBot="1" x14ac:dyDescent="0.35">
      <c r="B46" s="151" t="s">
        <v>352</v>
      </c>
      <c r="C46" s="188" t="s">
        <v>353</v>
      </c>
      <c r="D46" s="157" t="s">
        <v>20</v>
      </c>
      <c r="E46" s="277"/>
      <c r="F46" s="356"/>
    </row>
    <row r="47" spans="2:7" ht="15" thickBot="1" x14ac:dyDescent="0.35">
      <c r="B47" s="154" t="s">
        <v>546</v>
      </c>
      <c r="C47" s="32" t="s">
        <v>547</v>
      </c>
      <c r="D47" s="402" t="s">
        <v>20</v>
      </c>
      <c r="E47" s="275"/>
      <c r="F47" s="354"/>
      <c r="G47" s="11"/>
    </row>
    <row r="48" spans="2:7" ht="79.8" thickBot="1" x14ac:dyDescent="0.35">
      <c r="B48" s="154" t="s">
        <v>545</v>
      </c>
      <c r="C48" s="401" t="s">
        <v>531</v>
      </c>
      <c r="D48" s="403" t="s">
        <v>105</v>
      </c>
      <c r="E48" s="360"/>
      <c r="F48" s="358"/>
      <c r="G48" s="11"/>
    </row>
    <row r="49" spans="2:15" ht="53.4" thickBot="1" x14ac:dyDescent="0.35">
      <c r="B49" s="154" t="s">
        <v>354</v>
      </c>
      <c r="C49" s="155" t="s">
        <v>355</v>
      </c>
      <c r="D49" s="149" t="s">
        <v>20</v>
      </c>
      <c r="E49" s="275"/>
      <c r="F49" s="334"/>
      <c r="G49" s="9"/>
    </row>
    <row r="50" spans="2:15" ht="27" thickBot="1" x14ac:dyDescent="0.35">
      <c r="B50" s="154" t="s">
        <v>356</v>
      </c>
      <c r="C50" s="156" t="s">
        <v>357</v>
      </c>
      <c r="D50" s="157" t="s">
        <v>20</v>
      </c>
      <c r="E50" s="275"/>
      <c r="F50" s="356"/>
      <c r="G50" s="9"/>
    </row>
    <row r="51" spans="2:15" ht="40.200000000000003" thickBot="1" x14ac:dyDescent="0.35">
      <c r="B51" s="154" t="s">
        <v>358</v>
      </c>
      <c r="C51" s="155" t="s">
        <v>359</v>
      </c>
      <c r="D51" s="149" t="s">
        <v>20</v>
      </c>
      <c r="E51" s="275"/>
      <c r="F51" s="357"/>
      <c r="G51" s="9"/>
    </row>
    <row r="52" spans="2:15" ht="27" thickBot="1" x14ac:dyDescent="0.35">
      <c r="B52" s="154" t="s">
        <v>360</v>
      </c>
      <c r="C52" s="155" t="s">
        <v>361</v>
      </c>
      <c r="D52" s="149" t="s">
        <v>20</v>
      </c>
      <c r="E52" s="275"/>
      <c r="F52" s="334"/>
      <c r="G52" s="9"/>
    </row>
    <row r="53" spans="2:15" ht="40.200000000000003" thickBot="1" x14ac:dyDescent="0.35">
      <c r="B53" s="151" t="s">
        <v>362</v>
      </c>
      <c r="C53" s="7" t="s">
        <v>363</v>
      </c>
      <c r="D53" s="193" t="s">
        <v>105</v>
      </c>
      <c r="E53" s="360"/>
      <c r="F53" s="358"/>
      <c r="I53" s="11"/>
    </row>
    <row r="54" spans="2:15" ht="27" thickBot="1" x14ac:dyDescent="0.35">
      <c r="B54" s="151" t="s">
        <v>548</v>
      </c>
      <c r="C54" s="7" t="s">
        <v>532</v>
      </c>
      <c r="D54" s="193" t="s">
        <v>105</v>
      </c>
      <c r="E54" s="360"/>
      <c r="F54" s="407"/>
      <c r="G54" s="38"/>
      <c r="I54" s="11"/>
    </row>
    <row r="55" spans="2:15" ht="40.200000000000003" thickBot="1" x14ac:dyDescent="0.35">
      <c r="B55" s="151" t="s">
        <v>364</v>
      </c>
      <c r="C55" s="14" t="s">
        <v>365</v>
      </c>
      <c r="D55" s="148" t="s">
        <v>20</v>
      </c>
      <c r="E55" s="275"/>
      <c r="F55" s="354"/>
    </row>
    <row r="56" spans="2:15" s="12" customFormat="1" ht="43.8" thickBot="1" x14ac:dyDescent="0.35">
      <c r="B56" s="194" t="s">
        <v>366</v>
      </c>
      <c r="C56" s="195" t="s">
        <v>367</v>
      </c>
      <c r="D56" s="193" t="s">
        <v>158</v>
      </c>
      <c r="E56" s="279"/>
      <c r="F56" s="359"/>
    </row>
    <row r="57" spans="2:15" ht="15" thickBot="1" x14ac:dyDescent="0.35">
      <c r="B57" s="317" t="s">
        <v>368</v>
      </c>
      <c r="C57" s="318" t="s">
        <v>369</v>
      </c>
      <c r="D57" s="319"/>
      <c r="E57" s="313"/>
      <c r="F57" s="158"/>
      <c r="O57" s="11"/>
    </row>
    <row r="58" spans="2:15" ht="53.4" thickBot="1" x14ac:dyDescent="0.35">
      <c r="B58" s="151" t="s">
        <v>370</v>
      </c>
      <c r="C58" s="7" t="s">
        <v>371</v>
      </c>
      <c r="D58" s="153" t="s">
        <v>20</v>
      </c>
      <c r="E58" s="275"/>
      <c r="F58" s="361"/>
      <c r="G58" s="37"/>
    </row>
    <row r="59" spans="2:15" ht="15" thickBot="1" x14ac:dyDescent="0.35">
      <c r="B59" s="151" t="s">
        <v>372</v>
      </c>
      <c r="C59" s="289" t="s">
        <v>373</v>
      </c>
      <c r="D59" s="256" t="s">
        <v>20</v>
      </c>
      <c r="E59" s="280"/>
      <c r="F59" s="334"/>
      <c r="G59" s="60"/>
    </row>
    <row r="60" spans="2:15" ht="15" thickBot="1" x14ac:dyDescent="0.35">
      <c r="B60" s="151" t="s">
        <v>374</v>
      </c>
      <c r="C60" s="7" t="s">
        <v>375</v>
      </c>
      <c r="D60" s="193" t="s">
        <v>105</v>
      </c>
      <c r="E60" s="360"/>
      <c r="F60" s="362"/>
      <c r="G60" s="59"/>
    </row>
    <row r="61" spans="2:15" ht="15" thickBot="1" x14ac:dyDescent="0.35">
      <c r="B61" s="151" t="s">
        <v>376</v>
      </c>
      <c r="C61" s="7" t="s">
        <v>377</v>
      </c>
      <c r="D61" s="148" t="s">
        <v>20</v>
      </c>
      <c r="E61" s="275"/>
      <c r="F61" s="363"/>
      <c r="G61" s="37"/>
    </row>
    <row r="62" spans="2:15" ht="15" thickBot="1" x14ac:dyDescent="0.35">
      <c r="B62" s="320" t="s">
        <v>378</v>
      </c>
      <c r="C62" s="315" t="s">
        <v>379</v>
      </c>
      <c r="D62" s="316"/>
      <c r="E62" s="313"/>
      <c r="F62" s="158"/>
    </row>
    <row r="63" spans="2:15" ht="27" thickBot="1" x14ac:dyDescent="0.35">
      <c r="B63" s="152" t="s">
        <v>380</v>
      </c>
      <c r="C63" s="14" t="s">
        <v>381</v>
      </c>
      <c r="D63" s="153" t="s">
        <v>20</v>
      </c>
      <c r="E63" s="275"/>
      <c r="F63" s="364"/>
      <c r="G63" s="40"/>
    </row>
    <row r="64" spans="2:15" ht="27" thickBot="1" x14ac:dyDescent="0.35">
      <c r="B64" s="32" t="s">
        <v>382</v>
      </c>
      <c r="C64" s="32" t="s">
        <v>383</v>
      </c>
      <c r="D64" s="149" t="s">
        <v>20</v>
      </c>
      <c r="E64" s="278"/>
      <c r="F64" s="365"/>
      <c r="G64" s="40"/>
    </row>
    <row r="65" spans="2:6" ht="27" thickBot="1" x14ac:dyDescent="0.35">
      <c r="B65" s="152" t="s">
        <v>384</v>
      </c>
      <c r="C65" s="32" t="s">
        <v>385</v>
      </c>
      <c r="D65" s="159" t="s">
        <v>20</v>
      </c>
      <c r="E65" s="281"/>
      <c r="F65" s="338"/>
    </row>
    <row r="66" spans="2:6" ht="27" thickBot="1" x14ac:dyDescent="0.35">
      <c r="B66" s="32" t="s">
        <v>386</v>
      </c>
      <c r="C66" s="59" t="s">
        <v>387</v>
      </c>
      <c r="D66" s="196" t="s">
        <v>105</v>
      </c>
      <c r="E66" s="366"/>
      <c r="F66" s="335"/>
    </row>
    <row r="67" spans="2:6" ht="40.200000000000003" thickBot="1" x14ac:dyDescent="0.35">
      <c r="B67" s="32" t="s">
        <v>388</v>
      </c>
      <c r="C67" s="32" t="s">
        <v>389</v>
      </c>
      <c r="D67" s="160" t="s">
        <v>20</v>
      </c>
      <c r="E67" s="282"/>
      <c r="F67" s="336"/>
    </row>
    <row r="68" spans="2:6" x14ac:dyDescent="0.3">
      <c r="B68" s="59"/>
      <c r="C68" s="59"/>
      <c r="D68" s="153"/>
      <c r="E68" s="153"/>
    </row>
    <row r="70" spans="2:6" ht="15" thickBot="1" x14ac:dyDescent="0.35">
      <c r="B70" s="1" t="s">
        <v>390</v>
      </c>
    </row>
    <row r="71" spans="2:6" ht="28.2" thickBot="1" x14ac:dyDescent="0.35">
      <c r="B71" s="3" t="s">
        <v>13</v>
      </c>
      <c r="C71" s="4" t="s">
        <v>14</v>
      </c>
      <c r="D71" s="249" t="s">
        <v>20</v>
      </c>
      <c r="E71" s="255" t="s">
        <v>517</v>
      </c>
      <c r="F71" s="239" t="s">
        <v>16</v>
      </c>
    </row>
    <row r="72" spans="2:6" ht="15" thickBot="1" x14ac:dyDescent="0.35">
      <c r="B72" s="321" t="s">
        <v>391</v>
      </c>
      <c r="C72" s="318" t="s">
        <v>392</v>
      </c>
      <c r="D72" s="319"/>
      <c r="E72" s="313"/>
      <c r="F72" s="76"/>
    </row>
    <row r="73" spans="2:6" ht="39.6" x14ac:dyDescent="0.3">
      <c r="B73" s="15" t="s">
        <v>393</v>
      </c>
      <c r="C73" s="14" t="s">
        <v>394</v>
      </c>
      <c r="D73" s="250" t="s">
        <v>20</v>
      </c>
      <c r="E73" s="277"/>
      <c r="F73" s="387"/>
    </row>
    <row r="74" spans="2:6" ht="26.4" x14ac:dyDescent="0.3">
      <c r="B74" s="42"/>
      <c r="C74" s="41" t="s">
        <v>395</v>
      </c>
      <c r="D74" s="246"/>
      <c r="E74" s="283"/>
      <c r="F74" s="388"/>
    </row>
    <row r="75" spans="2:6" ht="26.4" x14ac:dyDescent="0.3">
      <c r="B75" s="42"/>
      <c r="C75" s="41" t="s">
        <v>396</v>
      </c>
      <c r="D75" s="246"/>
      <c r="E75" s="283"/>
      <c r="F75" s="388"/>
    </row>
    <row r="76" spans="2:6" ht="26.4" x14ac:dyDescent="0.3">
      <c r="B76" s="42"/>
      <c r="C76" s="41" t="s">
        <v>397</v>
      </c>
      <c r="D76" s="246"/>
      <c r="E76" s="283"/>
      <c r="F76" s="388"/>
    </row>
    <row r="77" spans="2:6" ht="27" thickBot="1" x14ac:dyDescent="0.35">
      <c r="B77" s="16"/>
      <c r="C77" s="7" t="s">
        <v>398</v>
      </c>
      <c r="D77" s="251"/>
      <c r="E77" s="278"/>
      <c r="F77" s="389"/>
    </row>
    <row r="78" spans="2:6" ht="40.200000000000003" thickBot="1" x14ac:dyDescent="0.35">
      <c r="B78" s="16" t="s">
        <v>399</v>
      </c>
      <c r="C78" s="7" t="s">
        <v>400</v>
      </c>
      <c r="D78" s="148" t="s">
        <v>20</v>
      </c>
      <c r="E78" s="275"/>
      <c r="F78" s="336"/>
    </row>
    <row r="79" spans="2:6" ht="40.200000000000003" thickBot="1" x14ac:dyDescent="0.35">
      <c r="B79" s="16" t="s">
        <v>401</v>
      </c>
      <c r="C79" s="13" t="s">
        <v>402</v>
      </c>
      <c r="D79" s="148" t="s">
        <v>20</v>
      </c>
      <c r="E79" s="275"/>
      <c r="F79" s="367"/>
    </row>
    <row r="80" spans="2:6" ht="53.4" thickBot="1" x14ac:dyDescent="0.35">
      <c r="B80" s="16" t="s">
        <v>403</v>
      </c>
      <c r="C80" s="7" t="s">
        <v>538</v>
      </c>
      <c r="D80" s="377" t="s">
        <v>158</v>
      </c>
      <c r="E80" s="275"/>
      <c r="F80" s="376"/>
    </row>
    <row r="83" spans="2:9" ht="15" thickBot="1" x14ac:dyDescent="0.35">
      <c r="B83" s="180" t="s">
        <v>404</v>
      </c>
    </row>
    <row r="84" spans="2:9" ht="28.2" thickBot="1" x14ac:dyDescent="0.35">
      <c r="B84" s="135" t="s">
        <v>13</v>
      </c>
      <c r="C84" s="136" t="s">
        <v>14</v>
      </c>
      <c r="D84" s="136" t="s">
        <v>20</v>
      </c>
      <c r="E84" s="255" t="s">
        <v>517</v>
      </c>
      <c r="F84" s="75" t="s">
        <v>16</v>
      </c>
    </row>
    <row r="85" spans="2:9" ht="15" thickBot="1" x14ac:dyDescent="0.35">
      <c r="B85" s="140" t="s">
        <v>405</v>
      </c>
      <c r="C85" s="100" t="s">
        <v>404</v>
      </c>
      <c r="D85" s="226"/>
      <c r="E85" s="227"/>
      <c r="F85" s="240"/>
    </row>
    <row r="86" spans="2:9" ht="28.2" thickBot="1" x14ac:dyDescent="0.35">
      <c r="B86" s="177" t="s">
        <v>406</v>
      </c>
      <c r="C86" s="52" t="s">
        <v>407</v>
      </c>
      <c r="D86" s="52" t="s">
        <v>20</v>
      </c>
      <c r="E86" s="218"/>
      <c r="F86" s="328"/>
      <c r="G86" s="40"/>
      <c r="I86" s="11"/>
    </row>
    <row r="87" spans="2:9" ht="42" thickBot="1" x14ac:dyDescent="0.35">
      <c r="B87" s="177" t="s">
        <v>408</v>
      </c>
      <c r="C87" s="83" t="s">
        <v>409</v>
      </c>
      <c r="D87" s="74" t="s">
        <v>20</v>
      </c>
      <c r="E87" s="220"/>
      <c r="F87" s="368"/>
      <c r="G87" s="40"/>
    </row>
    <row r="88" spans="2:9" ht="83.4" thickBot="1" x14ac:dyDescent="0.35">
      <c r="B88" s="177" t="s">
        <v>410</v>
      </c>
      <c r="C88" s="178" t="s">
        <v>411</v>
      </c>
      <c r="D88" s="179" t="s">
        <v>20</v>
      </c>
      <c r="E88" s="284"/>
      <c r="F88" s="328"/>
      <c r="G88" s="9"/>
    </row>
    <row r="91" spans="2:9" ht="15" thickBot="1" x14ac:dyDescent="0.35">
      <c r="B91" s="1" t="s">
        <v>412</v>
      </c>
    </row>
    <row r="92" spans="2:9" ht="28.2" thickBot="1" x14ac:dyDescent="0.35">
      <c r="B92" s="3" t="s">
        <v>13</v>
      </c>
      <c r="C92" s="4" t="s">
        <v>14</v>
      </c>
      <c r="D92" s="249" t="s">
        <v>20</v>
      </c>
      <c r="E92" s="255" t="s">
        <v>517</v>
      </c>
      <c r="F92" s="239" t="s">
        <v>16</v>
      </c>
      <c r="G92" s="40"/>
    </row>
    <row r="93" spans="2:9" ht="15" thickBot="1" x14ac:dyDescent="0.35">
      <c r="B93" s="310" t="s">
        <v>413</v>
      </c>
      <c r="C93" s="311" t="s">
        <v>412</v>
      </c>
      <c r="D93" s="312"/>
      <c r="E93" s="313"/>
      <c r="F93" s="76"/>
    </row>
    <row r="94" spans="2:9" ht="124.8" thickBot="1" x14ac:dyDescent="0.35">
      <c r="B94" s="176" t="s">
        <v>414</v>
      </c>
      <c r="C94" s="96" t="s">
        <v>415</v>
      </c>
      <c r="D94" s="252" t="s">
        <v>20</v>
      </c>
      <c r="E94" s="220"/>
      <c r="F94" s="368"/>
    </row>
    <row r="95" spans="2:9" ht="15" thickBot="1" x14ac:dyDescent="0.35">
      <c r="B95" s="176" t="s">
        <v>416</v>
      </c>
      <c r="C95" s="93" t="s">
        <v>417</v>
      </c>
      <c r="D95" s="96" t="s">
        <v>20</v>
      </c>
      <c r="E95" s="228"/>
      <c r="F95" s="328"/>
      <c r="G95" s="61"/>
    </row>
    <row r="96" spans="2:9" ht="42" thickBot="1" x14ac:dyDescent="0.35">
      <c r="B96" s="96" t="s">
        <v>418</v>
      </c>
      <c r="C96" s="175" t="s">
        <v>419</v>
      </c>
      <c r="D96" s="164" t="s">
        <v>20</v>
      </c>
      <c r="E96" s="285"/>
      <c r="F96" s="328"/>
      <c r="G96" s="9"/>
    </row>
    <row r="97" spans="1:7" x14ac:dyDescent="0.3">
      <c r="C97" s="21"/>
      <c r="G97" s="9"/>
    </row>
    <row r="99" spans="1:7" ht="15" thickBot="1" x14ac:dyDescent="0.35">
      <c r="B99" s="1" t="s">
        <v>420</v>
      </c>
    </row>
    <row r="100" spans="1:7" ht="28.2" thickBot="1" x14ac:dyDescent="0.35">
      <c r="B100" s="47" t="s">
        <v>13</v>
      </c>
      <c r="C100" s="48" t="s">
        <v>14</v>
      </c>
      <c r="D100" s="253" t="s">
        <v>20</v>
      </c>
      <c r="E100" s="255" t="s">
        <v>517</v>
      </c>
      <c r="F100" s="239" t="s">
        <v>16</v>
      </c>
      <c r="G100" s="9"/>
    </row>
    <row r="101" spans="1:7" ht="15" thickBot="1" x14ac:dyDescent="0.35">
      <c r="B101" s="130" t="s">
        <v>421</v>
      </c>
      <c r="C101" s="322" t="s">
        <v>420</v>
      </c>
      <c r="D101" s="227"/>
      <c r="E101" s="323"/>
      <c r="F101" s="76"/>
    </row>
    <row r="102" spans="1:7" ht="42" thickBot="1" x14ac:dyDescent="0.35">
      <c r="B102" s="171" t="s">
        <v>422</v>
      </c>
      <c r="C102" s="172" t="s">
        <v>423</v>
      </c>
      <c r="D102" s="72" t="s">
        <v>20</v>
      </c>
      <c r="E102" s="220"/>
      <c r="F102" s="368"/>
    </row>
    <row r="103" spans="1:7" ht="42" thickBot="1" x14ac:dyDescent="0.35">
      <c r="A103" s="10"/>
      <c r="B103" s="172" t="s">
        <v>424</v>
      </c>
      <c r="C103" s="173" t="s">
        <v>294</v>
      </c>
      <c r="D103" s="96" t="s">
        <v>20</v>
      </c>
      <c r="E103" s="228"/>
      <c r="F103" s="328"/>
      <c r="G103" s="9"/>
    </row>
    <row r="104" spans="1:7" ht="15" thickBot="1" x14ac:dyDescent="0.35">
      <c r="A104" s="10"/>
      <c r="B104" s="172" t="s">
        <v>425</v>
      </c>
      <c r="C104" s="173" t="s">
        <v>426</v>
      </c>
      <c r="D104" s="72" t="s">
        <v>20</v>
      </c>
      <c r="E104" s="220"/>
      <c r="F104" s="368"/>
      <c r="G104" s="9"/>
    </row>
    <row r="105" spans="1:7" ht="28.2" thickBot="1" x14ac:dyDescent="0.35">
      <c r="A105" s="10"/>
      <c r="B105" s="172" t="s">
        <v>427</v>
      </c>
      <c r="C105" s="173" t="s">
        <v>428</v>
      </c>
      <c r="D105" s="96" t="s">
        <v>20</v>
      </c>
      <c r="E105" s="228"/>
      <c r="F105" s="328"/>
      <c r="G105" s="9"/>
    </row>
    <row r="106" spans="1:7" ht="15" thickBot="1" x14ac:dyDescent="0.35">
      <c r="A106" s="10"/>
      <c r="B106" s="172" t="s">
        <v>429</v>
      </c>
      <c r="C106" s="173" t="s">
        <v>430</v>
      </c>
      <c r="D106" s="174" t="s">
        <v>20</v>
      </c>
      <c r="E106" s="218"/>
      <c r="F106" s="328"/>
      <c r="G106" s="9"/>
    </row>
    <row r="107" spans="1:7" ht="28.2" thickBot="1" x14ac:dyDescent="0.35">
      <c r="A107" s="10"/>
      <c r="B107" s="172" t="s">
        <v>431</v>
      </c>
      <c r="C107" s="173" t="s">
        <v>432</v>
      </c>
      <c r="D107" s="126" t="s">
        <v>20</v>
      </c>
      <c r="E107" s="220"/>
      <c r="F107" s="368"/>
    </row>
    <row r="108" spans="1:7" ht="83.4" thickBot="1" x14ac:dyDescent="0.35">
      <c r="A108" s="10"/>
      <c r="B108" s="171" t="s">
        <v>433</v>
      </c>
      <c r="C108" s="96" t="s">
        <v>535</v>
      </c>
      <c r="D108" s="72" t="s">
        <v>20</v>
      </c>
      <c r="E108" s="220"/>
      <c r="F108" s="368"/>
      <c r="G108" s="9"/>
    </row>
    <row r="109" spans="1:7" ht="55.8" thickBot="1" x14ac:dyDescent="0.35">
      <c r="A109" s="10"/>
      <c r="B109" s="171" t="s">
        <v>434</v>
      </c>
      <c r="C109" s="96" t="s">
        <v>537</v>
      </c>
      <c r="D109" s="96" t="s">
        <v>20</v>
      </c>
      <c r="E109" s="228"/>
      <c r="F109" s="328"/>
      <c r="G109" s="9"/>
    </row>
    <row r="110" spans="1:7" ht="28.2" thickBot="1" x14ac:dyDescent="0.35">
      <c r="A110" s="10"/>
      <c r="B110" s="172" t="s">
        <v>435</v>
      </c>
      <c r="C110" s="173" t="s">
        <v>436</v>
      </c>
      <c r="D110" s="72" t="s">
        <v>20</v>
      </c>
      <c r="E110" s="220"/>
      <c r="F110" s="368"/>
      <c r="G110" s="9"/>
    </row>
    <row r="111" spans="1:7" ht="55.8" thickBot="1" x14ac:dyDescent="0.35">
      <c r="A111" s="43"/>
      <c r="B111" s="171" t="s">
        <v>437</v>
      </c>
      <c r="C111" s="96" t="s">
        <v>536</v>
      </c>
      <c r="D111" s="96" t="s">
        <v>20</v>
      </c>
      <c r="E111" s="228"/>
      <c r="F111" s="328"/>
      <c r="G111" s="9"/>
    </row>
    <row r="112" spans="1:7" ht="28.2" thickBot="1" x14ac:dyDescent="0.35">
      <c r="B112" s="172" t="s">
        <v>438</v>
      </c>
      <c r="C112" s="175" t="s">
        <v>439</v>
      </c>
      <c r="D112" s="375" t="s">
        <v>20</v>
      </c>
      <c r="E112" s="286"/>
      <c r="F112" s="342"/>
      <c r="G112" s="12"/>
    </row>
    <row r="113" spans="1:7" x14ac:dyDescent="0.3">
      <c r="B113" s="161"/>
      <c r="C113" s="29"/>
      <c r="G113" s="12"/>
    </row>
    <row r="114" spans="1:7" x14ac:dyDescent="0.3">
      <c r="C114" s="29"/>
      <c r="F114" s="2"/>
      <c r="G114" s="12"/>
    </row>
    <row r="115" spans="1:7" ht="15" thickBot="1" x14ac:dyDescent="0.35">
      <c r="B115" s="1" t="s">
        <v>440</v>
      </c>
    </row>
    <row r="116" spans="1:7" ht="28.2" thickBot="1" x14ac:dyDescent="0.35">
      <c r="B116" s="135" t="s">
        <v>13</v>
      </c>
      <c r="C116" s="136" t="s">
        <v>441</v>
      </c>
      <c r="D116" s="136" t="s">
        <v>20</v>
      </c>
      <c r="E116" s="255" t="s">
        <v>517</v>
      </c>
      <c r="F116" s="75" t="s">
        <v>16</v>
      </c>
    </row>
    <row r="117" spans="1:7" ht="15" thickBot="1" x14ac:dyDescent="0.35">
      <c r="B117" s="140" t="s">
        <v>442</v>
      </c>
      <c r="C117" s="120"/>
      <c r="D117" s="226"/>
      <c r="E117" s="227"/>
      <c r="F117" s="240"/>
    </row>
    <row r="118" spans="1:7" ht="42" thickBot="1" x14ac:dyDescent="0.35">
      <c r="B118" s="166" t="s">
        <v>443</v>
      </c>
      <c r="C118" s="103" t="s">
        <v>444</v>
      </c>
      <c r="D118" s="91" t="s">
        <v>20</v>
      </c>
      <c r="E118" s="218"/>
      <c r="F118" s="328"/>
    </row>
    <row r="119" spans="1:7" ht="262.8" thickBot="1" x14ac:dyDescent="0.35">
      <c r="B119" s="96" t="s">
        <v>445</v>
      </c>
      <c r="C119" s="96" t="s">
        <v>524</v>
      </c>
      <c r="D119" s="126" t="s">
        <v>20</v>
      </c>
      <c r="E119" s="220"/>
      <c r="F119" s="368"/>
    </row>
    <row r="120" spans="1:7" x14ac:dyDescent="0.3">
      <c r="B120" s="59"/>
      <c r="C120" s="59"/>
      <c r="D120" s="59"/>
      <c r="E120" s="59"/>
    </row>
    <row r="122" spans="1:7" ht="15" thickBot="1" x14ac:dyDescent="0.35">
      <c r="B122" s="1" t="s">
        <v>446</v>
      </c>
    </row>
    <row r="123" spans="1:7" ht="28.2" thickBot="1" x14ac:dyDescent="0.35">
      <c r="A123" s="57"/>
      <c r="B123" s="135" t="s">
        <v>13</v>
      </c>
      <c r="C123" s="257" t="s">
        <v>14</v>
      </c>
      <c r="D123" s="255" t="s">
        <v>20</v>
      </c>
      <c r="E123" s="255" t="s">
        <v>517</v>
      </c>
      <c r="F123" s="75" t="s">
        <v>16</v>
      </c>
    </row>
    <row r="124" spans="1:7" ht="15" thickBot="1" x14ac:dyDescent="0.35">
      <c r="A124" s="57"/>
      <c r="B124" s="324" t="s">
        <v>447</v>
      </c>
      <c r="C124" s="322" t="s">
        <v>446</v>
      </c>
      <c r="D124" s="325"/>
      <c r="E124" s="227"/>
      <c r="F124" s="240"/>
    </row>
    <row r="125" spans="1:7" ht="276.60000000000002" thickBot="1" x14ac:dyDescent="0.35">
      <c r="A125" s="162"/>
      <c r="B125" s="96" t="s">
        <v>448</v>
      </c>
      <c r="C125" s="167" t="s">
        <v>449</v>
      </c>
      <c r="D125" s="163" t="s">
        <v>20</v>
      </c>
      <c r="E125" s="287"/>
      <c r="F125" s="343"/>
      <c r="G125" s="12"/>
    </row>
    <row r="126" spans="1:7" ht="28.2" thickBot="1" x14ac:dyDescent="0.35">
      <c r="A126" s="162"/>
      <c r="B126" s="96" t="s">
        <v>450</v>
      </c>
      <c r="C126" s="93" t="s">
        <v>451</v>
      </c>
      <c r="D126" s="197" t="s">
        <v>20</v>
      </c>
      <c r="E126" s="288"/>
      <c r="F126" s="369"/>
      <c r="G126" s="12"/>
    </row>
    <row r="127" spans="1:7" ht="28.2" thickBot="1" x14ac:dyDescent="0.35">
      <c r="A127" s="162"/>
      <c r="B127" s="96" t="s">
        <v>452</v>
      </c>
      <c r="C127" s="168" t="s">
        <v>453</v>
      </c>
      <c r="D127" s="78" t="s">
        <v>20</v>
      </c>
      <c r="E127" s="287"/>
      <c r="F127" s="368"/>
      <c r="G127" s="12"/>
    </row>
    <row r="128" spans="1:7" ht="42" thickBot="1" x14ac:dyDescent="0.35">
      <c r="A128" s="57"/>
      <c r="B128" s="96" t="s">
        <v>454</v>
      </c>
      <c r="C128" s="169" t="s">
        <v>455</v>
      </c>
      <c r="D128" s="197" t="s">
        <v>20</v>
      </c>
      <c r="E128" s="286"/>
      <c r="F128" s="368"/>
    </row>
    <row r="129" spans="1:6" ht="28.2" thickBot="1" x14ac:dyDescent="0.35">
      <c r="A129" s="57"/>
      <c r="B129" s="96" t="s">
        <v>456</v>
      </c>
      <c r="C129" s="170" t="s">
        <v>457</v>
      </c>
      <c r="D129" s="78" t="s">
        <v>20</v>
      </c>
      <c r="E129" s="287"/>
      <c r="F129" s="368"/>
    </row>
    <row r="130" spans="1:6" ht="15" thickBot="1" x14ac:dyDescent="0.35">
      <c r="A130" s="57"/>
      <c r="B130" s="96" t="s">
        <v>458</v>
      </c>
      <c r="C130" s="93" t="s">
        <v>459</v>
      </c>
      <c r="D130" s="197" t="s">
        <v>20</v>
      </c>
      <c r="E130" s="286"/>
      <c r="F130" s="368"/>
    </row>
  </sheetData>
  <sheetProtection algorithmName="SHA-512" hashValue="hKVW+bG/4dr6Wlb8bHTIRmTJ6MS/r3ifmPATynwFDSPrDMr68HYFfLMiZ6EVihZX6sxdbw0MCD1xdAGxn/jddw==" saltValue="ht1CeJD/bmbG41V9xbU9Vw==" spinCount="100000" sheet="1" objects="1" scenarios="1"/>
  <mergeCells count="2">
    <mergeCell ref="G16:N16"/>
    <mergeCell ref="F73:F77"/>
  </mergeCells>
  <phoneticPr fontId="37" type="noConversion"/>
  <dataValidations count="1">
    <dataValidation type="list" allowBlank="1" showInputMessage="1" showErrorMessage="1" sqref="E60 E66 E53:E54 E48" xr:uid="{650DAD28-7CB6-4E3B-B3FD-42F17831C784}">
      <formula1>"Ja, Nee"</formula1>
    </dataValidation>
  </dataValidations>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SharedWithUsers xmlns="718f682f-1aee-4659-8d2c-29e8773f526d">
      <UserInfo>
        <DisplayName>Gerritsen, Rob</DisplayName>
        <AccountId>32</AccountId>
        <AccountType/>
      </UserInfo>
      <UserInfo>
        <DisplayName>Bloeme, Carla</DisplayName>
        <AccountId>14</AccountId>
        <AccountType/>
      </UserInfo>
    </SharedWithUsers>
    <lcf76f155ced4ddcb4097134ff3c332f xmlns="e119f780-fb82-45e2-9f8e-81a7b540ed3a">
      <Terms xmlns="http://schemas.microsoft.com/office/infopath/2007/PartnerControls"/>
    </lcf76f155ced4ddcb4097134ff3c332f>
    <TaxCatchAll xmlns="718f682f-1aee-4659-8d2c-29e8773f526d" xsi:nil="true"/>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D4898FC68366C74990C1AF27F56A4933" ma:contentTypeVersion="16" ma:contentTypeDescription="Een nieuw document maken." ma:contentTypeScope="" ma:versionID="0091e50d1a3a7ce5902921c7dc6dd235">
  <xsd:schema xmlns:xsd="http://www.w3.org/2001/XMLSchema" xmlns:xs="http://www.w3.org/2001/XMLSchema" xmlns:p="http://schemas.microsoft.com/office/2006/metadata/properties" xmlns:ns2="e119f780-fb82-45e2-9f8e-81a7b540ed3a" xmlns:ns3="718f682f-1aee-4659-8d2c-29e8773f526d" targetNamespace="http://schemas.microsoft.com/office/2006/metadata/properties" ma:root="true" ma:fieldsID="2e7b55719572056845f9a5d64584294d" ns2:_="" ns3:_="">
    <xsd:import namespace="e119f780-fb82-45e2-9f8e-81a7b540ed3a"/>
    <xsd:import namespace="718f682f-1aee-4659-8d2c-29e8773f526d"/>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AutoTags" minOccurs="0"/>
                <xsd:element ref="ns2:MediaServiceLocation" minOccurs="0"/>
                <xsd:element ref="ns2:MediaServiceGenerationTime" minOccurs="0"/>
                <xsd:element ref="ns2:MediaServiceEventHashCode" minOccurs="0"/>
                <xsd:element ref="ns2:MediaServiceOCR" minOccurs="0"/>
                <xsd:element ref="ns2:MediaServiceAutoKeyPoints" minOccurs="0"/>
                <xsd:element ref="ns2:MediaServiceKeyPoints" minOccurs="0"/>
                <xsd:element ref="ns3:SharedWithUsers" minOccurs="0"/>
                <xsd:element ref="ns3:SharedWithDetails" minOccurs="0"/>
                <xsd:element ref="ns2:MediaLengthInSeconds" minOccurs="0"/>
                <xsd:element ref="ns2:lcf76f155ced4ddcb4097134ff3c332f" minOccurs="0"/>
                <xsd:element ref="ns3:TaxCatchAll"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119f780-fb82-45e2-9f8e-81a7b540ed3a"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Tags" ma:internalName="MediaServiceAutoTags" ma:readOnly="true">
      <xsd:simpleType>
        <xsd:restriction base="dms:Text"/>
      </xsd:simpleType>
    </xsd:element>
    <xsd:element name="MediaServiceLocation" ma:index="12" nillable="true" ma:displayName="Location" ma:internalName="MediaServiceLocation"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AutoKeyPoints" ma:index="16" nillable="true" ma:displayName="MediaServiceAutoKeyPoints" ma:hidden="true" ma:internalName="MediaServiceAutoKeyPoints" ma:readOnly="true">
      <xsd:simpleType>
        <xsd:restriction base="dms:Note"/>
      </xsd:simpleType>
    </xsd:element>
    <xsd:element name="MediaServiceKeyPoints" ma:index="17" nillable="true" ma:displayName="KeyPoints" ma:internalName="MediaServiceKeyPoints" ma:readOnly="true">
      <xsd:simpleType>
        <xsd:restriction base="dms:Note">
          <xsd:maxLength value="255"/>
        </xsd:restriction>
      </xsd:simpleType>
    </xsd:element>
    <xsd:element name="MediaLengthInSeconds" ma:index="20" nillable="true" ma:displayName="MediaLengthInSeconds" ma:hidden="true" ma:internalName="MediaLengthInSeconds" ma:readOnly="true">
      <xsd:simpleType>
        <xsd:restriction base="dms:Unknown"/>
      </xsd:simpleType>
    </xsd:element>
    <xsd:element name="lcf76f155ced4ddcb4097134ff3c332f" ma:index="22" nillable="true" ma:taxonomy="true" ma:internalName="lcf76f155ced4ddcb4097134ff3c332f" ma:taxonomyFieldName="MediaServiceImageTags" ma:displayName="Afbeeldingtags" ma:readOnly="false" ma:fieldId="{5cf76f15-5ced-4ddc-b409-7134ff3c332f}" ma:taxonomyMulti="true" ma:sspId="956a76d2-b0b0-44b3-ae4c-b766b0f5becf" ma:termSetId="09814cd3-568e-fe90-9814-8d621ff8fb84" ma:anchorId="fba54fb3-c3e1-fe81-a776-ca4b69148c4d" ma:open="true" ma:isKeyword="false">
      <xsd:complexType>
        <xsd:sequence>
          <xsd:element ref="pc:Terms" minOccurs="0" maxOccurs="1"/>
        </xsd:sequence>
      </xsd:complexType>
    </xsd:element>
  </xsd:schema>
  <xsd:schema xmlns:xsd="http://www.w3.org/2001/XMLSchema" xmlns:xs="http://www.w3.org/2001/XMLSchema" xmlns:dms="http://schemas.microsoft.com/office/2006/documentManagement/types" xmlns:pc="http://schemas.microsoft.com/office/infopath/2007/PartnerControls" targetNamespace="718f682f-1aee-4659-8d2c-29e8773f526d" elementFormDefault="qualified">
    <xsd:import namespace="http://schemas.microsoft.com/office/2006/documentManagement/types"/>
    <xsd:import namespace="http://schemas.microsoft.com/office/infopath/2007/PartnerControls"/>
    <xsd:element name="SharedWithUsers" ma:index="18"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9" nillable="true" ma:displayName="Gedeeld met details" ma:internalName="SharedWithDetails" ma:readOnly="true">
      <xsd:simpleType>
        <xsd:restriction base="dms:Note">
          <xsd:maxLength value="255"/>
        </xsd:restriction>
      </xsd:simpleType>
    </xsd:element>
    <xsd:element name="TaxCatchAll" ma:index="23" nillable="true" ma:displayName="Taxonomy Catch All Column" ma:hidden="true" ma:list="{086a6987-edb7-4a62-9df3-db6c463db08e}" ma:internalName="TaxCatchAll" ma:showField="CatchAllData" ma:web="718f682f-1aee-4659-8d2c-29e8773f526d">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AEEA77D3-BBD6-4848-8BB6-5A05D7BDA449}">
  <ds:schemaRefs>
    <ds:schemaRef ds:uri="http://schemas.microsoft.com/sharepoint/v3/contenttype/forms"/>
  </ds:schemaRefs>
</ds:datastoreItem>
</file>

<file path=customXml/itemProps2.xml><?xml version="1.0" encoding="utf-8"?>
<ds:datastoreItem xmlns:ds="http://schemas.openxmlformats.org/officeDocument/2006/customXml" ds:itemID="{25C9CC1A-0C88-4825-96E0-13958A645A8F}">
  <ds:schemaRefs>
    <ds:schemaRef ds:uri="http://schemas.microsoft.com/office/2006/metadata/properties"/>
    <ds:schemaRef ds:uri="http://schemas.microsoft.com/office/infopath/2007/PartnerControls"/>
    <ds:schemaRef ds:uri="61c1975f-fcb4-4d25-8fa0-55dbdc045db1"/>
    <ds:schemaRef ds:uri="718f682f-1aee-4659-8d2c-29e8773f526d"/>
    <ds:schemaRef ds:uri="e119f780-fb82-45e2-9f8e-81a7b540ed3a"/>
  </ds:schemaRefs>
</ds:datastoreItem>
</file>

<file path=customXml/itemProps3.xml><?xml version="1.0" encoding="utf-8"?>
<ds:datastoreItem xmlns:ds="http://schemas.openxmlformats.org/officeDocument/2006/customXml" ds:itemID="{73C3AAF2-6D26-49B8-AFD1-1C6B1351859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e119f780-fb82-45e2-9f8e-81a7b540ed3a"/>
    <ds:schemaRef ds:uri="718f682f-1aee-4659-8d2c-29e8773f526d"/>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10</vt:i4>
      </vt:variant>
    </vt:vector>
  </HeadingPairs>
  <TitlesOfParts>
    <vt:vector size="10" baseType="lpstr">
      <vt:lpstr>Voorblad</vt:lpstr>
      <vt:lpstr>B&amp;I van opleidingsonderdelen</vt:lpstr>
      <vt:lpstr>Onderwijscontent</vt:lpstr>
      <vt:lpstr>Faciliteren &amp; organiseren leren</vt:lpstr>
      <vt:lpstr>Samenwerken en communiceren</vt:lpstr>
      <vt:lpstr>Feedback en beoordelen</vt:lpstr>
      <vt:lpstr>Portfolio</vt:lpstr>
      <vt:lpstr>Studievoortgang &amp; learninganltc</vt:lpstr>
      <vt:lpstr>Niet functionele eisen</vt:lpstr>
      <vt:lpstr>Algemeen</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merel</dc:creator>
  <cp:keywords/>
  <dc:description/>
  <cp:lastModifiedBy>Merel Swinkels | InkoopMeesters</cp:lastModifiedBy>
  <cp:revision/>
  <dcterms:created xsi:type="dcterms:W3CDTF">2022-08-11T11:55:48Z</dcterms:created>
  <dcterms:modified xsi:type="dcterms:W3CDTF">2022-12-16T13:59:48Z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0x010100D4898FC68366C74990C1AF27F56A4933</vt:lpwstr>
  </property>
  <property fmtid="{D5CDD505-2E9C-101B-9397-08002B2CF9AE}" pid="3" name="MediaServiceImageTags">
    <vt:lpwstr/>
  </property>
</Properties>
</file>