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ED\Financien en belastingen\Financieel beleid\Cyclusdocumenten\Drechterland\"/>
    </mc:Choice>
  </mc:AlternateContent>
  <bookViews>
    <workbookView xWindow="0" yWindow="0" windowWidth="28800" windowHeight="11700" activeTab="1"/>
  </bookViews>
  <sheets>
    <sheet name="Invulformulier prijs" sheetId="1" r:id="rId1"/>
    <sheet name="uurtarieven" sheetId="2" r:id="rId2"/>
  </sheets>
  <definedNames>
    <definedName name="_xlnm.Print_Area" localSheetId="0">'Invulformulier prijs'!$A$1:$G$35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2" l="1"/>
  <c r="O9" i="2"/>
  <c r="P9" i="2" s="1"/>
  <c r="O10" i="2"/>
  <c r="P10" i="2" s="1"/>
  <c r="O11" i="2"/>
  <c r="P11" i="2" s="1"/>
  <c r="O12" i="2"/>
  <c r="P12" i="2" s="1"/>
  <c r="O7" i="2"/>
  <c r="P7" i="2" s="1"/>
  <c r="P8" i="2"/>
  <c r="D14" i="2"/>
  <c r="C17" i="1" s="1"/>
  <c r="D15" i="2" s="1"/>
  <c r="D16" i="2" s="1"/>
  <c r="E14" i="2"/>
  <c r="C20" i="1" s="1"/>
  <c r="F14" i="2"/>
  <c r="G14" i="2"/>
  <c r="H14" i="2"/>
  <c r="C29" i="1" s="1"/>
  <c r="I14" i="2"/>
  <c r="C15" i="1" s="1"/>
  <c r="J14" i="2"/>
  <c r="C18" i="1" s="1"/>
  <c r="D18" i="1" s="1"/>
  <c r="E18" i="1" s="1"/>
  <c r="K14" i="2"/>
  <c r="C21" i="1" s="1"/>
  <c r="L14" i="2"/>
  <c r="M14" i="2"/>
  <c r="N14" i="2"/>
  <c r="C30" i="1" s="1"/>
  <c r="C14" i="2"/>
  <c r="O14" i="2" l="1"/>
  <c r="P14" i="2"/>
  <c r="I15" i="2"/>
  <c r="I16" i="2" s="1"/>
  <c r="D15" i="1"/>
  <c r="E15" i="1" s="1"/>
  <c r="D30" i="1"/>
  <c r="E30" i="1" s="1"/>
  <c r="N15" i="2"/>
  <c r="N16" i="2" s="1"/>
  <c r="D29" i="1"/>
  <c r="E29" i="1" s="1"/>
  <c r="H15" i="2"/>
  <c r="H16" i="2" s="1"/>
  <c r="D21" i="1"/>
  <c r="E21" i="1" s="1"/>
  <c r="K15" i="2"/>
  <c r="K16" i="2" s="1"/>
  <c r="D20" i="1"/>
  <c r="E20" i="1" s="1"/>
  <c r="E15" i="2"/>
  <c r="E16" i="2" s="1"/>
  <c r="C14" i="1"/>
  <c r="D17" i="1"/>
  <c r="E17" i="1" s="1"/>
  <c r="J15" i="2"/>
  <c r="J16" i="2" s="1"/>
  <c r="C23" i="1"/>
  <c r="C24" i="1"/>
  <c r="C26" i="1"/>
  <c r="C27" i="1"/>
  <c r="A47" i="1"/>
  <c r="D47" i="1"/>
  <c r="L15" i="2" l="1"/>
  <c r="L16" i="2" s="1"/>
  <c r="D24" i="1"/>
  <c r="E24" i="1" s="1"/>
  <c r="D14" i="1"/>
  <c r="C32" i="1"/>
  <c r="C15" i="2"/>
  <c r="D23" i="1"/>
  <c r="E23" i="1" s="1"/>
  <c r="F15" i="2"/>
  <c r="F16" i="2" s="1"/>
  <c r="M15" i="2"/>
  <c r="M16" i="2" s="1"/>
  <c r="D27" i="1"/>
  <c r="E27" i="1" s="1"/>
  <c r="G15" i="2"/>
  <c r="G16" i="2" s="1"/>
  <c r="D26" i="1"/>
  <c r="E26" i="1" s="1"/>
  <c r="F30" i="1"/>
  <c r="F29" i="1"/>
  <c r="F24" i="1"/>
  <c r="F21" i="1"/>
  <c r="F20" i="1"/>
  <c r="F18" i="1"/>
  <c r="F17" i="1"/>
  <c r="F15" i="1"/>
  <c r="F23" i="1" l="1"/>
  <c r="O15" i="2"/>
  <c r="O16" i="2" s="1"/>
  <c r="C16" i="2"/>
  <c r="D32" i="1"/>
  <c r="E14" i="1"/>
  <c r="E32" i="1" s="1"/>
  <c r="F26" i="1"/>
  <c r="F27" i="1"/>
  <c r="D13" i="1"/>
  <c r="F14" i="1" l="1"/>
  <c r="F32" i="1" s="1"/>
  <c r="A38" i="1" s="1"/>
</calcChain>
</file>

<file path=xl/sharedStrings.xml><?xml version="1.0" encoding="utf-8"?>
<sst xmlns="http://schemas.openxmlformats.org/spreadsheetml/2006/main" count="82" uniqueCount="60">
  <si>
    <t>Verklaring afgegeven ten behoeve van:</t>
  </si>
  <si>
    <t>Omschrijving:</t>
  </si>
  <si>
    <t>totaal per gemeente/werkorganisatie</t>
  </si>
  <si>
    <t xml:space="preserve">Gemeenteraad van Stede Broec </t>
  </si>
  <si>
    <t>Jaarlijkse rapportage inclusief SISA bijlage, Boardletter en Accountantsverslag</t>
  </si>
  <si>
    <t>Natuurlijke adviesfunctie</t>
  </si>
  <si>
    <t>Gemeenteraad van Enkhuizen</t>
  </si>
  <si>
    <t>Gemeenteraad van Drechterland</t>
  </si>
  <si>
    <t>SED-organisatie</t>
  </si>
  <si>
    <t>Jaarlijkse rapportage inclusief managementletter en Accountantsverslag</t>
  </si>
  <si>
    <t>Recreatieschap West-Friesland</t>
  </si>
  <si>
    <t>Jaarlijkse rapportage inclusief Boardletter en Accountantsverslag</t>
  </si>
  <si>
    <t>totaalprijs aanbestedende diensten/werkorganisatie</t>
  </si>
  <si>
    <t>Afvalbedrijf Westfriesland</t>
  </si>
  <si>
    <r>
      <t xml:space="preserve">2025                      </t>
    </r>
    <r>
      <rPr>
        <b/>
        <sz val="9"/>
        <color theme="1"/>
        <rFont val="Calibri"/>
        <family val="2"/>
        <scheme val="minor"/>
      </rPr>
      <t>(excl. Indexering)</t>
    </r>
  </si>
  <si>
    <t>Prijsonderbouwing</t>
  </si>
  <si>
    <t>Functie</t>
  </si>
  <si>
    <t>Tab 2</t>
  </si>
  <si>
    <t>Tab 1</t>
  </si>
  <si>
    <t>Boekjaar</t>
  </si>
  <si>
    <t>Bijlage 07 Formulier Prijs en tarieven</t>
  </si>
  <si>
    <t>Partner</t>
  </si>
  <si>
    <t>Functie *</t>
  </si>
  <si>
    <t>* Functie benoemen</t>
  </si>
  <si>
    <t>Offerte</t>
  </si>
  <si>
    <t>afrondingsverschil</t>
  </si>
  <si>
    <t>Ureninzet  voor  controle Stede Broec</t>
  </si>
  <si>
    <t>Ureninzet voor controle Enkhuizen</t>
  </si>
  <si>
    <t>Ureninzet voor controle Drechterland</t>
  </si>
  <si>
    <t>Ureninzet voor controle SED</t>
  </si>
  <si>
    <t>Ureninzet voor controle RSW</t>
  </si>
  <si>
    <t>Ureninzet voor controle ABWF</t>
  </si>
  <si>
    <t>Ureninzet voor adviesfunctie Stede Broec</t>
  </si>
  <si>
    <t>Ureninzet voor adviesfunctie Enkhuizen</t>
  </si>
  <si>
    <t>Ureninzet voor adviesfunctie Drechterland</t>
  </si>
  <si>
    <t>Ureninzet voor adviesfunctie SED</t>
  </si>
  <si>
    <t>Ureninzet voor adviesfunctie RSW</t>
  </si>
  <si>
    <t>Ureninzet voor adviesfunctie ABWF</t>
  </si>
  <si>
    <t>Totaal bedrag</t>
  </si>
  <si>
    <t>Vast tarief per uur**</t>
  </si>
  <si>
    <t xml:space="preserve">**De vaste prijzen gelden ook voor de eventuele afzonderlijke deelverklaringen en additionele opdrachten. </t>
  </si>
  <si>
    <t>Naam:</t>
  </si>
  <si>
    <t>Gevestigd te:</t>
  </si>
  <si>
    <t>nummer Handelsregister</t>
  </si>
  <si>
    <t>(Bij een natuurlijk persoon naam en voornamen voluit, bij een rechtspersoon de statutaire naam; bij een natuurlijk persoon de woonplaats, bij een rechtspersoon de vestigingsplaats)</t>
  </si>
  <si>
    <t>zaaknummer:</t>
  </si>
  <si>
    <t>inzake:</t>
  </si>
  <si>
    <t>De hierna te noemen inschrijver:</t>
  </si>
  <si>
    <t>Accountantsdiensten</t>
  </si>
  <si>
    <t>Toelichting</t>
  </si>
  <si>
    <t>Verklaart zich door ondertekening dezes bereid de opdracht uit te voeren voor een bedrag, de omzetbelasting daarin niet begrepen, van:</t>
  </si>
  <si>
    <t>De inschrijver verklaart deze inschrijving te doen overeenkomstig de bepalingen van de SED procedure meervoudig onderhandse aanbesteding en met inachtneming van de bepalingen en de gegevens zoals deze zijn omschreven in de aanbestedingsstukken.</t>
  </si>
  <si>
    <t>Gedaan te</t>
  </si>
  <si>
    <t xml:space="preserve">
</t>
  </si>
  <si>
    <t>op</t>
  </si>
  <si>
    <t>(Plaats )</t>
  </si>
  <si>
    <t>(datum)</t>
  </si>
  <si>
    <t>Totaal uren</t>
  </si>
  <si>
    <t>Blauwe velden: Door inschrijver in te vullen velden</t>
  </si>
  <si>
    <t>Groene velden: Resultaat van tabblad uurtarieven per onderdeel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</si>
</sst>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quot;€&quot;\ * #,##0_ ;_ &quot;€&quot;\ * \-#,##0_ ;_ &quot;€&quot;\ * &quot;-&quot;_ ;_ @_ "/>
    <numFmt numFmtId="164" formatCode="&quot;€&quot;\ #,##0.00_-"/>
    <numFmt numFmtId="165" formatCode="[$-F800]dddd\,\ mmmm\ dd\,\ yyyy"/>
  </numFmts>
  <fonts count="16" x14ac:knownFonts="1">
    <font>
      <sz val="11"/>
      <color theme="1"/>
      <name val="Calibri"/>
      <family val="2"/>
      <scheme val="minor"/>
    </font>
    <font>
      <b/>
      <sz val="11"/>
      <color theme="1"/>
      <name val="Calibri"/>
      <family val="2"/>
      <scheme val="minor"/>
    </font>
    <font>
      <sz val="10"/>
      <color rgb="FF000000"/>
      <name val="Trebuchet MS"/>
      <family val="2"/>
    </font>
    <font>
      <sz val="10"/>
      <color theme="1"/>
      <name val="Trebuchet MS"/>
      <family val="2"/>
    </font>
    <font>
      <b/>
      <sz val="10"/>
      <color theme="1"/>
      <name val="Trebuchet MS"/>
      <family val="2"/>
    </font>
    <font>
      <b/>
      <sz val="11"/>
      <color theme="1"/>
      <name val="Trebuchet MS"/>
      <family val="2"/>
    </font>
    <font>
      <b/>
      <sz val="9"/>
      <color theme="1"/>
      <name val="Calibri"/>
      <family val="2"/>
      <scheme val="minor"/>
    </font>
    <font>
      <sz val="10"/>
      <color indexed="8"/>
      <name val="Arial"/>
      <family val="2"/>
    </font>
    <font>
      <sz val="8"/>
      <color theme="0" tint="-0.499984740745262"/>
      <name val="Arial"/>
      <family val="2"/>
    </font>
    <font>
      <b/>
      <sz val="24"/>
      <color indexed="8"/>
      <name val="Arial"/>
      <family val="2"/>
    </font>
    <font>
      <b/>
      <sz val="14"/>
      <color indexed="8"/>
      <name val="Arial"/>
      <family val="2"/>
    </font>
    <font>
      <b/>
      <sz val="10"/>
      <color indexed="8"/>
      <name val="Arial"/>
      <family val="2"/>
    </font>
    <font>
      <b/>
      <sz val="10"/>
      <name val="Arial"/>
      <family val="2"/>
    </font>
    <font>
      <sz val="10"/>
      <name val="Arial"/>
      <family val="2"/>
    </font>
    <font>
      <sz val="48"/>
      <color theme="0" tint="-0.24994659260841701"/>
      <name val="Arial"/>
      <family val="2"/>
    </font>
    <font>
      <sz val="20"/>
      <color theme="0" tint="-0.24994659260841701"/>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6" tint="0.79998168889431442"/>
        <bgColor indexed="64"/>
      </patternFill>
    </fill>
    <fill>
      <patternFill patternType="solid">
        <fgColor rgb="FFC5D9F1"/>
        <bgColor indexed="64"/>
      </patternFill>
    </fill>
    <fill>
      <patternFill patternType="solid">
        <fgColor theme="6" tint="0.39997558519241921"/>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diagonal/>
    </border>
    <border>
      <left/>
      <right style="medium">
        <color indexed="64"/>
      </right>
      <top style="medium">
        <color indexed="64"/>
      </top>
      <bottom style="medium">
        <color indexed="64"/>
      </bottom>
      <diagonal/>
    </border>
  </borders>
  <cellStyleXfs count="1">
    <xf numFmtId="0" fontId="0" fillId="0" borderId="0"/>
  </cellStyleXfs>
  <cellXfs count="127">
    <xf numFmtId="0" fontId="0" fillId="0" borderId="0" xfId="0"/>
    <xf numFmtId="0" fontId="1" fillId="0" borderId="0" xfId="0" applyFont="1"/>
    <xf numFmtId="0" fontId="2" fillId="0" borderId="3" xfId="0" applyFont="1" applyBorder="1"/>
    <xf numFmtId="0" fontId="5" fillId="0" borderId="0" xfId="0" applyFont="1"/>
    <xf numFmtId="0" fontId="3" fillId="0" borderId="3" xfId="0" applyFont="1" applyBorder="1"/>
    <xf numFmtId="0" fontId="2" fillId="0" borderId="10" xfId="0" applyFont="1" applyBorder="1"/>
    <xf numFmtId="0" fontId="3" fillId="0" borderId="10" xfId="0" applyFont="1" applyBorder="1"/>
    <xf numFmtId="0" fontId="0" fillId="0" borderId="0" xfId="0" applyAlignment="1">
      <alignment horizontal="center" vertical="center"/>
    </xf>
    <xf numFmtId="0" fontId="0" fillId="0" borderId="7" xfId="0" applyFont="1" applyBorder="1"/>
    <xf numFmtId="0" fontId="0" fillId="0" borderId="8" xfId="0" applyFont="1" applyBorder="1"/>
    <xf numFmtId="0" fontId="0" fillId="0" borderId="9" xfId="0" applyFont="1" applyBorder="1"/>
    <xf numFmtId="0" fontId="0" fillId="0" borderId="13" xfId="0" applyBorder="1"/>
    <xf numFmtId="0" fontId="0" fillId="0" borderId="14" xfId="0" applyBorder="1"/>
    <xf numFmtId="0" fontId="0" fillId="0" borderId="15" xfId="0" applyBorder="1"/>
    <xf numFmtId="0" fontId="0" fillId="0" borderId="0" xfId="0" applyAlignment="1">
      <alignment wrapText="1"/>
    </xf>
    <xf numFmtId="0" fontId="0" fillId="0" borderId="12" xfId="0" applyBorder="1"/>
    <xf numFmtId="0" fontId="0" fillId="0" borderId="21" xfId="0" applyBorder="1"/>
    <xf numFmtId="0" fontId="0" fillId="0" borderId="23" xfId="0" applyBorder="1"/>
    <xf numFmtId="0" fontId="0" fillId="0" borderId="26" xfId="0" applyBorder="1"/>
    <xf numFmtId="0" fontId="0" fillId="0" borderId="25" xfId="0" applyBorder="1"/>
    <xf numFmtId="0" fontId="7" fillId="3" borderId="0" xfId="0" applyFont="1" applyFill="1" applyAlignment="1">
      <alignment horizontal="left" vertical="top"/>
    </xf>
    <xf numFmtId="0" fontId="7" fillId="4" borderId="0" xfId="0" applyFont="1" applyFill="1" applyAlignment="1">
      <alignment horizontal="left" vertical="top"/>
    </xf>
    <xf numFmtId="0" fontId="7" fillId="0" borderId="0" xfId="0" applyFont="1" applyFill="1" applyAlignment="1">
      <alignment vertical="top"/>
    </xf>
    <xf numFmtId="0" fontId="7" fillId="0" borderId="0" xfId="0" applyFont="1" applyFill="1" applyAlignment="1">
      <alignment horizontal="left"/>
    </xf>
    <xf numFmtId="0" fontId="7" fillId="0" borderId="0" xfId="0" applyFont="1" applyFill="1"/>
    <xf numFmtId="0" fontId="7" fillId="0" borderId="0" xfId="0" applyFont="1" applyFill="1" applyAlignment="1">
      <alignment horizontal="left" wrapText="1"/>
    </xf>
    <xf numFmtId="0" fontId="8" fillId="0" borderId="0" xfId="0" applyFont="1" applyFill="1" applyAlignment="1">
      <alignment vertical="top"/>
    </xf>
    <xf numFmtId="0" fontId="7" fillId="0" borderId="0" xfId="0" applyFont="1" applyFill="1" applyAlignment="1">
      <alignment horizontal="left" vertical="top"/>
    </xf>
    <xf numFmtId="0" fontId="0" fillId="0" borderId="0" xfId="0" applyFill="1"/>
    <xf numFmtId="0" fontId="4" fillId="0" borderId="0" xfId="0" applyFont="1" applyBorder="1"/>
    <xf numFmtId="0" fontId="1" fillId="0" borderId="0" xfId="0" applyFont="1" applyBorder="1"/>
    <xf numFmtId="0" fontId="1" fillId="0" borderId="0" xfId="0" applyFont="1" applyFill="1" applyBorder="1"/>
    <xf numFmtId="0" fontId="7" fillId="4" borderId="0" xfId="0" applyFont="1" applyFill="1" applyAlignment="1">
      <alignment vertical="top"/>
    </xf>
    <xf numFmtId="164" fontId="11" fillId="4" borderId="0" xfId="0" applyNumberFormat="1" applyFont="1" applyFill="1" applyAlignment="1">
      <alignment horizontal="right" vertical="top"/>
    </xf>
    <xf numFmtId="164" fontId="11" fillId="4" borderId="0" xfId="0" applyNumberFormat="1" applyFont="1" applyFill="1" applyAlignment="1">
      <alignment horizontal="right"/>
    </xf>
    <xf numFmtId="0" fontId="7" fillId="3" borderId="0" xfId="0" applyFont="1" applyFill="1" applyAlignment="1">
      <alignment horizontal="left" vertical="top" wrapText="1"/>
    </xf>
    <xf numFmtId="0" fontId="12" fillId="4" borderId="0" xfId="0" quotePrefix="1" applyFont="1" applyFill="1" applyAlignment="1">
      <alignment horizontal="left" vertical="top" wrapText="1"/>
    </xf>
    <xf numFmtId="0" fontId="7" fillId="4" borderId="0" xfId="0" applyFont="1" applyFill="1" applyAlignment="1">
      <alignment horizontal="left" vertical="top" wrapText="1"/>
    </xf>
    <xf numFmtId="4" fontId="7" fillId="4" borderId="0" xfId="0" applyNumberFormat="1" applyFont="1" applyFill="1" applyAlignment="1">
      <alignment horizontal="right" vertical="top"/>
    </xf>
    <xf numFmtId="164" fontId="7" fillId="4" borderId="0" xfId="0" applyNumberFormat="1" applyFont="1" applyFill="1" applyAlignment="1">
      <alignment horizontal="right" vertical="top"/>
    </xf>
    <xf numFmtId="164" fontId="12" fillId="4" borderId="0" xfId="0" applyNumberFormat="1" applyFont="1" applyFill="1" applyAlignment="1">
      <alignment horizontal="right" vertical="top"/>
    </xf>
    <xf numFmtId="0" fontId="7" fillId="3" borderId="0" xfId="0" applyFont="1" applyFill="1" applyAlignment="1">
      <alignment horizontal="right" vertical="top" wrapText="1"/>
    </xf>
    <xf numFmtId="0" fontId="13" fillId="4" borderId="0" xfId="0" quotePrefix="1" applyFont="1" applyFill="1" applyAlignment="1">
      <alignment horizontal="right" wrapText="1"/>
    </xf>
    <xf numFmtId="0" fontId="8" fillId="0" borderId="0" xfId="0" applyFont="1" applyAlignment="1">
      <alignment horizontal="left" vertical="top"/>
    </xf>
    <xf numFmtId="0" fontId="8" fillId="3" borderId="0" xfId="0" applyFont="1" applyFill="1" applyAlignment="1">
      <alignment horizontal="right" vertical="top" wrapText="1"/>
    </xf>
    <xf numFmtId="0" fontId="8" fillId="3" borderId="0" xfId="0" applyFont="1" applyFill="1" applyAlignment="1">
      <alignment vertical="top" wrapText="1"/>
    </xf>
    <xf numFmtId="0" fontId="13" fillId="4" borderId="0" xfId="0" quotePrefix="1" applyFont="1" applyFill="1" applyAlignment="1">
      <alignment horizontal="left" vertical="top"/>
    </xf>
    <xf numFmtId="0" fontId="14" fillId="4" borderId="3" xfId="0" quotePrefix="1" applyFont="1" applyFill="1" applyBorder="1" applyAlignment="1">
      <alignment vertical="center"/>
    </xf>
    <xf numFmtId="0" fontId="0" fillId="2" borderId="11" xfId="0" applyFill="1" applyBorder="1"/>
    <xf numFmtId="0" fontId="0" fillId="2" borderId="22" xfId="0" applyFill="1" applyBorder="1"/>
    <xf numFmtId="0" fontId="0" fillId="2" borderId="27" xfId="0" applyFill="1" applyBorder="1"/>
    <xf numFmtId="42" fontId="0" fillId="2" borderId="11" xfId="0" applyNumberFormat="1" applyFill="1" applyBorder="1"/>
    <xf numFmtId="42" fontId="0" fillId="0" borderId="0" xfId="0" applyNumberFormat="1"/>
    <xf numFmtId="3" fontId="2" fillId="0" borderId="0" xfId="0" applyNumberFormat="1" applyFont="1" applyBorder="1"/>
    <xf numFmtId="3" fontId="2" fillId="0" borderId="10" xfId="0" applyNumberFormat="1" applyFont="1" applyBorder="1"/>
    <xf numFmtId="3" fontId="2" fillId="0" borderId="3" xfId="0" applyNumberFormat="1" applyFont="1" applyBorder="1"/>
    <xf numFmtId="3" fontId="0" fillId="0" borderId="0" xfId="0" applyNumberFormat="1" applyBorder="1"/>
    <xf numFmtId="3" fontId="0" fillId="0" borderId="10" xfId="0" applyNumberFormat="1" applyBorder="1"/>
    <xf numFmtId="3" fontId="0" fillId="0" borderId="3" xfId="0" applyNumberFormat="1" applyBorder="1"/>
    <xf numFmtId="3" fontId="0" fillId="0" borderId="2" xfId="0" applyNumberFormat="1" applyBorder="1"/>
    <xf numFmtId="2" fontId="7" fillId="4" borderId="0" xfId="0" applyNumberFormat="1" applyFont="1" applyFill="1" applyAlignment="1">
      <alignment horizontal="left" vertical="top" wrapText="1"/>
    </xf>
    <xf numFmtId="0" fontId="15" fillId="4" borderId="3" xfId="0" quotePrefix="1" applyFont="1" applyFill="1" applyBorder="1" applyAlignment="1">
      <alignment horizontal="center" vertical="center"/>
    </xf>
    <xf numFmtId="0" fontId="15" fillId="4" borderId="37" xfId="0" quotePrefix="1" applyFont="1" applyFill="1" applyBorder="1" applyAlignment="1">
      <alignment horizontal="center" vertical="center"/>
    </xf>
    <xf numFmtId="0" fontId="7" fillId="0" borderId="0" xfId="0" applyFont="1" applyFill="1" applyAlignment="1">
      <alignment horizontal="left" vertical="top"/>
    </xf>
    <xf numFmtId="0" fontId="7" fillId="0" borderId="36" xfId="0" applyFont="1" applyFill="1" applyBorder="1" applyAlignment="1">
      <alignment horizontal="left" vertical="center"/>
    </xf>
    <xf numFmtId="0" fontId="7" fillId="0" borderId="0" xfId="0" applyFont="1" applyFill="1" applyAlignment="1">
      <alignment horizontal="left" vertical="center"/>
    </xf>
    <xf numFmtId="0" fontId="7" fillId="0" borderId="0" xfId="0" applyFont="1" applyAlignment="1">
      <alignment horizontal="left" vertical="top"/>
    </xf>
    <xf numFmtId="164" fontId="9" fillId="4" borderId="0" xfId="0" applyNumberFormat="1" applyFont="1" applyFill="1" applyAlignment="1">
      <alignment horizontal="left" vertical="top"/>
    </xf>
    <xf numFmtId="0" fontId="9" fillId="4" borderId="0" xfId="0" applyFont="1" applyFill="1" applyAlignment="1">
      <alignment horizontal="left" vertical="top"/>
    </xf>
    <xf numFmtId="164" fontId="10" fillId="4" borderId="0" xfId="0" applyNumberFormat="1" applyFont="1" applyFill="1" applyAlignment="1">
      <alignment horizontal="right"/>
    </xf>
    <xf numFmtId="0" fontId="8" fillId="0" borderId="0" xfId="0" applyFont="1" applyFill="1" applyAlignment="1">
      <alignment horizontal="left" vertical="top"/>
    </xf>
    <xf numFmtId="0" fontId="0" fillId="6" borderId="11" xfId="0" applyFill="1" applyBorder="1"/>
    <xf numFmtId="0" fontId="7" fillId="6" borderId="15" xfId="0" applyFont="1" applyFill="1" applyBorder="1" applyAlignment="1">
      <alignment vertical="top"/>
    </xf>
    <xf numFmtId="0" fontId="1" fillId="7" borderId="12" xfId="0" applyFont="1" applyFill="1" applyBorder="1" applyAlignment="1">
      <alignment horizontal="center" vertical="top"/>
    </xf>
    <xf numFmtId="0" fontId="1" fillId="7" borderId="12" xfId="0" applyFont="1" applyFill="1" applyBorder="1" applyAlignment="1">
      <alignment horizontal="center" vertical="top" wrapText="1"/>
    </xf>
    <xf numFmtId="0" fontId="1" fillId="7" borderId="23" xfId="0" applyFont="1" applyFill="1" applyBorder="1" applyAlignment="1">
      <alignment horizontal="center" vertical="top"/>
    </xf>
    <xf numFmtId="0" fontId="1" fillId="7" borderId="25" xfId="0" applyFont="1" applyFill="1" applyBorder="1" applyAlignment="1">
      <alignment horizontal="center" vertical="top"/>
    </xf>
    <xf numFmtId="0" fontId="1" fillId="7" borderId="7" xfId="0" applyFont="1" applyFill="1" applyBorder="1" applyAlignment="1">
      <alignment horizontal="center" vertical="top" wrapText="1"/>
    </xf>
    <xf numFmtId="0" fontId="0" fillId="7" borderId="29" xfId="0" applyFill="1" applyBorder="1"/>
    <xf numFmtId="0" fontId="0" fillId="7" borderId="30" xfId="0" applyFill="1" applyBorder="1"/>
    <xf numFmtId="42" fontId="0" fillId="7" borderId="30" xfId="0" applyNumberFormat="1" applyFill="1" applyBorder="1"/>
    <xf numFmtId="0" fontId="0" fillId="7" borderId="31" xfId="0" applyFill="1" applyBorder="1"/>
    <xf numFmtId="3" fontId="0" fillId="7" borderId="31" xfId="0" applyNumberFormat="1" applyFill="1" applyBorder="1"/>
    <xf numFmtId="3" fontId="0" fillId="7" borderId="1" xfId="0" applyNumberFormat="1" applyFill="1" applyBorder="1"/>
    <xf numFmtId="3" fontId="0" fillId="7" borderId="18" xfId="0" applyNumberFormat="1" applyFill="1" applyBorder="1"/>
    <xf numFmtId="3" fontId="0" fillId="7" borderId="9" xfId="0" applyNumberFormat="1" applyFill="1" applyBorder="1"/>
    <xf numFmtId="0" fontId="0" fillId="7" borderId="12" xfId="0" applyFill="1" applyBorder="1"/>
    <xf numFmtId="3" fontId="0" fillId="7" borderId="12" xfId="0" applyNumberFormat="1" applyFill="1" applyBorder="1"/>
    <xf numFmtId="0" fontId="0" fillId="7" borderId="19" xfId="0" applyFill="1" applyBorder="1"/>
    <xf numFmtId="3" fontId="0" fillId="7" borderId="20" xfId="0" applyNumberFormat="1" applyFill="1" applyBorder="1"/>
    <xf numFmtId="3" fontId="0" fillId="7" borderId="24" xfId="0" applyNumberFormat="1" applyFill="1" applyBorder="1"/>
    <xf numFmtId="3" fontId="0" fillId="7" borderId="28" xfId="0" applyNumberFormat="1" applyFill="1" applyBorder="1"/>
    <xf numFmtId="0" fontId="0" fillId="7" borderId="18" xfId="0" applyFill="1" applyBorder="1"/>
    <xf numFmtId="0" fontId="0" fillId="7" borderId="15" xfId="0" applyFill="1" applyBorder="1"/>
    <xf numFmtId="0" fontId="0" fillId="7" borderId="17" xfId="0" applyFill="1" applyBorder="1"/>
    <xf numFmtId="0" fontId="0" fillId="7" borderId="16" xfId="0" applyFill="1" applyBorder="1"/>
    <xf numFmtId="3" fontId="0" fillId="7" borderId="4" xfId="0" applyNumberFormat="1" applyFont="1" applyFill="1" applyBorder="1"/>
    <xf numFmtId="3" fontId="0" fillId="7" borderId="6" xfId="0" applyNumberFormat="1" applyFont="1" applyFill="1" applyBorder="1"/>
    <xf numFmtId="3" fontId="0" fillId="7" borderId="4" xfId="0" applyNumberFormat="1" applyFill="1" applyBorder="1"/>
    <xf numFmtId="3" fontId="0" fillId="7" borderId="6" xfId="0" applyNumberFormat="1" applyFill="1" applyBorder="1"/>
    <xf numFmtId="3" fontId="0" fillId="7" borderId="5" xfId="0" applyNumberFormat="1" applyFill="1" applyBorder="1"/>
    <xf numFmtId="3" fontId="0" fillId="7" borderId="7" xfId="0" applyNumberFormat="1" applyFill="1" applyBorder="1"/>
    <xf numFmtId="0" fontId="4" fillId="7" borderId="2" xfId="0" applyFont="1" applyFill="1" applyBorder="1"/>
    <xf numFmtId="0" fontId="1" fillId="7" borderId="3" xfId="0" applyFont="1" applyFill="1" applyBorder="1"/>
    <xf numFmtId="3" fontId="1" fillId="7" borderId="2" xfId="0" applyNumberFormat="1" applyFont="1" applyFill="1" applyBorder="1"/>
    <xf numFmtId="3" fontId="1" fillId="7" borderId="1" xfId="0" applyNumberFormat="1" applyFont="1" applyFill="1" applyBorder="1"/>
    <xf numFmtId="3" fontId="1" fillId="7" borderId="37" xfId="0" applyNumberFormat="1" applyFont="1" applyFill="1" applyBorder="1"/>
    <xf numFmtId="0" fontId="1" fillId="7" borderId="2" xfId="0" applyFont="1" applyFill="1" applyBorder="1"/>
    <xf numFmtId="0" fontId="1" fillId="7" borderId="1" xfId="0" applyFont="1" applyFill="1" applyBorder="1"/>
    <xf numFmtId="0" fontId="1" fillId="7" borderId="7" xfId="0" applyFont="1" applyFill="1" applyBorder="1" applyAlignment="1">
      <alignment horizontal="center" vertical="top"/>
    </xf>
    <xf numFmtId="0" fontId="1" fillId="7" borderId="4" xfId="0" applyFont="1" applyFill="1" applyBorder="1" applyAlignment="1">
      <alignment horizontal="center" vertical="top"/>
    </xf>
    <xf numFmtId="0" fontId="1" fillId="7" borderId="7" xfId="0" applyFont="1" applyFill="1" applyBorder="1" applyAlignment="1">
      <alignment horizontal="center" vertical="center" wrapText="1"/>
    </xf>
    <xf numFmtId="0" fontId="1" fillId="7" borderId="1" xfId="0" applyFont="1" applyFill="1" applyBorder="1" applyAlignment="1">
      <alignment wrapText="1"/>
    </xf>
    <xf numFmtId="0" fontId="7" fillId="5" borderId="32" xfId="0" applyFont="1" applyFill="1" applyBorder="1" applyAlignment="1" applyProtection="1">
      <alignment horizontal="center" vertical="top"/>
      <protection locked="0"/>
    </xf>
    <xf numFmtId="0" fontId="7" fillId="5" borderId="33" xfId="0" applyFont="1" applyFill="1" applyBorder="1" applyAlignment="1" applyProtection="1">
      <alignment horizontal="center" vertical="top"/>
      <protection locked="0"/>
    </xf>
    <xf numFmtId="0" fontId="7" fillId="5" borderId="32" xfId="0" applyFont="1" applyFill="1" applyBorder="1" applyAlignment="1" applyProtection="1">
      <alignment horizontal="left" vertical="top"/>
      <protection locked="0"/>
    </xf>
    <xf numFmtId="0" fontId="7" fillId="5" borderId="34" xfId="0" applyFont="1" applyFill="1" applyBorder="1" applyAlignment="1" applyProtection="1">
      <alignment horizontal="left" vertical="top"/>
      <protection locked="0"/>
    </xf>
    <xf numFmtId="0" fontId="7" fillId="5" borderId="33" xfId="0" applyFont="1" applyFill="1" applyBorder="1" applyAlignment="1" applyProtection="1">
      <alignment horizontal="left" vertical="top"/>
      <protection locked="0"/>
    </xf>
    <xf numFmtId="0" fontId="7" fillId="5" borderId="35" xfId="0" applyFont="1" applyFill="1" applyBorder="1" applyAlignment="1" applyProtection="1">
      <alignment horizontal="left" vertical="top"/>
      <protection locked="0"/>
    </xf>
    <xf numFmtId="0" fontId="13" fillId="5" borderId="35" xfId="0" quotePrefix="1" applyFont="1" applyFill="1" applyBorder="1" applyAlignment="1" applyProtection="1">
      <alignment wrapText="1"/>
      <protection locked="0"/>
    </xf>
    <xf numFmtId="165" fontId="13" fillId="5" borderId="32" xfId="0" quotePrefix="1" applyNumberFormat="1" applyFont="1" applyFill="1" applyBorder="1" applyAlignment="1" applyProtection="1">
      <alignment horizontal="center" wrapText="1"/>
      <protection locked="0"/>
    </xf>
    <xf numFmtId="165" fontId="13" fillId="5" borderId="34" xfId="0" quotePrefix="1" applyNumberFormat="1" applyFont="1" applyFill="1" applyBorder="1" applyAlignment="1" applyProtection="1">
      <alignment horizontal="center" wrapText="1"/>
      <protection locked="0"/>
    </xf>
    <xf numFmtId="165" fontId="13" fillId="5" borderId="33" xfId="0" quotePrefix="1" applyNumberFormat="1" applyFont="1" applyFill="1" applyBorder="1" applyAlignment="1" applyProtection="1">
      <alignment horizontal="center" wrapText="1"/>
      <protection locked="0"/>
    </xf>
    <xf numFmtId="3" fontId="0" fillId="7" borderId="7" xfId="0" applyNumberFormat="1" applyFont="1" applyFill="1" applyBorder="1"/>
    <xf numFmtId="3" fontId="0" fillId="7" borderId="8" xfId="0" applyNumberFormat="1" applyFont="1" applyFill="1" applyBorder="1"/>
    <xf numFmtId="3" fontId="0" fillId="7" borderId="8" xfId="0" applyNumberFormat="1" applyFill="1" applyBorder="1"/>
    <xf numFmtId="0" fontId="7" fillId="7" borderId="15" xfId="0" applyFont="1" applyFill="1" applyBorder="1" applyAlignment="1">
      <alignment vertical="top"/>
    </xf>
  </cellXfs>
  <cellStyles count="1">
    <cellStyle name="Standaard" xfId="0" builtinId="0"/>
  </cellStyles>
  <dxfs count="0"/>
  <tableStyles count="0" defaultTableStyle="TableStyleMedium9" defaultPivotStyle="PivotStyleLight16"/>
  <colors>
    <mruColors>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6" zoomScaleNormal="100" workbookViewId="0">
      <selection activeCell="I19" sqref="I19"/>
    </sheetView>
  </sheetViews>
  <sheetFormatPr defaultRowHeight="15" x14ac:dyDescent="0.25"/>
  <cols>
    <col min="1" max="1" width="36.5703125" bestFit="1" customWidth="1"/>
    <col min="2" max="2" width="64.7109375" customWidth="1"/>
    <col min="3" max="3" width="13.7109375" bestFit="1" customWidth="1"/>
    <col min="4" max="4" width="12.28515625" customWidth="1"/>
    <col min="5" max="5" width="13.7109375" customWidth="1"/>
    <col min="6" max="6" width="27.85546875" customWidth="1"/>
    <col min="7" max="7" width="14" customWidth="1"/>
  </cols>
  <sheetData>
    <row r="1" spans="1:7" x14ac:dyDescent="0.25">
      <c r="A1" s="1" t="s">
        <v>20</v>
      </c>
    </row>
    <row r="2" spans="1:7" x14ac:dyDescent="0.25">
      <c r="A2" s="1" t="s">
        <v>18</v>
      </c>
    </row>
    <row r="3" spans="1:7" x14ac:dyDescent="0.25">
      <c r="A3" s="1"/>
    </row>
    <row r="4" spans="1:7" s="22" customFormat="1" ht="12.75" x14ac:dyDescent="0.25">
      <c r="A4" s="63" t="s">
        <v>47</v>
      </c>
      <c r="B4" s="63"/>
      <c r="C4" s="63"/>
      <c r="D4" s="63"/>
      <c r="E4" s="63"/>
      <c r="F4" s="63"/>
      <c r="G4" s="63"/>
    </row>
    <row r="5" spans="1:7" s="22" customFormat="1" ht="25.5" x14ac:dyDescent="0.2">
      <c r="A5" s="23" t="s">
        <v>41</v>
      </c>
      <c r="D5" s="24" t="s">
        <v>42</v>
      </c>
      <c r="E5" s="23"/>
      <c r="F5" s="23"/>
      <c r="G5" s="25" t="s">
        <v>43</v>
      </c>
    </row>
    <row r="6" spans="1:7" s="22" customFormat="1" ht="12.75" x14ac:dyDescent="0.25">
      <c r="A6" s="113"/>
      <c r="B6" s="114"/>
      <c r="D6" s="115"/>
      <c r="E6" s="116"/>
      <c r="F6" s="117"/>
      <c r="G6" s="118"/>
    </row>
    <row r="7" spans="1:7" s="26" customFormat="1" ht="11.25" x14ac:dyDescent="0.25">
      <c r="A7" s="70" t="s">
        <v>44</v>
      </c>
      <c r="B7" s="70"/>
      <c r="C7" s="70"/>
      <c r="D7" s="70"/>
      <c r="E7" s="70"/>
      <c r="F7" s="70"/>
      <c r="G7" s="70"/>
    </row>
    <row r="8" spans="1:7" s="22" customFormat="1" ht="12.75" x14ac:dyDescent="0.25">
      <c r="A8" s="27"/>
      <c r="B8" s="27"/>
      <c r="C8" s="27"/>
      <c r="D8" s="27"/>
      <c r="E8" s="27"/>
      <c r="F8" s="27"/>
      <c r="G8" s="27"/>
    </row>
    <row r="9" spans="1:7" s="22" customFormat="1" ht="12.75" x14ac:dyDescent="0.25">
      <c r="A9" s="27" t="s">
        <v>45</v>
      </c>
      <c r="B9" s="63">
        <v>986258</v>
      </c>
      <c r="C9" s="63"/>
      <c r="D9" s="63"/>
      <c r="E9" s="63"/>
      <c r="F9" s="63"/>
      <c r="G9" s="63"/>
    </row>
    <row r="10" spans="1:7" s="22" customFormat="1" ht="12.75" x14ac:dyDescent="0.25">
      <c r="A10" s="27" t="s">
        <v>46</v>
      </c>
      <c r="B10" s="63" t="s">
        <v>48</v>
      </c>
      <c r="C10" s="63"/>
      <c r="D10" s="63"/>
      <c r="E10" s="63"/>
      <c r="F10" s="63"/>
      <c r="G10" s="63"/>
    </row>
    <row r="11" spans="1:7" x14ac:dyDescent="0.25">
      <c r="A11" s="1"/>
    </row>
    <row r="12" spans="1:7" ht="15.75" thickBot="1" x14ac:dyDescent="0.3">
      <c r="A12" s="1"/>
      <c r="C12" s="7" t="s">
        <v>19</v>
      </c>
      <c r="D12" s="7" t="s">
        <v>19</v>
      </c>
      <c r="E12" s="7" t="s">
        <v>19</v>
      </c>
    </row>
    <row r="13" spans="1:7" ht="30.75" thickBot="1" x14ac:dyDescent="0.3">
      <c r="A13" s="107" t="s">
        <v>0</v>
      </c>
      <c r="B13" s="108" t="s">
        <v>1</v>
      </c>
      <c r="C13" s="109">
        <v>2023</v>
      </c>
      <c r="D13" s="110">
        <f>C13+1</f>
        <v>2024</v>
      </c>
      <c r="E13" s="111" t="s">
        <v>14</v>
      </c>
      <c r="F13" s="112" t="s">
        <v>2</v>
      </c>
    </row>
    <row r="14" spans="1:7" x14ac:dyDescent="0.25">
      <c r="A14" s="8" t="s">
        <v>3</v>
      </c>
      <c r="B14" s="9" t="s">
        <v>4</v>
      </c>
      <c r="C14" s="96">
        <f>uurtarieven!C14</f>
        <v>0</v>
      </c>
      <c r="D14" s="96">
        <f>C14</f>
        <v>0</v>
      </c>
      <c r="E14" s="96">
        <f>D14</f>
        <v>0</v>
      </c>
      <c r="F14" s="123">
        <f>SUM(C14:E14)</f>
        <v>0</v>
      </c>
    </row>
    <row r="15" spans="1:7" ht="15.75" thickBot="1" x14ac:dyDescent="0.3">
      <c r="A15" s="9" t="s">
        <v>3</v>
      </c>
      <c r="B15" s="9" t="s">
        <v>5</v>
      </c>
      <c r="C15" s="97">
        <f>SUM(uurtarieven!I14)</f>
        <v>0</v>
      </c>
      <c r="D15" s="97">
        <f>C15</f>
        <v>0</v>
      </c>
      <c r="E15" s="97">
        <f>D15</f>
        <v>0</v>
      </c>
      <c r="F15" s="124">
        <f>SUM(C15:E15)</f>
        <v>0</v>
      </c>
    </row>
    <row r="16" spans="1:7" ht="16.5" thickBot="1" x14ac:dyDescent="0.35">
      <c r="A16" s="4"/>
      <c r="B16" s="2"/>
      <c r="C16" s="53"/>
      <c r="D16" s="53"/>
      <c r="E16" s="53"/>
      <c r="F16" s="55"/>
    </row>
    <row r="17" spans="1:6" x14ac:dyDescent="0.25">
      <c r="A17" s="9" t="s">
        <v>6</v>
      </c>
      <c r="B17" s="9" t="s">
        <v>4</v>
      </c>
      <c r="C17" s="98">
        <f>SUM(uurtarieven!D14)</f>
        <v>0</v>
      </c>
      <c r="D17" s="96">
        <f>C17</f>
        <v>0</v>
      </c>
      <c r="E17" s="96">
        <f>D17</f>
        <v>0</v>
      </c>
      <c r="F17" s="125">
        <f>SUM(C17:E17)</f>
        <v>0</v>
      </c>
    </row>
    <row r="18" spans="1:6" ht="15.75" thickBot="1" x14ac:dyDescent="0.3">
      <c r="A18" s="9" t="s">
        <v>6</v>
      </c>
      <c r="B18" s="9" t="s">
        <v>5</v>
      </c>
      <c r="C18" s="99">
        <f>SUM(uurtarieven!J14)</f>
        <v>0</v>
      </c>
      <c r="D18" s="97">
        <f>C18</f>
        <v>0</v>
      </c>
      <c r="E18" s="97">
        <f>D18</f>
        <v>0</v>
      </c>
      <c r="F18" s="125">
        <f>SUM(C18:E18)</f>
        <v>0</v>
      </c>
    </row>
    <row r="19" spans="1:6" ht="16.5" thickBot="1" x14ac:dyDescent="0.35">
      <c r="A19" s="4"/>
      <c r="B19" s="2"/>
      <c r="C19" s="54"/>
      <c r="D19" s="54"/>
      <c r="E19" s="54"/>
      <c r="F19" s="55"/>
    </row>
    <row r="20" spans="1:6" x14ac:dyDescent="0.25">
      <c r="A20" s="9" t="s">
        <v>7</v>
      </c>
      <c r="B20" s="9" t="s">
        <v>4</v>
      </c>
      <c r="C20" s="100">
        <f>SUM(uurtarieven!E14)</f>
        <v>0</v>
      </c>
      <c r="D20" s="96">
        <f>C20</f>
        <v>0</v>
      </c>
      <c r="E20" s="96">
        <f>D20</f>
        <v>0</v>
      </c>
      <c r="F20" s="125">
        <f>SUM(C20:E20)</f>
        <v>0</v>
      </c>
    </row>
    <row r="21" spans="1:6" ht="15.75" thickBot="1" x14ac:dyDescent="0.3">
      <c r="A21" s="9" t="s">
        <v>7</v>
      </c>
      <c r="B21" s="9" t="s">
        <v>5</v>
      </c>
      <c r="C21" s="100">
        <f>SUM(uurtarieven!K14)</f>
        <v>0</v>
      </c>
      <c r="D21" s="97">
        <f>C21</f>
        <v>0</v>
      </c>
      <c r="E21" s="97">
        <f>D21</f>
        <v>0</v>
      </c>
      <c r="F21" s="125">
        <f>SUM(C21:E21)</f>
        <v>0</v>
      </c>
    </row>
    <row r="22" spans="1:6" ht="16.5" thickBot="1" x14ac:dyDescent="0.35">
      <c r="A22" s="4"/>
      <c r="B22" s="2"/>
      <c r="C22" s="55"/>
      <c r="D22" s="55"/>
      <c r="E22" s="55"/>
      <c r="F22" s="55"/>
    </row>
    <row r="23" spans="1:6" x14ac:dyDescent="0.25">
      <c r="A23" s="8" t="s">
        <v>8</v>
      </c>
      <c r="B23" s="8" t="s">
        <v>9</v>
      </c>
      <c r="C23" s="101">
        <f>SUM(uurtarieven!F14)</f>
        <v>0</v>
      </c>
      <c r="D23" s="96">
        <f>C23</f>
        <v>0</v>
      </c>
      <c r="E23" s="96">
        <f>D23</f>
        <v>0</v>
      </c>
      <c r="F23" s="101">
        <f>SUM(C23:E23)</f>
        <v>0</v>
      </c>
    </row>
    <row r="24" spans="1:6" ht="15.75" thickBot="1" x14ac:dyDescent="0.3">
      <c r="A24" s="10" t="s">
        <v>8</v>
      </c>
      <c r="B24" s="10" t="s">
        <v>5</v>
      </c>
      <c r="C24" s="85">
        <f>SUM(uurtarieven!L14)</f>
        <v>0</v>
      </c>
      <c r="D24" s="97">
        <f>C24</f>
        <v>0</v>
      </c>
      <c r="E24" s="97">
        <f>D24</f>
        <v>0</v>
      </c>
      <c r="F24" s="85">
        <f>SUM(C24:E24)</f>
        <v>0</v>
      </c>
    </row>
    <row r="25" spans="1:6" ht="16.5" thickBot="1" x14ac:dyDescent="0.35">
      <c r="A25" s="6"/>
      <c r="B25" s="5"/>
      <c r="C25" s="56"/>
      <c r="D25" s="56"/>
      <c r="E25" s="57"/>
      <c r="F25" s="56"/>
    </row>
    <row r="26" spans="1:6" x14ac:dyDescent="0.25">
      <c r="A26" s="9" t="s">
        <v>10</v>
      </c>
      <c r="B26" s="9" t="s">
        <v>11</v>
      </c>
      <c r="C26" s="101">
        <f>SUM(uurtarieven!G14)</f>
        <v>0</v>
      </c>
      <c r="D26" s="96">
        <f>C26</f>
        <v>0</v>
      </c>
      <c r="E26" s="96">
        <f>D26</f>
        <v>0</v>
      </c>
      <c r="F26" s="101">
        <f>SUM(C26:E26)</f>
        <v>0</v>
      </c>
    </row>
    <row r="27" spans="1:6" ht="15.75" thickBot="1" x14ac:dyDescent="0.3">
      <c r="A27" s="9" t="s">
        <v>10</v>
      </c>
      <c r="B27" s="9" t="s">
        <v>5</v>
      </c>
      <c r="C27" s="85">
        <f>SUM(uurtarieven!M14)</f>
        <v>0</v>
      </c>
      <c r="D27" s="97">
        <f>C27</f>
        <v>0</v>
      </c>
      <c r="E27" s="97">
        <f>D27</f>
        <v>0</v>
      </c>
      <c r="F27" s="85">
        <f>SUM(C27:E27)</f>
        <v>0</v>
      </c>
    </row>
    <row r="28" spans="1:6" ht="16.5" thickBot="1" x14ac:dyDescent="0.35">
      <c r="A28" s="4"/>
      <c r="B28" s="2"/>
      <c r="C28" s="55"/>
      <c r="D28" s="55"/>
      <c r="E28" s="55"/>
      <c r="F28" s="55"/>
    </row>
    <row r="29" spans="1:6" x14ac:dyDescent="0.25">
      <c r="A29" s="9" t="s">
        <v>13</v>
      </c>
      <c r="B29" s="9" t="s">
        <v>11</v>
      </c>
      <c r="C29" s="100">
        <f>SUM(uurtarieven!H14)</f>
        <v>0</v>
      </c>
      <c r="D29" s="96">
        <f>C29</f>
        <v>0</v>
      </c>
      <c r="E29" s="96">
        <f>D29</f>
        <v>0</v>
      </c>
      <c r="F29" s="125">
        <f>SUM(C29:E29)</f>
        <v>0</v>
      </c>
    </row>
    <row r="30" spans="1:6" ht="15.75" thickBot="1" x14ac:dyDescent="0.3">
      <c r="A30" s="9" t="s">
        <v>13</v>
      </c>
      <c r="B30" s="9" t="s">
        <v>5</v>
      </c>
      <c r="C30" s="99">
        <f>SUM(uurtarieven!N14)</f>
        <v>0</v>
      </c>
      <c r="D30" s="97">
        <f>C30</f>
        <v>0</v>
      </c>
      <c r="E30" s="97">
        <f>D30</f>
        <v>0</v>
      </c>
      <c r="F30" s="125">
        <f>SUM(C30:E30)</f>
        <v>0</v>
      </c>
    </row>
    <row r="31" spans="1:6" ht="16.5" thickBot="1" x14ac:dyDescent="0.35">
      <c r="A31" s="4"/>
      <c r="B31" s="2"/>
      <c r="C31" s="58"/>
      <c r="D31" s="58"/>
      <c r="E31" s="58"/>
      <c r="F31" s="59"/>
    </row>
    <row r="32" spans="1:6" ht="16.5" thickBot="1" x14ac:dyDescent="0.35">
      <c r="A32" s="102" t="s">
        <v>12</v>
      </c>
      <c r="B32" s="103"/>
      <c r="C32" s="104">
        <f>SUM(C14:C31)</f>
        <v>0</v>
      </c>
      <c r="D32" s="105">
        <f t="shared" ref="D32:E32" si="0">SUM(D14:D31)</f>
        <v>0</v>
      </c>
      <c r="E32" s="106">
        <f t="shared" si="0"/>
        <v>0</v>
      </c>
      <c r="F32" s="105">
        <f>SUM(F14:F30)</f>
        <v>0</v>
      </c>
    </row>
    <row r="33" spans="1:7" ht="15.75" x14ac:dyDescent="0.3">
      <c r="A33" s="29"/>
      <c r="B33" s="30"/>
      <c r="C33" s="30"/>
      <c r="D33" s="30"/>
      <c r="E33" s="30"/>
      <c r="F33" s="31"/>
    </row>
    <row r="34" spans="1:7" x14ac:dyDescent="0.25">
      <c r="A34" t="s">
        <v>49</v>
      </c>
    </row>
    <row r="35" spans="1:7" s="28" customFormat="1" x14ac:dyDescent="0.25">
      <c r="A35" s="126"/>
      <c r="B35" s="64" t="s">
        <v>59</v>
      </c>
      <c r="C35" s="65"/>
      <c r="D35" s="65"/>
      <c r="E35" s="65"/>
      <c r="F35" s="65"/>
      <c r="G35" s="65"/>
    </row>
    <row r="36" spans="1:7" s="28" customFormat="1" x14ac:dyDescent="0.25"/>
    <row r="37" spans="1:7" x14ac:dyDescent="0.25">
      <c r="A37" s="66" t="s">
        <v>50</v>
      </c>
      <c r="B37" s="66"/>
      <c r="C37" s="66"/>
      <c r="D37" s="66"/>
      <c r="E37" s="66"/>
      <c r="F37" s="66"/>
      <c r="G37" s="66"/>
    </row>
    <row r="38" spans="1:7" ht="30" x14ac:dyDescent="0.25">
      <c r="A38" s="67">
        <f>F32</f>
        <v>0</v>
      </c>
      <c r="B38" s="68"/>
      <c r="C38" s="68"/>
      <c r="D38" s="69"/>
      <c r="E38" s="69"/>
      <c r="F38" s="69"/>
      <c r="G38" s="69"/>
    </row>
    <row r="39" spans="1:7" x14ac:dyDescent="0.25">
      <c r="A39" s="20"/>
      <c r="B39" s="21"/>
      <c r="C39" s="21"/>
      <c r="D39" s="21"/>
      <c r="E39" s="32"/>
      <c r="F39" s="33"/>
      <c r="G39" s="33"/>
    </row>
    <row r="40" spans="1:7" x14ac:dyDescent="0.25">
      <c r="A40" s="21"/>
      <c r="B40" s="21"/>
      <c r="C40" s="21"/>
      <c r="D40" s="34"/>
      <c r="E40" s="34"/>
      <c r="F40" s="34"/>
      <c r="G40" s="34"/>
    </row>
    <row r="41" spans="1:7" x14ac:dyDescent="0.25">
      <c r="A41" s="35"/>
      <c r="B41" s="36"/>
      <c r="C41" s="37"/>
      <c r="D41" s="38"/>
      <c r="E41" s="38"/>
      <c r="F41" s="39"/>
      <c r="G41" s="33"/>
    </row>
    <row r="42" spans="1:7" x14ac:dyDescent="0.25">
      <c r="A42" s="60" t="s">
        <v>51</v>
      </c>
      <c r="B42" s="60"/>
      <c r="C42" s="60"/>
      <c r="D42" s="60"/>
      <c r="E42" s="60"/>
      <c r="F42" s="60"/>
      <c r="G42" s="60"/>
    </row>
    <row r="43" spans="1:7" x14ac:dyDescent="0.25">
      <c r="A43" s="35"/>
      <c r="B43" s="37"/>
      <c r="C43" s="37"/>
      <c r="D43" s="38"/>
      <c r="E43" s="38"/>
      <c r="F43" s="39"/>
      <c r="G43" s="40"/>
    </row>
    <row r="44" spans="1:7" ht="39" x14ac:dyDescent="0.25">
      <c r="A44" s="41" t="s">
        <v>52</v>
      </c>
      <c r="B44" s="119" t="s">
        <v>53</v>
      </c>
      <c r="C44" s="42" t="s">
        <v>54</v>
      </c>
      <c r="D44" s="120"/>
      <c r="E44" s="121"/>
      <c r="F44" s="121"/>
      <c r="G44" s="122"/>
    </row>
    <row r="45" spans="1:7" x14ac:dyDescent="0.25">
      <c r="A45" s="43"/>
      <c r="B45" s="44" t="s">
        <v>55</v>
      </c>
      <c r="C45" s="45"/>
      <c r="D45" s="45"/>
      <c r="E45" s="45"/>
      <c r="F45" s="45"/>
      <c r="G45" s="44" t="s">
        <v>56</v>
      </c>
    </row>
    <row r="46" spans="1:7" ht="15.75" thickBot="1" x14ac:dyDescent="0.3">
      <c r="A46" s="35"/>
      <c r="B46" s="46"/>
      <c r="C46" s="37"/>
      <c r="D46" s="38"/>
      <c r="E46" s="38"/>
      <c r="F46" s="39"/>
      <c r="G46" s="39"/>
    </row>
    <row r="47" spans="1:7" ht="60" thickBot="1" x14ac:dyDescent="0.3">
      <c r="A47" s="61">
        <f>B9</f>
        <v>986258</v>
      </c>
      <c r="B47" s="61"/>
      <c r="C47" s="47"/>
      <c r="D47" s="61" t="str">
        <f>B10</f>
        <v>Accountantsdiensten</v>
      </c>
      <c r="E47" s="61"/>
      <c r="F47" s="61"/>
      <c r="G47" s="62"/>
    </row>
  </sheetData>
  <mergeCells count="14">
    <mergeCell ref="B9:G9"/>
    <mergeCell ref="A4:G4"/>
    <mergeCell ref="A6:B6"/>
    <mergeCell ref="D6:F6"/>
    <mergeCell ref="A7:G7"/>
    <mergeCell ref="A42:G42"/>
    <mergeCell ref="D44:G44"/>
    <mergeCell ref="A47:B47"/>
    <mergeCell ref="D47:G47"/>
    <mergeCell ref="B10:G10"/>
    <mergeCell ref="B35:G35"/>
    <mergeCell ref="A37:G37"/>
    <mergeCell ref="A38:C38"/>
    <mergeCell ref="D38:G38"/>
  </mergeCells>
  <pageMargins left="0.7" right="0.7" top="0.75" bottom="0.75" header="0.3" footer="0.3"/>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abSelected="1" workbookViewId="0">
      <selection activeCell="E12" sqref="E12"/>
    </sheetView>
  </sheetViews>
  <sheetFormatPr defaultRowHeight="15" x14ac:dyDescent="0.25"/>
  <cols>
    <col min="1" max="1" width="21.140625" customWidth="1"/>
    <col min="2" max="2" width="10.7109375" customWidth="1"/>
    <col min="3" max="14" width="12.85546875" customWidth="1"/>
  </cols>
  <sheetData>
    <row r="1" spans="1:17" x14ac:dyDescent="0.25">
      <c r="A1" s="1" t="s">
        <v>20</v>
      </c>
    </row>
    <row r="2" spans="1:17" x14ac:dyDescent="0.25">
      <c r="A2" s="1" t="s">
        <v>17</v>
      </c>
    </row>
    <row r="4" spans="1:17" ht="76.5" thickBot="1" x14ac:dyDescent="0.35">
      <c r="A4" s="3" t="s">
        <v>15</v>
      </c>
      <c r="B4" s="14" t="s">
        <v>39</v>
      </c>
      <c r="C4" s="14" t="s">
        <v>26</v>
      </c>
      <c r="D4" s="14" t="s">
        <v>27</v>
      </c>
      <c r="E4" s="14" t="s">
        <v>28</v>
      </c>
      <c r="F4" s="14" t="s">
        <v>29</v>
      </c>
      <c r="G4" s="14" t="s">
        <v>30</v>
      </c>
      <c r="H4" s="14" t="s">
        <v>31</v>
      </c>
      <c r="I4" s="14" t="s">
        <v>32</v>
      </c>
      <c r="J4" s="14" t="s">
        <v>33</v>
      </c>
      <c r="K4" s="14" t="s">
        <v>34</v>
      </c>
      <c r="L4" s="14" t="s">
        <v>35</v>
      </c>
      <c r="M4" s="14" t="s">
        <v>36</v>
      </c>
      <c r="N4" s="14" t="s">
        <v>37</v>
      </c>
      <c r="O4" s="14" t="s">
        <v>57</v>
      </c>
      <c r="P4" s="14" t="s">
        <v>38</v>
      </c>
    </row>
    <row r="5" spans="1:17" ht="15.75" thickBot="1" x14ac:dyDescent="0.3">
      <c r="A5" s="73" t="s">
        <v>16</v>
      </c>
      <c r="B5" s="73"/>
      <c r="C5" s="73"/>
      <c r="D5" s="74"/>
      <c r="E5" s="73"/>
      <c r="F5" s="74"/>
      <c r="G5" s="75"/>
      <c r="H5" s="74"/>
      <c r="I5" s="75"/>
      <c r="J5" s="74"/>
      <c r="K5" s="75"/>
      <c r="L5" s="74"/>
      <c r="M5" s="75"/>
      <c r="N5" s="76"/>
      <c r="O5" s="77"/>
      <c r="P5" s="77"/>
    </row>
    <row r="6" spans="1:17" x14ac:dyDescent="0.25">
      <c r="A6" s="11"/>
      <c r="B6" s="12"/>
      <c r="C6" s="12"/>
      <c r="D6" s="12"/>
      <c r="E6" s="16"/>
      <c r="F6" s="12"/>
      <c r="G6" s="16"/>
      <c r="H6" s="12"/>
      <c r="I6" s="16"/>
      <c r="J6" s="12"/>
      <c r="K6" s="16"/>
      <c r="L6" s="12"/>
      <c r="M6" s="16"/>
      <c r="N6" s="18"/>
      <c r="O6" s="78"/>
      <c r="P6" s="78"/>
      <c r="Q6" s="52"/>
    </row>
    <row r="7" spans="1:17" x14ac:dyDescent="0.25">
      <c r="A7" s="13" t="s">
        <v>21</v>
      </c>
      <c r="B7" s="51">
        <v>0</v>
      </c>
      <c r="C7" s="71"/>
      <c r="D7" s="48"/>
      <c r="E7" s="49"/>
      <c r="F7" s="48"/>
      <c r="G7" s="49"/>
      <c r="H7" s="48"/>
      <c r="I7" s="49"/>
      <c r="J7" s="48"/>
      <c r="K7" s="49"/>
      <c r="L7" s="48"/>
      <c r="M7" s="49"/>
      <c r="N7" s="50"/>
      <c r="O7" s="79">
        <f>SUM(C7:N7)</f>
        <v>0</v>
      </c>
      <c r="P7" s="80">
        <f>SUM(O7*B7)</f>
        <v>0</v>
      </c>
      <c r="Q7" s="52"/>
    </row>
    <row r="8" spans="1:17" x14ac:dyDescent="0.25">
      <c r="A8" s="13" t="s">
        <v>22</v>
      </c>
      <c r="B8" s="51">
        <v>0</v>
      </c>
      <c r="C8" s="48"/>
      <c r="D8" s="48"/>
      <c r="E8" s="49"/>
      <c r="F8" s="48"/>
      <c r="G8" s="49"/>
      <c r="H8" s="48"/>
      <c r="I8" s="49"/>
      <c r="J8" s="48"/>
      <c r="K8" s="49"/>
      <c r="L8" s="48"/>
      <c r="M8" s="49"/>
      <c r="N8" s="50"/>
      <c r="O8" s="79">
        <f t="shared" ref="O8:O12" si="0">SUM(C8:N8)</f>
        <v>0</v>
      </c>
      <c r="P8" s="80">
        <f t="shared" ref="P8:P12" si="1">SUM(O8*B8)</f>
        <v>0</v>
      </c>
      <c r="Q8" s="52"/>
    </row>
    <row r="9" spans="1:17" x14ac:dyDescent="0.25">
      <c r="A9" s="13" t="s">
        <v>22</v>
      </c>
      <c r="B9" s="51">
        <v>0</v>
      </c>
      <c r="C9" s="48"/>
      <c r="D9" s="48"/>
      <c r="E9" s="49"/>
      <c r="F9" s="48"/>
      <c r="G9" s="49"/>
      <c r="H9" s="48"/>
      <c r="I9" s="49"/>
      <c r="J9" s="48"/>
      <c r="K9" s="49"/>
      <c r="L9" s="48"/>
      <c r="M9" s="49"/>
      <c r="N9" s="50"/>
      <c r="O9" s="79">
        <f t="shared" si="0"/>
        <v>0</v>
      </c>
      <c r="P9" s="80">
        <f t="shared" si="1"/>
        <v>0</v>
      </c>
      <c r="Q9" s="52"/>
    </row>
    <row r="10" spans="1:17" x14ac:dyDescent="0.25">
      <c r="A10" s="13" t="s">
        <v>22</v>
      </c>
      <c r="B10" s="51">
        <v>0</v>
      </c>
      <c r="C10" s="48"/>
      <c r="D10" s="48"/>
      <c r="E10" s="49"/>
      <c r="F10" s="48"/>
      <c r="G10" s="49"/>
      <c r="H10" s="48"/>
      <c r="I10" s="49"/>
      <c r="J10" s="48"/>
      <c r="K10" s="49"/>
      <c r="L10" s="48"/>
      <c r="M10" s="49"/>
      <c r="N10" s="50"/>
      <c r="O10" s="79">
        <f t="shared" si="0"/>
        <v>0</v>
      </c>
      <c r="P10" s="80">
        <f t="shared" si="1"/>
        <v>0</v>
      </c>
      <c r="Q10" s="52"/>
    </row>
    <row r="11" spans="1:17" x14ac:dyDescent="0.25">
      <c r="A11" s="13" t="s">
        <v>22</v>
      </c>
      <c r="B11" s="51">
        <v>0</v>
      </c>
      <c r="C11" s="48"/>
      <c r="D11" s="48"/>
      <c r="E11" s="49"/>
      <c r="F11" s="48"/>
      <c r="G11" s="49"/>
      <c r="H11" s="48"/>
      <c r="I11" s="49"/>
      <c r="J11" s="48"/>
      <c r="K11" s="49"/>
      <c r="L11" s="48"/>
      <c r="M11" s="49"/>
      <c r="N11" s="50"/>
      <c r="O11" s="79">
        <f t="shared" si="0"/>
        <v>0</v>
      </c>
      <c r="P11" s="80">
        <f t="shared" si="1"/>
        <v>0</v>
      </c>
      <c r="Q11" s="52"/>
    </row>
    <row r="12" spans="1:17" x14ac:dyDescent="0.25">
      <c r="A12" s="13" t="s">
        <v>22</v>
      </c>
      <c r="B12" s="51">
        <v>0</v>
      </c>
      <c r="C12" s="48"/>
      <c r="D12" s="48"/>
      <c r="E12" s="49"/>
      <c r="F12" s="48"/>
      <c r="G12" s="49"/>
      <c r="H12" s="48"/>
      <c r="I12" s="49"/>
      <c r="J12" s="48"/>
      <c r="K12" s="49"/>
      <c r="L12" s="48"/>
      <c r="M12" s="49"/>
      <c r="N12" s="50"/>
      <c r="O12" s="79">
        <f t="shared" si="0"/>
        <v>0</v>
      </c>
      <c r="P12" s="80">
        <f t="shared" si="1"/>
        <v>0</v>
      </c>
      <c r="Q12" s="52"/>
    </row>
    <row r="13" spans="1:17" x14ac:dyDescent="0.25">
      <c r="A13" s="13"/>
      <c r="B13" s="15"/>
      <c r="C13" s="15"/>
      <c r="D13" s="15"/>
      <c r="E13" s="17"/>
      <c r="F13" s="15"/>
      <c r="G13" s="17"/>
      <c r="H13" s="15"/>
      <c r="I13" s="17"/>
      <c r="J13" s="15"/>
      <c r="K13" s="17"/>
      <c r="L13" s="15"/>
      <c r="M13" s="17"/>
      <c r="N13" s="19"/>
      <c r="O13" s="81"/>
      <c r="P13" s="81"/>
      <c r="Q13" s="52"/>
    </row>
    <row r="14" spans="1:17" ht="15.75" thickBot="1" x14ac:dyDescent="0.3">
      <c r="A14" s="93" t="s">
        <v>38</v>
      </c>
      <c r="B14" s="86"/>
      <c r="C14" s="87">
        <f>SUM($B$7*C7+$B$8*C8+$B$9*C9+$B$10*C10+$B$11*C11+$B$12*C12+$B$13*C13)</f>
        <v>0</v>
      </c>
      <c r="D14" s="87">
        <f t="shared" ref="D14:N14" si="2">SUM($B$7*D7+$B$8*D8+$B$9*D9+$B$10*D10+$B$11*D11+$B$12*D12+$B$13*D13)</f>
        <v>0</v>
      </c>
      <c r="E14" s="87">
        <f t="shared" si="2"/>
        <v>0</v>
      </c>
      <c r="F14" s="87">
        <f t="shared" si="2"/>
        <v>0</v>
      </c>
      <c r="G14" s="87">
        <f t="shared" si="2"/>
        <v>0</v>
      </c>
      <c r="H14" s="87">
        <f t="shared" si="2"/>
        <v>0</v>
      </c>
      <c r="I14" s="87">
        <f t="shared" si="2"/>
        <v>0</v>
      </c>
      <c r="J14" s="87">
        <f t="shared" si="2"/>
        <v>0</v>
      </c>
      <c r="K14" s="87">
        <f t="shared" si="2"/>
        <v>0</v>
      </c>
      <c r="L14" s="87">
        <f t="shared" si="2"/>
        <v>0</v>
      </c>
      <c r="M14" s="87">
        <f t="shared" si="2"/>
        <v>0</v>
      </c>
      <c r="N14" s="87">
        <f t="shared" si="2"/>
        <v>0</v>
      </c>
      <c r="O14" s="82">
        <f>SUM(C14:N14)</f>
        <v>0</v>
      </c>
      <c r="P14" s="82">
        <f>SUM(P6:P13)</f>
        <v>0</v>
      </c>
    </row>
    <row r="15" spans="1:17" ht="15.75" thickBot="1" x14ac:dyDescent="0.3">
      <c r="A15" s="94" t="s">
        <v>24</v>
      </c>
      <c r="B15" s="88"/>
      <c r="C15" s="89">
        <f>'Invulformulier prijs'!C14</f>
        <v>0</v>
      </c>
      <c r="D15" s="89">
        <f>'Invulformulier prijs'!C17</f>
        <v>0</v>
      </c>
      <c r="E15" s="90">
        <f>'Invulformulier prijs'!C20</f>
        <v>0</v>
      </c>
      <c r="F15" s="89">
        <f>'Invulformulier prijs'!C23</f>
        <v>0</v>
      </c>
      <c r="G15" s="90">
        <f>'Invulformulier prijs'!C26</f>
        <v>0</v>
      </c>
      <c r="H15" s="89">
        <f>'Invulformulier prijs'!C29</f>
        <v>0</v>
      </c>
      <c r="I15" s="90">
        <f>'Invulformulier prijs'!C15</f>
        <v>0</v>
      </c>
      <c r="J15" s="89">
        <f>'Invulformulier prijs'!C18</f>
        <v>0</v>
      </c>
      <c r="K15" s="90">
        <f>'Invulformulier prijs'!C21</f>
        <v>0</v>
      </c>
      <c r="L15" s="89">
        <f>'Invulformulier prijs'!C24</f>
        <v>0</v>
      </c>
      <c r="M15" s="90">
        <f>'Invulformulier prijs'!C27</f>
        <v>0</v>
      </c>
      <c r="N15" s="91">
        <f>'Invulformulier prijs'!C30</f>
        <v>0</v>
      </c>
      <c r="O15" s="83">
        <f>SUM(C15:N15)</f>
        <v>0</v>
      </c>
      <c r="P15" s="83"/>
    </row>
    <row r="16" spans="1:17" ht="15.75" thickBot="1" x14ac:dyDescent="0.3">
      <c r="A16" s="95" t="s">
        <v>25</v>
      </c>
      <c r="B16" s="92"/>
      <c r="C16" s="84">
        <f>SUM(C14-C15)</f>
        <v>0</v>
      </c>
      <c r="D16" s="84">
        <f t="shared" ref="D16:O16" si="3">SUM(D14-D15)</f>
        <v>0</v>
      </c>
      <c r="E16" s="84">
        <f t="shared" si="3"/>
        <v>0</v>
      </c>
      <c r="F16" s="84">
        <f t="shared" si="3"/>
        <v>0</v>
      </c>
      <c r="G16" s="84">
        <f t="shared" si="3"/>
        <v>0</v>
      </c>
      <c r="H16" s="84">
        <f t="shared" si="3"/>
        <v>0</v>
      </c>
      <c r="I16" s="84">
        <f t="shared" si="3"/>
        <v>0</v>
      </c>
      <c r="J16" s="84">
        <f t="shared" si="3"/>
        <v>0</v>
      </c>
      <c r="K16" s="84">
        <f t="shared" si="3"/>
        <v>0</v>
      </c>
      <c r="L16" s="84">
        <f t="shared" si="3"/>
        <v>0</v>
      </c>
      <c r="M16" s="84">
        <f t="shared" si="3"/>
        <v>0</v>
      </c>
      <c r="N16" s="84">
        <f t="shared" si="3"/>
        <v>0</v>
      </c>
      <c r="O16" s="84">
        <f t="shared" si="3"/>
        <v>0</v>
      </c>
      <c r="P16" s="85"/>
    </row>
    <row r="18" spans="1:7" x14ac:dyDescent="0.25">
      <c r="A18" s="72"/>
      <c r="B18" s="64" t="s">
        <v>58</v>
      </c>
      <c r="C18" s="65"/>
      <c r="D18" s="65"/>
      <c r="E18" s="65"/>
      <c r="F18" s="65"/>
      <c r="G18" s="65"/>
    </row>
    <row r="19" spans="1:7" x14ac:dyDescent="0.25">
      <c r="A19" t="s">
        <v>23</v>
      </c>
    </row>
    <row r="20" spans="1:7" x14ac:dyDescent="0.25">
      <c r="A20" t="s">
        <v>40</v>
      </c>
    </row>
  </sheetData>
  <mergeCells count="1">
    <mergeCell ref="B18:G18"/>
  </mergeCells>
  <pageMargins left="0.7" right="0.7" top="0.75" bottom="0.75" header="0.3" footer="0.3"/>
  <pageSetup paperSize="9" orientation="portrait" r:id="rId1"/>
  <ignoredErrors>
    <ignoredError sqref="O7:O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2a0b8f-4b73-4b17-9c0e-cb6033eaec9f">
      <Terms xmlns="http://schemas.microsoft.com/office/infopath/2007/PartnerControls"/>
    </lcf76f155ced4ddcb4097134ff3c332f>
    <TaxCatchAll xmlns="adaa8a21-8943-43d5-8c45-056c05ff9502" xsi:nil="true"/>
    <SharedWithUsers xmlns="adaa8a21-8943-43d5-8c45-056c05ff9502">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51104B952BC347B1C7B5F21C4D503A" ma:contentTypeVersion="10" ma:contentTypeDescription="Een nieuw document maken." ma:contentTypeScope="" ma:versionID="a4653023a143c1140d841eaf00d8f608">
  <xsd:schema xmlns:xsd="http://www.w3.org/2001/XMLSchema" xmlns:xs="http://www.w3.org/2001/XMLSchema" xmlns:p="http://schemas.microsoft.com/office/2006/metadata/properties" xmlns:ns2="752a0b8f-4b73-4b17-9c0e-cb6033eaec9f" xmlns:ns3="adaa8a21-8943-43d5-8c45-056c05ff9502" targetNamespace="http://schemas.microsoft.com/office/2006/metadata/properties" ma:root="true" ma:fieldsID="0be425620e1f66f1952d4fa782ac9bf6" ns2:_="" ns3:_="">
    <xsd:import namespace="752a0b8f-4b73-4b17-9c0e-cb6033eaec9f"/>
    <xsd:import namespace="adaa8a21-8943-43d5-8c45-056c05ff95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a0b8f-4b73-4b17-9c0e-cb6033eaec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aa8a21-8943-43d5-8c45-056c05ff950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ebf984f0-c20d-4db7-b707-cd81fd0eacf4}" ma:internalName="TaxCatchAll" ma:showField="CatchAllData" ma:web="adaa8a21-8943-43d5-8c45-056c05ff95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F989E1-0D7D-478A-A52B-535D4D0C71BB}">
  <ds:schemaRefs>
    <ds:schemaRef ds:uri="http://schemas.microsoft.com/sharepoint/v3/contenttype/forms"/>
  </ds:schemaRefs>
</ds:datastoreItem>
</file>

<file path=customXml/itemProps2.xml><?xml version="1.0" encoding="utf-8"?>
<ds:datastoreItem xmlns:ds="http://schemas.openxmlformats.org/officeDocument/2006/customXml" ds:itemID="{C4DCB340-7EEC-4C27-A30D-3FEF3A33AE74}">
  <ds:schemaRefs>
    <ds:schemaRef ds:uri="http://purl.org/dc/elements/1.1/"/>
    <ds:schemaRef ds:uri="1bb37e80-5433-4545-829f-e19577546a3e"/>
    <ds:schemaRef ds:uri="19c608ed-3474-4c76-b485-ff1efde38892"/>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1682D6F-F8C4-429A-B4A0-EA181B4D60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Invulformulier prijs</vt:lpstr>
      <vt:lpstr>uurtarieven</vt:lpstr>
      <vt:lpstr>'Invulformulier prijs'!Afdrukbereik</vt:lpstr>
    </vt:vector>
  </TitlesOfParts>
  <Manager/>
  <Company>Gemeente Bergen-NH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roewi</dc:creator>
  <cp:keywords/>
  <dc:description/>
  <cp:lastModifiedBy>Marcel Rood</cp:lastModifiedBy>
  <cp:revision/>
  <dcterms:created xsi:type="dcterms:W3CDTF">2016-05-10T13:53:22Z</dcterms:created>
  <dcterms:modified xsi:type="dcterms:W3CDTF">2023-01-13T07:50:38Z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0x010100BD51104B952BC347B1C7B5F21C4D503A</vt:lpwstr>
  </property>
  <property fmtid="{D5CDD505-2E9C-101B-9397-08002B2CF9AE}" pid="3" name="MSIP_Label_1a718395-49d7-446a-8106-6756e5d3d588_Enabled">
    <vt:lpwstr>true</vt:lpwstr>
  </property>
  <property fmtid="{D5CDD505-2E9C-101B-9397-08002B2CF9AE}" pid="4" name="MSIP_Label_1a718395-49d7-446a-8106-6756e5d3d588_SetDate">
    <vt:lpwstr>2022-06-20T14:56:36Z</vt:lpwstr>
  </property>
  <property fmtid="{D5CDD505-2E9C-101B-9397-08002B2CF9AE}" pid="5" name="MSIP_Label_1a718395-49d7-446a-8106-6756e5d3d588_Method">
    <vt:lpwstr>Standard</vt:lpwstr>
  </property>
  <property fmtid="{D5CDD505-2E9C-101B-9397-08002B2CF9AE}" pid="6" name="MSIP_Label_1a718395-49d7-446a-8106-6756e5d3d588_Name">
    <vt:lpwstr>1-Basis Niveau</vt:lpwstr>
  </property>
  <property fmtid="{D5CDD505-2E9C-101B-9397-08002B2CF9AE}" pid="7" name="MSIP_Label_1a718395-49d7-446a-8106-6756e5d3d588_SiteId">
    <vt:lpwstr>476a641b-841a-4350-b906-22d459b1bbaf</vt:lpwstr>
  </property>
  <property fmtid="{D5CDD505-2E9C-101B-9397-08002B2CF9AE}" pid="8" name="MSIP_Label_1a718395-49d7-446a-8106-6756e5d3d588_ActionId">
    <vt:lpwstr>6d612b1a-1814-470d-ad15-f1f3aa1f5d5f</vt:lpwstr>
  </property>
  <property fmtid="{D5CDD505-2E9C-101B-9397-08002B2CF9AE}" pid="9" name="MSIP_Label_1a718395-49d7-446a-8106-6756e5d3d588_ContentBits">
    <vt:lpwstr>0</vt:lpwstr>
  </property>
  <property fmtid="{D5CDD505-2E9C-101B-9397-08002B2CF9AE}" pid="10" name="Order">
    <vt:r8>107200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MediaServiceImageTags">
    <vt:lpwstr/>
  </property>
</Properties>
</file>