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55836\AppData\Local\Microsoft\Windows\INetCache\Content.Outlook\S3CF1K7O\"/>
    </mc:Choice>
  </mc:AlternateContent>
  <bookViews>
    <workbookView xWindow="0" yWindow="0" windowWidth="20520" windowHeight="9480" activeTab="1"/>
  </bookViews>
  <sheets>
    <sheet name="Bijlage 1a - PvE" sheetId="1" r:id="rId1"/>
    <sheet name="Bijlage 1b - PvW" sheetId="2" r:id="rId2"/>
  </sheets>
  <calcPr calcId="162913" calcMode="manual"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2" l="1"/>
  <c r="F29" i="2"/>
  <c r="F28" i="2"/>
  <c r="F27" i="2"/>
  <c r="F26" i="2"/>
  <c r="F23" i="2"/>
  <c r="F22" i="2"/>
  <c r="F21" i="2"/>
  <c r="F20" i="2"/>
  <c r="F19" i="2"/>
  <c r="F18" i="2"/>
  <c r="F17" i="2"/>
  <c r="F14" i="2"/>
  <c r="F13" i="2"/>
  <c r="F12" i="2"/>
  <c r="F9" i="2" l="1"/>
  <c r="F32" i="2" s="1"/>
  <c r="D32" i="2"/>
</calcChain>
</file>

<file path=xl/sharedStrings.xml><?xml version="1.0" encoding="utf-8"?>
<sst xmlns="http://schemas.openxmlformats.org/spreadsheetml/2006/main" count="375" uniqueCount="181">
  <si>
    <t>Bijlage Ia - Programma van Eisen</t>
  </si>
  <si>
    <t>Europese aanbesteding Transport geneesmiddelen en (steriele) medische hulpmiddelen onder GDP condities Poliklinische Apotheek Erasmus MC</t>
  </si>
  <si>
    <t>Toelichting Inschrijver: alle gele velden dienen door Inschrijver ingevuld te worden</t>
  </si>
  <si>
    <t>Nummer</t>
  </si>
  <si>
    <t>Eisen</t>
  </si>
  <si>
    <t>Eis: niet voldoen betekent knock-out</t>
  </si>
  <si>
    <t>Gepland transport</t>
  </si>
  <si>
    <t>Spoedtransport</t>
  </si>
  <si>
    <t>Akkoord</t>
  </si>
  <si>
    <t>Ja/Nee</t>
  </si>
  <si>
    <t>Eisen Inschrijving</t>
  </si>
  <si>
    <t>1.1</t>
  </si>
  <si>
    <t xml:space="preserve">Opdrachtnemer gaat akkoord met het kosteloos uitbrengen van een Inschrijving. </t>
  </si>
  <si>
    <t>Eis</t>
  </si>
  <si>
    <t>x</t>
  </si>
  <si>
    <t>1.2</t>
  </si>
  <si>
    <t>Opdrachtnemer ontleent (nu en in de toekomst) geen enkel recht aan het feit dat u nu een Inschrijving mag uitbrengen.</t>
  </si>
  <si>
    <t>1.3</t>
  </si>
  <si>
    <t>Opdrachtnemer gaat akkoord met de gehele beschreven werkwijze en alle voorwaarden zoals genoemd in bijbehorende Offerteleidraad inclusief bijlagen.</t>
  </si>
  <si>
    <t>1.4</t>
  </si>
  <si>
    <t>Opdrachtnemer gaat akkoord met de Overeenkomst en de bepalingen zoals daarin opgenomen, welke als bijlage 6 is toegevoegd aan de Offerteleidraad.</t>
  </si>
  <si>
    <t>1.5</t>
  </si>
  <si>
    <t xml:space="preserve">De bepalingen van de Overeenkomst zoals opgenomen in bijlage 6 zullen prevaleren. Voor situaties waarin de bepalingen van deze Overeenkomst niet voorzien, zijn de Algemene Inkoopvoorwaarden van het UMC, versie 27 mei 2021 van toepassing. Deze inkoopvoorwaarden zijn als bijlage 7 toegevoegd aan de Offerteleidraad. Opdrachtnemer accepteert de toepasselijkheid van deze inkoopvoorwaarden onder nadrukkelijke uitsluiting van de eigen algemene voorwaarden. </t>
  </si>
  <si>
    <t>1.6</t>
  </si>
  <si>
    <t xml:space="preserve">Hierbij verklaart Opdrachtnemer borg te staan voor de juistheid en volledigheid van alle geleverde gegevens. Opdrachtnemer is ermee bekend dat, indien in een latere fase blijkt dat onjuiste en/of onvolledige informatie is verstrekt, de Opdrachtnemer kan worden uitgesloten van verdere deelname, dan wel reeds gemaakte afspraken kunnen worden geannuleerd zonder rechtsgevolgen voor Opdrachtgever. </t>
  </si>
  <si>
    <t>1.7</t>
  </si>
  <si>
    <t>Opdrachtnemer gaat zorgvuldig om met informatie die door Opdrachtgever wordt verstrekt.</t>
  </si>
  <si>
    <t>1.8</t>
  </si>
  <si>
    <t>Van elke substantiële wijziging in de situatie van Opdrachtnemer, om te kunnen voldoen aan deze eisen, dient Opdrachtgever onmiddellijk op de hoogte gesteld te worden.</t>
  </si>
  <si>
    <t>1.9</t>
  </si>
  <si>
    <t xml:space="preserve">De Opdrachtnemer heeft van alle chauffeurs/ tranporteurs een VOG (max. 5 jaar oud) in het bezit. </t>
  </si>
  <si>
    <t>Eisen Wet- en regelgeving</t>
  </si>
  <si>
    <t>2.1</t>
  </si>
  <si>
    <t>Opdrachtnemer voldoet te allen tijde aan alle wettelijke voorschriften en richtlijnen (w.o. de GDP-richtlijn of conform GDP-richtlijn) inzake de geneesmiddelen- en hulpmiddelendistributie en handelt dienovereenkomstig.</t>
  </si>
  <si>
    <t>2.2</t>
  </si>
  <si>
    <t>Opdrachtnemer garandeert dat alle onderaannemers, die diensten namens de distributeur ten behoeve van Opdrachtgever uitvoeren, te allen tijde voldoen aan alle wettelijke voorschriften en richtlijnen (w.o. de GDP-richtlijn of conform GDP-richtlijn).</t>
  </si>
  <si>
    <t>Duurzaamheid en milieu</t>
  </si>
  <si>
    <t>3.1</t>
  </si>
  <si>
    <t>Opdrachtnemer rapporteert jaarlijks aan Opdrachtgever de CO2-uitstoot per pakket en maakt de gerealiseerde besparing en compensatie inzichtelijk.</t>
  </si>
  <si>
    <t>3.2</t>
  </si>
  <si>
    <t>Opdrachtnemer voert actief beleid voor minimale CO2-uitstoot per gereden kilometer en compenseert de CO2-uitstoot.</t>
  </si>
  <si>
    <t>3.3</t>
  </si>
  <si>
    <t>Opdrachtnemer voert actief beleid voor minimale CO2-uitstoot bij de overige bedrijfsprocessen en compenseert de CO2-uitstoot.</t>
  </si>
  <si>
    <t>3.4</t>
  </si>
  <si>
    <t>Opdrachtnemer monitort de rijstijl van de bezorgers en stuurt actief op het besparen van brandstof.</t>
  </si>
  <si>
    <t>3.5</t>
  </si>
  <si>
    <t>Opdrachtnemer voert actief beleid voor het besparen verpakkingsmaterialen en verminderen van ' lucht in de verpakkingen'.</t>
  </si>
  <si>
    <t>Logistiek</t>
  </si>
  <si>
    <t>4.1</t>
  </si>
  <si>
    <t>4.2</t>
  </si>
  <si>
    <t>De Opdrachtnemer haalt twee keer per dag verzendingen op in de Poliklinische Apotheek Erasmus MC op een nader af te spreken locatie.</t>
  </si>
  <si>
    <t>4.3</t>
  </si>
  <si>
    <t>4.4</t>
  </si>
  <si>
    <t>4.5</t>
  </si>
  <si>
    <t>4.6</t>
  </si>
  <si>
    <t xml:space="preserve">De retouren worden herkenbaar en apart geleverd aan de Opdrachtgever. </t>
  </si>
  <si>
    <t>4.7</t>
  </si>
  <si>
    <t xml:space="preserve">Er is voor de Opdrachtgever continu inzichtelijk via een portal of website wat de plaats van het pakket is in het proces. </t>
  </si>
  <si>
    <t>4.8</t>
  </si>
  <si>
    <t xml:space="preserve">Van ieder pakket is het mogelijk om een overzicht / rapport te krijgen van de condities waarin het pakket is vervoerd. </t>
  </si>
  <si>
    <t>4.9</t>
  </si>
  <si>
    <t xml:space="preserve">Voor geneesmiddelen die vallen binnen de Good Clinical Practice (GCP) moet het pakket continu gemonitord worden door Opdrachtnemer op condities en locatie en dit moet ook direct na ontvangst inzichtelijk en opvraagbaar zijn voor de Opdrachtgever. </t>
  </si>
  <si>
    <t>4.10</t>
  </si>
  <si>
    <t>Aflevering vindt plaats in tijdsvakken van 2 uur en deze kunnen gepland worden tussen 8:00 - 20:00 uur op werkdagen.</t>
  </si>
  <si>
    <t>4.11</t>
  </si>
  <si>
    <t>Leveringen zijn mogelijk op zaterdag in de ochtend (8:00 - 12:00 uur).</t>
  </si>
  <si>
    <t>4.12</t>
  </si>
  <si>
    <t xml:space="preserve">Een spoedzending kan 24 uur per dag aangevraagd worden, ook in het weekend en op feestdagen. </t>
  </si>
  <si>
    <t>4.13</t>
  </si>
  <si>
    <t xml:space="preserve">Een spoedzending (categorie A) wordt binnen 1 uur nadat de order is gegeven opgehaald in het Erasmus MC, op de locatie aangegeven door Opdrachtgever.  </t>
  </si>
  <si>
    <t>4.14</t>
  </si>
  <si>
    <t xml:space="preserve">Opdrachtnemer combineert spoedzendingen naar verschillende adressen, waardoor de totale ritafstand daalt/ minder wordt. Opdrachtnemer maakt inzichtelijk welke ritten gecombineerd zijn. </t>
  </si>
  <si>
    <t>4.15</t>
  </si>
  <si>
    <t xml:space="preserve">Zendingen kunnen in heel Nederland geleverd worden (inclusief de waddeneilanden). </t>
  </si>
  <si>
    <t>4.16</t>
  </si>
  <si>
    <t>Zendingen worden ook op feestdagen (inclusief de zondag), indien gewenst, opgehaald (bv tweede kerstdag) zodat de overnight levering op een werkdag na de feestdag wel plaats kan vinden.</t>
  </si>
  <si>
    <t>4.17</t>
  </si>
  <si>
    <t xml:space="preserve">Zendingen kunnen indien gewenst ook op zondag worden opgehaald zodat de overnight levering op maandag plaats kan vinden. </t>
  </si>
  <si>
    <t>4.18</t>
  </si>
  <si>
    <t>Sameday en overnight zendingen kunnen uiterlijk tot 1 uur voor collectie ingepland worden, dus ook drie weken voor geplande aflevering.</t>
  </si>
  <si>
    <t>4.19</t>
  </si>
  <si>
    <t>Verzendlabels kunnen direct na inplannen (zie eis 4.18) gegenereerd worden.</t>
  </si>
  <si>
    <t>4.20</t>
  </si>
  <si>
    <t xml:space="preserve">Verzendingen in het gepland transport kunnen in zeldzame gevallen uit het gepland transport gehaald worden en door middel van een spoedkoerier op afgesproken locatie bezorgd worden (24 uur per dag, 365 dagen per jaar) op verzoek van Opdrachtgever.  </t>
  </si>
  <si>
    <t>Facturatie</t>
  </si>
  <si>
    <t>5.1</t>
  </si>
  <si>
    <t>Gepland transport en spoedtransport worden apart gefactureerd.</t>
  </si>
  <si>
    <t>5.2</t>
  </si>
  <si>
    <t>Opdrachtnemer maakt per rit inzichtelijk welke orders zijn verwerkt, welke kosten hierbij van toepassing zijn voor Opdrachtgever en welke orders retour zijn gekomen. Hierbij is het mogelijk om te exporteren naar MS Excel.</t>
  </si>
  <si>
    <t>5.3</t>
  </si>
  <si>
    <t>Opdrachtnemer maakt per order inzichtelijk hoeveel kilometer er werkelijk gereden is, welke orders gecombineerd zijn, welke kosten hierbij van toepassing zijn voor Opdrachtgever en welke orders retour zijn gekomen. Hierbij is het mogelijk om te exporteren naar MS Excel.</t>
  </si>
  <si>
    <t>5.4</t>
  </si>
  <si>
    <t xml:space="preserve">De overeengekomen prijzen en tarieven staan vast tot en met 31 december 2024. </t>
  </si>
  <si>
    <t>5.5</t>
  </si>
  <si>
    <t>Overeengekomen prijzen en tarieven worden éénmaal per jaar gewijzigd per 1 januari (zonder terugwerkende kracht) en gelden vanaf 1 januari voor het gehele kalenderjaar.</t>
  </si>
  <si>
    <t>5.6</t>
  </si>
  <si>
    <t xml:space="preserve">Voor wijzigingen in prijzen en tarieven wordt maximaal het NEA indexcijfer ‘fijnmazige distributie collo inclusief brandstofkosten binnenlands vervoer’ gehanteerd van het betreffende jaar. Wijzigingen worden vooraf gecommuniceerd met Opdrachtgever én pas na goedkeuring vanuit Opdrachtgever doorgevoerd. </t>
  </si>
  <si>
    <t>ICT</t>
  </si>
  <si>
    <t>6.1</t>
  </si>
  <si>
    <t xml:space="preserve">Er is een API beschikbaar of wordt gebouwd (oplevering voor implementatie) waarmee zendingen kunnen worden aangemeld vanuit Erasmus MC systemen (webapps/eigen ontwikkeld programma). </t>
  </si>
  <si>
    <t>6.2</t>
  </si>
  <si>
    <t xml:space="preserve">Er is een portal of applicatie beschikbaar waarmee de status van zendingen kan worden gevolgd door Opdrachtgever.  </t>
  </si>
  <si>
    <t>6.3</t>
  </si>
  <si>
    <t xml:space="preserve">Voor implementatie is er een kant en klare koppeling beschikbaar met Zorgdoc. </t>
  </si>
  <si>
    <t>6.4</t>
  </si>
  <si>
    <t>Een kopie van het verzendlabel kan digitaal opgehaald worden.</t>
  </si>
  <si>
    <t>6.5</t>
  </si>
  <si>
    <t>6.6</t>
  </si>
  <si>
    <t xml:space="preserve">Het portaal heeft een uptime van minimaal 99,5 %. </t>
  </si>
  <si>
    <t>Communicatie</t>
  </si>
  <si>
    <t>7.1</t>
  </si>
  <si>
    <t xml:space="preserve">Opdrachtnemer zorgt er voor dat er te allen tijden 1 contractmanager (Single Point Of Contact) waarmee Opdrachtgever alles afstemt. Indien de contractmanager niet aanwezig is, is er altijd één vervanger beschikbaar en bereikbaar, dit wordt ook duidelijk naar Opdrachtgever gecommuniceerd. </t>
  </si>
  <si>
    <t>7.2</t>
  </si>
  <si>
    <t>De patient krijgt direct na het inplannen van de bezorgafspraak een bevestiging van het afleveradres en aflevertijdstip.  </t>
  </si>
  <si>
    <t>7.3</t>
  </si>
  <si>
    <t>De patiënt wordt via SMS en/of email berichten op de hoogte gehouden van de locatie binnen het proces en wanneer het pakket verwacht kan worden. De frequentie van deze berichten is: 24 uur voor levering (indien van toepassing), 3 uur voor levering en 1 uur voor levering.</t>
  </si>
  <si>
    <t>7.4</t>
  </si>
  <si>
    <t xml:space="preserve">Indien het pakket niet afgeleverd wordt, wordt de patiënt benaderd door Opdrachtnemer voor een nieuwe bezorgafspraak (per mail, SMS of telefonisch). Indien het niet lukt om met de patiënt binnen twee uur na het geplande bezorgmoment een nieuwe bezorgafspraak te maken, wordt telefonisch contact opgenomen met de afzender. </t>
  </si>
  <si>
    <t>7.5</t>
  </si>
  <si>
    <t xml:space="preserve">Indien het pakket niet afgeleverd kan worden neemt de Opdrachtnemer direct contact op met de patiënt. Indien de patiënt niet bereikt kan worden wordt direct daarna contact opgenomen met de opdrachtgever (24u per dag 7 dagen per week). </t>
  </si>
  <si>
    <t>7.6</t>
  </si>
  <si>
    <t xml:space="preserve">Er is een service organisatie bereikbaar gedurende de periode dat leveringen gedaan kunnen worden en een half uur na de laatste geplande aflevering, zodat er contact opgenomen kan worden waar de pakketten zijn. </t>
  </si>
  <si>
    <t>7.7</t>
  </si>
  <si>
    <t xml:space="preserve">Medewerkers van Opdrachtnemer zijn herkenbaar voor verzender en geadresseerden middels bedrijfskleding. </t>
  </si>
  <si>
    <t>Kwaliteit</t>
  </si>
  <si>
    <t>8.1</t>
  </si>
  <si>
    <t xml:space="preserve">Opdrachtnemer garandeert gedurende het hele transport (van pick-up tot aflevering bij geadresseerde) de condities volgens vigerende Good Distribution Practice (GDP). </t>
  </si>
  <si>
    <t>8.2</t>
  </si>
  <si>
    <t>Opdrachtnemer garandeert een temperatuurbeheersing van de verzending conform specificatie (kamertemparatuur (15-25 C), gekoeld (2-8 C). Dit is mogelijk middels actief of passief geconditioneerd transport, zie prijzenblad.</t>
  </si>
  <si>
    <t>8.3</t>
  </si>
  <si>
    <t>8.4</t>
  </si>
  <si>
    <t>Opdrachtnemer maakt gebruik van een kwaliteitssysteem en maakt dit aantoonbaar (interne audits, externe audits, CAPA, Risico inventarisatie).</t>
  </si>
  <si>
    <t>8.5</t>
  </si>
  <si>
    <t>In het geval van een belangrijke of kritische deviaties levert Opdrachtnemer binnen een week een rapport aan aan Opdrachtgever.  Belangrijke of kritische devaties zijn: temperatuurexcursies langer 0,5 uur, verkeerde afleveringen, kwijtrakingen, substantiele schade aan verpakkingen.</t>
  </si>
  <si>
    <t>8.6</t>
  </si>
  <si>
    <t>Implementatie</t>
  </si>
  <si>
    <t>9.1</t>
  </si>
  <si>
    <t xml:space="preserve">Opdrachtnemer zorgt voor een vaste contactpersoon gedurende de implementatie. </t>
  </si>
  <si>
    <t>EINDE Programma van Eisen</t>
  </si>
  <si>
    <t>Leveranciersnaam Opdrachtnemer:</t>
  </si>
  <si>
    <t>Naam ondertekenaar Opdrachtnemer:</t>
  </si>
  <si>
    <t>Datum en plaats ondertekening:</t>
  </si>
  <si>
    <t>Handtekening Opdrachtnemer voor akkoord PvE en PvW:</t>
  </si>
  <si>
    <t>Bijlage Ib - Programma van Wensen</t>
  </si>
  <si>
    <t>Wens</t>
  </si>
  <si>
    <t>Maximaal te behalen aantal punten (indien Ja)</t>
  </si>
  <si>
    <t>Gerealiseerd aantal punten</t>
  </si>
  <si>
    <t>Algemeen</t>
  </si>
  <si>
    <t xml:space="preserve">De patiënt kan na levering een enquête invullen hoe de zending is gegaan en dit is dagelijks geanomiseerd inzichtelijk voor de Opdrachtgever. </t>
  </si>
  <si>
    <t>Opdrachtnemer zorgt voor emmisieloze bezorging van het gepland transport binnen de Gemeente Rotterdam.</t>
  </si>
  <si>
    <t>Papierverbruik is tot nul beperkt door volledige papierloze afhandeling van de Opdrachten.</t>
  </si>
  <si>
    <t>2.3</t>
  </si>
  <si>
    <t xml:space="preserve">Voor de patiënt is inzichtelijk wat de mileubelasting is voor de bezorging. Indien ja, dan ontvangt Opdrachtgever bij Inschrijving graag een omschrijving van de wijze waarop de milieubelasting inzichtelijk wordt gemaakt. </t>
  </si>
  <si>
    <t xml:space="preserve">Indien de levering opnieuw aangeboden kan worden bij de patiënt, dan verzorgt de Opdrachtnemer de tijdelijke opslag conform GDP, zolang de levering niet bij de patiënt is geleverd. </t>
  </si>
  <si>
    <t xml:space="preserve">Er is voor de Opdrachtgever continu inzichtelijk wat de temperatuur (naast de locatie) van het pakket is. </t>
  </si>
  <si>
    <t xml:space="preserve">Zendingen kunnen ook net over de grens in Duitsland en België geleverd worden. </t>
  </si>
  <si>
    <t xml:space="preserve">Levering van grote pakketten, zoals TPV en hulpmiddelen kunnen geleverd worden middels gepland transport. </t>
  </si>
  <si>
    <t xml:space="preserve">Leveringen kunnen ook op zaterdagmiddag (12:00 - 18:00 uur). </t>
  </si>
  <si>
    <t>3.6</t>
  </si>
  <si>
    <t>3.7</t>
  </si>
  <si>
    <t xml:space="preserve">Opdrachtnemer geeft Opdrachtgever toegang tot track-en-trace systeem met scanners zodat pakketten die meegegeven worden gescand kunnen worden. Het is voor Opdrachtgever zo inzichtelijk of de vooraangemelde vracht compleet is. </t>
  </si>
  <si>
    <t>Service/relatie</t>
  </si>
  <si>
    <t xml:space="preserve">Indien de patiënt de leveringstijd wilt aanpassen kan dat tot maximaal 12 uur van te voren. </t>
  </si>
  <si>
    <t xml:space="preserve">Indien de patiënt een vraag heeft over zijn zending kan deze telefonisch contact opnemen met Opdrachtnemer. </t>
  </si>
  <si>
    <t xml:space="preserve">De patiënt is in staat om op een eenvoudige manier zijn eigen afspraak te verzetten. Vroeger danwel later, rekening houdend met de maximale termijn waarbinnen een zending geleverd moet zijn op basis van inpaktijd  (bv 72 uur bij passief transport), hierbij moet de apotheek adequaat geïnformeerd worden. </t>
  </si>
  <si>
    <t>Indien de patiënt de deur niet opendoet wordt direct door de bezorger telefonisch contact gezocht met de patiënt zodat patiënt toch het pakket kan aannemen.  </t>
  </si>
  <si>
    <t xml:space="preserve">Er is een service organisatie 24 uur per dag bereikbaar, zodat er contact opgenomen kan worden, waar de pakketten zijn. </t>
  </si>
  <si>
    <t>EINDE Programma van Wensen - TOTAAL aantal punten</t>
  </si>
  <si>
    <t>In te vullen door Inschrijver: Ja of Nee</t>
  </si>
  <si>
    <t>8.7</t>
  </si>
  <si>
    <t>8.8</t>
  </si>
  <si>
    <t xml:space="preserve">95% van de leveringen arriveert de chauffeur binnen het geplande tijdsvak. Indien het geplande tijdsvak is gewijzigd dan geldt dit vernieuwde tijdsvak als leidraad. </t>
  </si>
  <si>
    <t xml:space="preserve">Bij 98% van de leveringen arriveert de chauffeur niet eerder of later dan 30 minuten buiten het geplande tijdsvak. </t>
  </si>
  <si>
    <t>In het geval van missende vracht bij ophalen wordt de Opdrachtgever op de hoogte gebracht.   </t>
  </si>
  <si>
    <t>Retouren worden tijdens openingstijden van de Opdrachtgever binnen 72 uur na ophalen Opdrachtgever terug op locatie geleverd in de juiste transportcondities.</t>
  </si>
  <si>
    <t xml:space="preserve">Opdrachtnemer heeft een register van alle transporteurs/chauffeurs die de leveringen individueel bij de patiënt brengen en dit register is inzichtelijk voor de Opdrachtgever, binnen de kaders van de AVG. Voor bijvoorbeeld een audit. </t>
  </si>
  <si>
    <t>Bij het afhalen scant de Opdrachtnemer alle pakketten van gepland transport / tijdgebonden netwerk, of zorgt voor dedicated collecteren van de zendingen en scant bij binnenkomst op het sorteercentrum alle pakketten, zodat altijd duidelijk is waar de pakketten zich bevinden.</t>
  </si>
  <si>
    <t xml:space="preserve">Opdrachtnemer gebruikt voor spoedtransporten voorzien van klimaatbeheersing (passief of actief), zodat er een temperatuur van 2-8 graden celsius of 15-25 graden celsius heerst er en geen sprake is van zonlichtinval. </t>
  </si>
  <si>
    <t xml:space="preserve">Opdrachtnemer levert wekelijks een rapport aan met KPI's. Hierin is opgenomen:  aantal per afdeling, multicollifactor, niet op tijd binnen tijdsvak, niet op tijd &lt; 30 min eerder of later, niet op tijd &gt; 30 min, niet afgeleverd, reden van niet afleveren. </t>
  </si>
  <si>
    <t xml:space="preserve">Het aanmelden van zendingen kan als backup handmatig of met een Excel import gedaan worden, in het format dat vooraf met Opdrachtgever is afgestemd en uitvoerbaar is voor Opdrachtgever. </t>
  </si>
  <si>
    <t xml:space="preserve">Zendingen kunnen opgeslagen worden conform GDP bij de Opdrachtnemer. Zijnde als buffer, tot maximaal 72 uur.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</si>
</sst>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8"/>
      <name val="Arial"/>
      <family val="2"/>
    </font>
    <font>
      <sz val="8"/>
      <color rgb="FFFF0000"/>
      <name val="Arial"/>
      <family val="2"/>
    </font>
    <font>
      <b/>
      <sz val="14"/>
      <color rgb="FF000000"/>
      <name val="Arial"/>
      <family val="2"/>
    </font>
    <font>
      <sz val="10"/>
      <color rgb="FF000000"/>
      <name val="Arial"/>
      <family val="2"/>
    </font>
    <font>
      <i/>
      <sz val="10"/>
      <color rgb="FF000000"/>
      <name val="Arial"/>
      <family val="2"/>
    </font>
    <font>
      <b/>
      <sz val="10"/>
      <name val="Arial"/>
      <family val="2"/>
    </font>
    <font>
      <sz val="12"/>
      <color rgb="FFFF0000"/>
      <name val="Arial"/>
      <family val="2"/>
    </font>
    <font>
      <b/>
      <sz val="8"/>
      <color rgb="FFFFFFFF"/>
      <name val="ARIAL"/>
      <family val="2"/>
    </font>
    <font>
      <b/>
      <sz val="12"/>
      <name val="Arial"/>
      <family val="2"/>
    </font>
    <font>
      <sz val="8"/>
      <color rgb="FF000000"/>
      <name val="Arial"/>
      <family val="2"/>
    </font>
    <font>
      <sz val="8"/>
      <color rgb="FF000000"/>
      <name val="Arial"/>
      <family val="2"/>
    </font>
    <font>
      <sz val="8"/>
      <name val="Arial"/>
      <family val="2"/>
    </font>
    <font>
      <b/>
      <sz val="10"/>
      <color rgb="FF000000"/>
      <name val="Arial"/>
      <family val="2"/>
    </font>
    <font>
      <b/>
      <sz val="12"/>
      <color rgb="FFFFFFFF"/>
      <name val="ARIAL"/>
      <family val="2"/>
    </font>
    <font>
      <sz val="10"/>
      <name val="Arial"/>
      <family val="2"/>
    </font>
  </fonts>
  <fills count="6">
    <fill>
      <patternFill patternType="none"/>
    </fill>
    <fill>
      <patternFill patternType="gray125"/>
    </fill>
    <fill>
      <patternFill patternType="solid">
        <fgColor rgb="FF0C2074"/>
        <bgColor rgb="FF000000"/>
      </patternFill>
    </fill>
    <fill>
      <patternFill patternType="solid">
        <fgColor rgb="FFFFFFFF"/>
        <bgColor rgb="FF000000"/>
      </patternFill>
    </fill>
    <fill>
      <patternFill patternType="solid">
        <fgColor rgb="FFFFFF00"/>
        <bgColor rgb="FF000000"/>
      </patternFill>
    </fill>
    <fill>
      <patternFill patternType="solid">
        <fgColor rgb="FFBFBFBF"/>
        <bgColor rgb="FF000000"/>
      </patternFill>
    </fill>
  </fills>
  <borders count="14">
    <border>
      <left/>
      <right/>
      <top/>
      <bottom/>
      <diagonal/>
    </border>
    <border>
      <left style="thin">
        <color rgb="FF0C2074"/>
      </left>
      <right style="thin">
        <color rgb="FF0C2074"/>
      </right>
      <top style="thin">
        <color rgb="FF0C2074"/>
      </top>
      <bottom/>
      <diagonal/>
    </border>
    <border>
      <left style="thin">
        <color rgb="FF0C2074"/>
      </left>
      <right style="thin">
        <color rgb="FF0C207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0C2074"/>
      </left>
      <right style="thin">
        <color rgb="FF0C207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s>
  <cellStyleXfs count="1">
    <xf numFmtId="0" fontId="0" fillId="0" borderId="0"/>
  </cellStyleXfs>
  <cellXfs count="85">
    <xf numFmtId="0" fontId="0" fillId="0" borderId="0" xfId="0"/>
    <xf numFmtId="0" fontId="1" fillId="0" borderId="0" xfId="0" applyFont="1"/>
    <xf numFmtId="0" fontId="1" fillId="0" borderId="0" xfId="0" applyFont="1" applyAlignment="1">
      <alignment vertical="top"/>
    </xf>
    <xf numFmtId="0" fontId="1" fillId="0" borderId="0" xfId="0" applyFont="1" applyAlignment="1">
      <alignment horizontal="center" vertical="top"/>
    </xf>
    <xf numFmtId="0" fontId="2" fillId="0" borderId="0" xfId="0" applyFont="1" applyAlignment="1">
      <alignment horizontal="center" vertical="top"/>
    </xf>
    <xf numFmtId="0" fontId="3" fillId="0" borderId="0" xfId="0" applyFont="1" applyAlignment="1">
      <alignment vertical="top"/>
    </xf>
    <xf numFmtId="0" fontId="4" fillId="0" borderId="0" xfId="0" applyFont="1"/>
    <xf numFmtId="0" fontId="4" fillId="0" borderId="0" xfId="0" applyFont="1" applyAlignment="1">
      <alignment vertical="top"/>
    </xf>
    <xf numFmtId="0" fontId="5" fillId="0" borderId="0" xfId="0" applyFont="1" applyAlignment="1">
      <alignment vertical="top"/>
    </xf>
    <xf numFmtId="0" fontId="4" fillId="0" borderId="0" xfId="0" applyFont="1" applyAlignment="1">
      <alignment horizontal="center" vertical="top"/>
    </xf>
    <xf numFmtId="0" fontId="6" fillId="0" borderId="0" xfId="0" applyFont="1"/>
    <xf numFmtId="0" fontId="6"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wrapText="1"/>
    </xf>
    <xf numFmtId="0" fontId="8" fillId="2" borderId="1" xfId="0" applyFont="1" applyFill="1" applyBorder="1" applyAlignment="1">
      <alignment horizontal="center" vertical="top" wrapText="1"/>
    </xf>
    <xf numFmtId="0" fontId="8" fillId="2" borderId="2" xfId="0" applyFont="1" applyFill="1" applyBorder="1" applyAlignment="1">
      <alignment horizontal="center" vertical="top" wrapText="1"/>
    </xf>
    <xf numFmtId="0" fontId="9" fillId="0" borderId="3" xfId="0" applyFont="1" applyBorder="1" applyAlignment="1">
      <alignment vertical="top" wrapText="1" readingOrder="1"/>
    </xf>
    <xf numFmtId="0" fontId="1" fillId="0" borderId="3" xfId="0" applyFont="1" applyBorder="1" applyAlignment="1">
      <alignment horizontal="center" vertical="top" wrapText="1"/>
    </xf>
    <xf numFmtId="0" fontId="1" fillId="0" borderId="3" xfId="0" applyFont="1" applyBorder="1" applyAlignment="1">
      <alignment horizontal="right" vertical="top" wrapText="1" readingOrder="1"/>
    </xf>
    <xf numFmtId="0" fontId="10" fillId="3" borderId="3" xfId="0" applyFont="1" applyFill="1" applyBorder="1" applyAlignment="1">
      <alignment vertical="top" wrapText="1" readingOrder="1"/>
    </xf>
    <xf numFmtId="0" fontId="1" fillId="4" borderId="3" xfId="0" applyFont="1" applyFill="1" applyBorder="1" applyAlignment="1">
      <alignment horizontal="center" vertical="top" wrapText="1"/>
    </xf>
    <xf numFmtId="0" fontId="11" fillId="3" borderId="3" xfId="0" applyFont="1" applyFill="1" applyBorder="1" applyAlignment="1">
      <alignment vertical="top" wrapText="1" readingOrder="1"/>
    </xf>
    <xf numFmtId="0" fontId="1" fillId="3" borderId="3" xfId="0" applyFont="1" applyFill="1" applyBorder="1" applyAlignment="1">
      <alignment vertical="top" wrapText="1" readingOrder="1"/>
    </xf>
    <xf numFmtId="0" fontId="1" fillId="0" borderId="3" xfId="0" applyFont="1" applyBorder="1" applyAlignment="1">
      <alignment vertical="top" wrapText="1" readingOrder="1"/>
    </xf>
    <xf numFmtId="0" fontId="1" fillId="0" borderId="3" xfId="0" applyFont="1" applyBorder="1" applyAlignment="1">
      <alignment horizontal="left" vertical="top" wrapText="1" readingOrder="1"/>
    </xf>
    <xf numFmtId="0" fontId="11" fillId="0" borderId="3" xfId="0" applyFont="1" applyBorder="1" applyAlignment="1">
      <alignment vertical="top" wrapText="1" readingOrder="1"/>
    </xf>
    <xf numFmtId="0" fontId="1" fillId="3" borderId="3" xfId="0" applyFont="1" applyFill="1" applyBorder="1" applyAlignment="1">
      <alignment horizontal="left" vertical="top" wrapText="1" readingOrder="1"/>
    </xf>
    <xf numFmtId="0" fontId="1" fillId="3" borderId="3" xfId="0" applyFont="1" applyFill="1" applyBorder="1" applyAlignment="1">
      <alignment horizontal="center" vertical="top" wrapText="1"/>
    </xf>
    <xf numFmtId="0" fontId="11" fillId="0" borderId="3" xfId="0" applyFont="1" applyBorder="1" applyAlignment="1">
      <alignment horizontal="left" vertical="top" wrapText="1" readingOrder="1"/>
    </xf>
    <xf numFmtId="0" fontId="1" fillId="0" borderId="3" xfId="0" applyFont="1" applyBorder="1" applyAlignment="1">
      <alignment vertical="top"/>
    </xf>
    <xf numFmtId="0" fontId="12" fillId="0" borderId="3" xfId="0" applyFont="1" applyBorder="1" applyAlignment="1">
      <alignment vertical="top" wrapText="1" readingOrder="1"/>
    </xf>
    <xf numFmtId="0" fontId="1" fillId="0" borderId="0" xfId="0" applyFont="1" applyAlignment="1">
      <alignment horizontal="center"/>
    </xf>
    <xf numFmtId="0" fontId="8" fillId="2" borderId="4" xfId="0" applyFont="1" applyFill="1" applyBorder="1" applyAlignment="1">
      <alignment horizontal="left" vertical="top" wrapText="1"/>
    </xf>
    <xf numFmtId="0" fontId="14" fillId="2" borderId="5" xfId="0" applyFont="1" applyFill="1" applyBorder="1" applyAlignment="1">
      <alignment horizontal="center" vertical="center" wrapText="1"/>
    </xf>
    <xf numFmtId="0" fontId="8" fillId="4" borderId="6"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2" borderId="7" xfId="0" applyFont="1" applyFill="1" applyBorder="1" applyAlignment="1">
      <alignment horizontal="left" vertical="top" wrapText="1"/>
    </xf>
    <xf numFmtId="0" fontId="14" fillId="2" borderId="8" xfId="0" applyFont="1" applyFill="1" applyBorder="1" applyAlignment="1">
      <alignment horizontal="center" vertical="center" wrapText="1"/>
    </xf>
    <xf numFmtId="0" fontId="8" fillId="4" borderId="9" xfId="0" applyFont="1" applyFill="1" applyBorder="1" applyAlignment="1">
      <alignment horizontal="left" vertical="top" wrapText="1"/>
    </xf>
    <xf numFmtId="0" fontId="8" fillId="4" borderId="8" xfId="0" applyFont="1" applyFill="1" applyBorder="1" applyAlignment="1">
      <alignment horizontal="left" vertical="top" wrapText="1"/>
    </xf>
    <xf numFmtId="0" fontId="1" fillId="0" borderId="0" xfId="0" applyFont="1" applyBorder="1" applyAlignment="1">
      <alignment horizontal="right" vertical="top" wrapText="1" readingOrder="1"/>
    </xf>
    <xf numFmtId="0" fontId="1" fillId="0" borderId="0" xfId="0" applyFont="1" applyBorder="1" applyAlignment="1">
      <alignment vertical="top"/>
    </xf>
    <xf numFmtId="0" fontId="1" fillId="0" borderId="0" xfId="0" applyFont="1" applyBorder="1" applyAlignment="1">
      <alignment horizontal="center" vertical="top" wrapText="1"/>
    </xf>
    <xf numFmtId="0" fontId="13" fillId="5" borderId="11" xfId="0" applyFont="1" applyFill="1" applyBorder="1" applyAlignment="1">
      <alignment wrapText="1"/>
    </xf>
    <xf numFmtId="0" fontId="3" fillId="0" borderId="0" xfId="0" applyFont="1"/>
    <xf numFmtId="0" fontId="5" fillId="0" borderId="0" xfId="0" applyFont="1"/>
    <xf numFmtId="0" fontId="15" fillId="0" borderId="0" xfId="0" applyFont="1"/>
    <xf numFmtId="0" fontId="1" fillId="0" borderId="0" xfId="0" applyFont="1" applyAlignment="1">
      <alignment wrapText="1"/>
    </xf>
    <xf numFmtId="0" fontId="8" fillId="2" borderId="3" xfId="0" applyFont="1" applyFill="1" applyBorder="1" applyAlignment="1">
      <alignment horizontal="center" vertical="center" wrapText="1"/>
    </xf>
    <xf numFmtId="0" fontId="9" fillId="0" borderId="12" xfId="0" applyFont="1" applyBorder="1" applyAlignment="1">
      <alignment vertical="top" wrapText="1" readingOrder="1"/>
    </xf>
    <xf numFmtId="0" fontId="9" fillId="0" borderId="12" xfId="0" applyFont="1" applyBorder="1" applyAlignment="1">
      <alignment horizontal="center" vertical="top" wrapText="1"/>
    </xf>
    <xf numFmtId="0" fontId="12" fillId="0" borderId="12" xfId="0" applyFont="1" applyBorder="1" applyAlignment="1">
      <alignment vertical="top" wrapText="1" readingOrder="1"/>
    </xf>
    <xf numFmtId="0" fontId="12" fillId="0" borderId="11" xfId="0" applyFont="1" applyBorder="1" applyAlignment="1">
      <alignment horizontal="right" vertical="top" wrapText="1" readingOrder="1"/>
    </xf>
    <xf numFmtId="0" fontId="1" fillId="0" borderId="11" xfId="0" applyFont="1" applyBorder="1" applyAlignment="1">
      <alignment vertical="top" wrapText="1" readingOrder="1"/>
    </xf>
    <xf numFmtId="0" fontId="1" fillId="0" borderId="11" xfId="0" applyFont="1" applyBorder="1" applyAlignment="1">
      <alignment horizontal="center" vertical="top" wrapText="1"/>
    </xf>
    <xf numFmtId="0" fontId="12" fillId="0" borderId="11" xfId="0" applyFont="1" applyBorder="1" applyAlignment="1">
      <alignment horizontal="center" vertical="top" wrapText="1"/>
    </xf>
    <xf numFmtId="0" fontId="12" fillId="4" borderId="11" xfId="0" applyFont="1" applyFill="1" applyBorder="1" applyAlignment="1">
      <alignment vertical="top" wrapText="1" readingOrder="1"/>
    </xf>
    <xf numFmtId="0" fontId="12" fillId="0" borderId="11" xfId="0" applyFont="1" applyBorder="1" applyAlignment="1">
      <alignment vertical="top" wrapText="1" readingOrder="1"/>
    </xf>
    <xf numFmtId="0" fontId="9" fillId="0" borderId="11" xfId="0" applyFont="1" applyBorder="1" applyAlignment="1">
      <alignment vertical="top" wrapText="1" readingOrder="1"/>
    </xf>
    <xf numFmtId="0" fontId="9" fillId="0" borderId="11" xfId="0" applyFont="1" applyBorder="1" applyAlignment="1">
      <alignment horizontal="center" vertical="top" wrapText="1"/>
    </xf>
    <xf numFmtId="0" fontId="11" fillId="3" borderId="11" xfId="0" applyFont="1" applyFill="1" applyBorder="1" applyAlignment="1">
      <alignment vertical="top" wrapText="1" readingOrder="1"/>
    </xf>
    <xf numFmtId="0" fontId="11" fillId="0" borderId="11" xfId="0" applyFont="1" applyBorder="1" applyAlignment="1">
      <alignment vertical="top" wrapText="1" readingOrder="1"/>
    </xf>
    <xf numFmtId="0" fontId="12" fillId="4" borderId="11" xfId="0" applyFont="1" applyFill="1" applyBorder="1"/>
    <xf numFmtId="0" fontId="1" fillId="3" borderId="11" xfId="0" applyFont="1" applyFill="1" applyBorder="1" applyAlignment="1">
      <alignment horizontal="left" vertical="top" wrapText="1" readingOrder="1"/>
    </xf>
    <xf numFmtId="0" fontId="1" fillId="3" borderId="11" xfId="0" applyFont="1" applyFill="1" applyBorder="1" applyAlignment="1">
      <alignment vertical="top" wrapText="1" readingOrder="1"/>
    </xf>
    <xf numFmtId="0" fontId="12" fillId="0" borderId="11" xfId="0" applyFont="1" applyBorder="1"/>
    <xf numFmtId="0" fontId="12" fillId="4" borderId="4" xfId="0" applyFont="1" applyFill="1" applyBorder="1"/>
    <xf numFmtId="0" fontId="12" fillId="0" borderId="3" xfId="0" applyFont="1" applyBorder="1" applyAlignment="1">
      <alignment horizontal="center" vertical="top" wrapText="1"/>
    </xf>
    <xf numFmtId="0" fontId="12" fillId="0" borderId="4" xfId="0" applyFont="1" applyBorder="1"/>
    <xf numFmtId="0" fontId="13" fillId="5" borderId="13" xfId="0" applyFont="1" applyFill="1" applyBorder="1" applyAlignment="1">
      <alignment wrapText="1"/>
    </xf>
    <xf numFmtId="0" fontId="13" fillId="5" borderId="13" xfId="0" applyFont="1" applyFill="1" applyBorder="1" applyAlignment="1">
      <alignment horizontal="center" wrapText="1"/>
    </xf>
    <xf numFmtId="0" fontId="13" fillId="5" borderId="3" xfId="0" applyFont="1" applyFill="1" applyBorder="1" applyAlignment="1">
      <alignment horizontal="center" wrapText="1"/>
    </xf>
    <xf numFmtId="0" fontId="2" fillId="0" borderId="3" xfId="0" applyFont="1" applyBorder="1" applyAlignment="1">
      <alignment horizontal="left" vertical="top" wrapText="1" readingOrder="1"/>
    </xf>
    <xf numFmtId="0" fontId="2" fillId="0" borderId="3" xfId="0" applyFont="1" applyBorder="1" applyAlignment="1">
      <alignment horizontal="right" vertical="top" wrapText="1" readingOrder="1"/>
    </xf>
    <xf numFmtId="0" fontId="2" fillId="0" borderId="3" xfId="0" applyFont="1" applyBorder="1" applyAlignment="1">
      <alignment vertical="top" wrapText="1" readingOrder="1"/>
    </xf>
    <xf numFmtId="0" fontId="2" fillId="3" borderId="3" xfId="0" applyFont="1" applyFill="1" applyBorder="1" applyAlignment="1">
      <alignment vertical="top" wrapText="1" readingOrder="1"/>
    </xf>
    <xf numFmtId="0" fontId="2" fillId="0" borderId="11" xfId="0" applyFont="1" applyBorder="1" applyAlignment="1">
      <alignment vertical="top" wrapText="1" readingOrder="1"/>
    </xf>
    <xf numFmtId="0" fontId="2" fillId="0" borderId="11" xfId="0" applyFont="1" applyBorder="1" applyAlignment="1">
      <alignment horizontal="right" vertical="top" wrapText="1" readingOrder="1"/>
    </xf>
    <xf numFmtId="0" fontId="1" fillId="4" borderId="11" xfId="0" applyFont="1" applyFill="1" applyBorder="1" applyAlignment="1">
      <alignment vertical="top" wrapText="1" readingOrder="1"/>
    </xf>
    <xf numFmtId="0" fontId="13" fillId="5" borderId="4" xfId="0" applyFont="1" applyFill="1" applyBorder="1" applyAlignment="1">
      <alignment horizontal="left" wrapText="1"/>
    </xf>
    <xf numFmtId="0" fontId="13" fillId="5" borderId="6" xfId="0" applyFont="1" applyFill="1" applyBorder="1" applyAlignment="1">
      <alignment horizontal="left" wrapText="1"/>
    </xf>
    <xf numFmtId="0" fontId="13" fillId="5" borderId="5" xfId="0" applyFont="1" applyFill="1" applyBorder="1" applyAlignment="1">
      <alignment horizontal="left" wrapText="1"/>
    </xf>
    <xf numFmtId="0" fontId="7" fillId="0" borderId="0" xfId="0" applyFont="1" applyAlignment="1">
      <alignment horizontal="left" vertical="top" wrapText="1"/>
    </xf>
    <xf numFmtId="0" fontId="8" fillId="2" borderId="1" xfId="0" applyFont="1" applyFill="1" applyBorder="1" applyAlignment="1">
      <alignment horizontal="center" vertical="top" wrapText="1"/>
    </xf>
    <xf numFmtId="0" fontId="8" fillId="2" borderId="10"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topLeftCell="A73" zoomScale="120" zoomScaleNormal="120" workbookViewId="0">
      <selection activeCell="M73" sqref="M73"/>
    </sheetView>
  </sheetViews>
  <sheetFormatPr defaultRowHeight="15" x14ac:dyDescent="0.25"/>
  <cols>
    <col min="2" max="2" width="86.140625" bestFit="1" customWidth="1"/>
    <col min="3" max="3" width="16.7109375" bestFit="1" customWidth="1"/>
    <col min="4" max="4" width="15.5703125" customWidth="1"/>
    <col min="5" max="5" width="13.28515625" customWidth="1"/>
    <col min="6" max="6" width="15.140625" customWidth="1"/>
  </cols>
  <sheetData>
    <row r="1" spans="1:6" x14ac:dyDescent="0.25">
      <c r="A1" s="2"/>
      <c r="B1" s="2"/>
      <c r="C1" s="3"/>
      <c r="D1" s="4"/>
      <c r="E1" s="3"/>
      <c r="F1" s="3"/>
    </row>
    <row r="2" spans="1:6" ht="18" x14ac:dyDescent="0.25">
      <c r="A2" s="5" t="s">
        <v>0</v>
      </c>
      <c r="B2" s="7"/>
      <c r="C2" s="7"/>
      <c r="D2" s="7"/>
      <c r="E2" s="7"/>
      <c r="F2" s="7"/>
    </row>
    <row r="3" spans="1:6" x14ac:dyDescent="0.25">
      <c r="A3" s="8" t="s">
        <v>1</v>
      </c>
      <c r="B3" s="7"/>
      <c r="C3" s="9"/>
      <c r="D3" s="9"/>
      <c r="E3" s="9"/>
      <c r="F3" s="9"/>
    </row>
    <row r="4" spans="1:6" x14ac:dyDescent="0.25">
      <c r="A4" s="11"/>
      <c r="B4" s="2"/>
      <c r="C4" s="3"/>
      <c r="D4" s="3"/>
      <c r="E4" s="3"/>
      <c r="F4" s="3"/>
    </row>
    <row r="5" spans="1:6" ht="18" customHeight="1" x14ac:dyDescent="0.25">
      <c r="A5" s="82" t="s">
        <v>2</v>
      </c>
      <c r="B5" s="82"/>
      <c r="C5" s="82"/>
      <c r="D5" s="3"/>
      <c r="E5" s="3"/>
      <c r="F5" s="3"/>
    </row>
    <row r="6" spans="1:6" x14ac:dyDescent="0.25">
      <c r="A6" s="12"/>
      <c r="B6" s="12"/>
      <c r="C6" s="13"/>
      <c r="D6" s="13"/>
      <c r="E6" s="13"/>
      <c r="F6" s="13"/>
    </row>
    <row r="7" spans="1:6" ht="24.75" customHeight="1" x14ac:dyDescent="0.25">
      <c r="A7" s="83" t="s">
        <v>3</v>
      </c>
      <c r="B7" s="83" t="s">
        <v>4</v>
      </c>
      <c r="C7" s="83" t="s">
        <v>5</v>
      </c>
      <c r="D7" s="83" t="s">
        <v>6</v>
      </c>
      <c r="E7" s="83" t="s">
        <v>7</v>
      </c>
      <c r="F7" s="14" t="s">
        <v>8</v>
      </c>
    </row>
    <row r="8" spans="1:6" hidden="1" x14ac:dyDescent="0.25">
      <c r="A8" s="84"/>
      <c r="B8" s="84"/>
      <c r="C8" s="84"/>
      <c r="D8" s="84"/>
      <c r="E8" s="84"/>
      <c r="F8" s="15" t="s">
        <v>9</v>
      </c>
    </row>
    <row r="9" spans="1:6" ht="15.75" x14ac:dyDescent="0.25">
      <c r="A9" s="16">
        <v>1</v>
      </c>
      <c r="B9" s="16" t="s">
        <v>10</v>
      </c>
      <c r="C9" s="17"/>
      <c r="D9" s="17"/>
      <c r="E9" s="17"/>
      <c r="F9" s="17"/>
    </row>
    <row r="10" spans="1:6" x14ac:dyDescent="0.25">
      <c r="A10" s="18" t="s">
        <v>11</v>
      </c>
      <c r="B10" s="19" t="s">
        <v>12</v>
      </c>
      <c r="C10" s="17" t="s">
        <v>13</v>
      </c>
      <c r="D10" s="17" t="s">
        <v>14</v>
      </c>
      <c r="E10" s="17" t="s">
        <v>14</v>
      </c>
      <c r="F10" s="20"/>
    </row>
    <row r="11" spans="1:6" x14ac:dyDescent="0.25">
      <c r="A11" s="18" t="s">
        <v>15</v>
      </c>
      <c r="B11" s="21" t="s">
        <v>16</v>
      </c>
      <c r="C11" s="17" t="s">
        <v>13</v>
      </c>
      <c r="D11" s="17" t="s">
        <v>14</v>
      </c>
      <c r="E11" s="17" t="s">
        <v>14</v>
      </c>
      <c r="F11" s="20"/>
    </row>
    <row r="12" spans="1:6" ht="22.5" x14ac:dyDescent="0.25">
      <c r="A12" s="18" t="s">
        <v>17</v>
      </c>
      <c r="B12" s="21" t="s">
        <v>18</v>
      </c>
      <c r="C12" s="17" t="s">
        <v>13</v>
      </c>
      <c r="D12" s="17" t="s">
        <v>14</v>
      </c>
      <c r="E12" s="17" t="s">
        <v>14</v>
      </c>
      <c r="F12" s="20"/>
    </row>
    <row r="13" spans="1:6" ht="22.5" x14ac:dyDescent="0.25">
      <c r="A13" s="18" t="s">
        <v>19</v>
      </c>
      <c r="B13" s="21" t="s">
        <v>20</v>
      </c>
      <c r="C13" s="17" t="s">
        <v>13</v>
      </c>
      <c r="D13" s="17" t="s">
        <v>14</v>
      </c>
      <c r="E13" s="17" t="s">
        <v>14</v>
      </c>
      <c r="F13" s="20"/>
    </row>
    <row r="14" spans="1:6" ht="44.25" customHeight="1" x14ac:dyDescent="0.25">
      <c r="A14" s="18" t="s">
        <v>21</v>
      </c>
      <c r="B14" s="19" t="s">
        <v>22</v>
      </c>
      <c r="C14" s="17" t="s">
        <v>13</v>
      </c>
      <c r="D14" s="17" t="s">
        <v>14</v>
      </c>
      <c r="E14" s="17" t="s">
        <v>14</v>
      </c>
      <c r="F14" s="20"/>
    </row>
    <row r="15" spans="1:6" ht="45" x14ac:dyDescent="0.25">
      <c r="A15" s="18" t="s">
        <v>23</v>
      </c>
      <c r="B15" s="19" t="s">
        <v>24</v>
      </c>
      <c r="C15" s="17" t="s">
        <v>13</v>
      </c>
      <c r="D15" s="17" t="s">
        <v>14</v>
      </c>
      <c r="E15" s="17" t="s">
        <v>14</v>
      </c>
      <c r="F15" s="20"/>
    </row>
    <row r="16" spans="1:6" x14ac:dyDescent="0.25">
      <c r="A16" s="18" t="s">
        <v>25</v>
      </c>
      <c r="B16" s="22" t="s">
        <v>26</v>
      </c>
      <c r="C16" s="17" t="s">
        <v>13</v>
      </c>
      <c r="D16" s="17" t="s">
        <v>14</v>
      </c>
      <c r="E16" s="17" t="s">
        <v>14</v>
      </c>
      <c r="F16" s="20"/>
    </row>
    <row r="17" spans="1:6" ht="22.5" x14ac:dyDescent="0.25">
      <c r="A17" s="18" t="s">
        <v>27</v>
      </c>
      <c r="B17" s="22" t="s">
        <v>28</v>
      </c>
      <c r="C17" s="17" t="s">
        <v>13</v>
      </c>
      <c r="D17" s="17" t="s">
        <v>14</v>
      </c>
      <c r="E17" s="17" t="s">
        <v>14</v>
      </c>
      <c r="F17" s="20"/>
    </row>
    <row r="18" spans="1:6" x14ac:dyDescent="0.25">
      <c r="A18" s="18" t="s">
        <v>29</v>
      </c>
      <c r="B18" s="23" t="s">
        <v>30</v>
      </c>
      <c r="C18" s="17" t="s">
        <v>13</v>
      </c>
      <c r="D18" s="17" t="s">
        <v>14</v>
      </c>
      <c r="E18" s="17" t="s">
        <v>14</v>
      </c>
      <c r="F18" s="20"/>
    </row>
    <row r="19" spans="1:6" x14ac:dyDescent="0.25">
      <c r="A19" s="23"/>
      <c r="B19" s="22"/>
      <c r="C19" s="17"/>
      <c r="D19" s="17"/>
      <c r="E19" s="17"/>
      <c r="F19" s="17"/>
    </row>
    <row r="20" spans="1:6" ht="15" customHeight="1" x14ac:dyDescent="0.25">
      <c r="A20" s="16">
        <v>2</v>
      </c>
      <c r="B20" s="16" t="s">
        <v>31</v>
      </c>
      <c r="C20" s="17"/>
      <c r="D20" s="17"/>
      <c r="E20" s="17"/>
      <c r="F20" s="17"/>
    </row>
    <row r="21" spans="1:6" ht="22.5" x14ac:dyDescent="0.25">
      <c r="A21" s="18" t="s">
        <v>32</v>
      </c>
      <c r="B21" s="21" t="s">
        <v>33</v>
      </c>
      <c r="C21" s="17" t="s">
        <v>13</v>
      </c>
      <c r="D21" s="17" t="s">
        <v>14</v>
      </c>
      <c r="E21" s="17" t="s">
        <v>14</v>
      </c>
      <c r="F21" s="20"/>
    </row>
    <row r="22" spans="1:6" ht="23.25" customHeight="1" x14ac:dyDescent="0.25">
      <c r="A22" s="18" t="s">
        <v>34</v>
      </c>
      <c r="B22" s="21" t="s">
        <v>35</v>
      </c>
      <c r="C22" s="17" t="s">
        <v>13</v>
      </c>
      <c r="D22" s="17" t="s">
        <v>14</v>
      </c>
      <c r="E22" s="17" t="s">
        <v>14</v>
      </c>
      <c r="F22" s="20"/>
    </row>
    <row r="23" spans="1:6" x14ac:dyDescent="0.25">
      <c r="A23" s="23"/>
      <c r="B23" s="23"/>
      <c r="C23" s="17"/>
      <c r="D23" s="17"/>
      <c r="E23" s="17"/>
      <c r="F23" s="17"/>
    </row>
    <row r="24" spans="1:6" ht="15" customHeight="1" x14ac:dyDescent="0.25">
      <c r="A24" s="16">
        <v>3</v>
      </c>
      <c r="B24" s="16" t="s">
        <v>36</v>
      </c>
      <c r="C24" s="17"/>
      <c r="D24" s="17"/>
      <c r="E24" s="17"/>
      <c r="F24" s="17"/>
    </row>
    <row r="25" spans="1:6" ht="22.5" x14ac:dyDescent="0.25">
      <c r="A25" s="18" t="s">
        <v>37</v>
      </c>
      <c r="B25" s="22" t="s">
        <v>38</v>
      </c>
      <c r="C25" s="17" t="s">
        <v>13</v>
      </c>
      <c r="D25" s="17" t="s">
        <v>14</v>
      </c>
      <c r="E25" s="17" t="s">
        <v>14</v>
      </c>
      <c r="F25" s="20"/>
    </row>
    <row r="26" spans="1:6" x14ac:dyDescent="0.25">
      <c r="A26" s="18" t="s">
        <v>39</v>
      </c>
      <c r="B26" s="23" t="s">
        <v>40</v>
      </c>
      <c r="C26" s="17" t="s">
        <v>13</v>
      </c>
      <c r="D26" s="17" t="s">
        <v>14</v>
      </c>
      <c r="E26" s="17" t="s">
        <v>14</v>
      </c>
      <c r="F26" s="20"/>
    </row>
    <row r="27" spans="1:6" ht="22.5" x14ac:dyDescent="0.25">
      <c r="A27" s="18" t="s">
        <v>41</v>
      </c>
      <c r="B27" s="23" t="s">
        <v>42</v>
      </c>
      <c r="C27" s="17" t="s">
        <v>13</v>
      </c>
      <c r="D27" s="17" t="s">
        <v>14</v>
      </c>
      <c r="E27" s="17" t="s">
        <v>14</v>
      </c>
      <c r="F27" s="20"/>
    </row>
    <row r="28" spans="1:6" x14ac:dyDescent="0.25">
      <c r="A28" s="18" t="s">
        <v>43</v>
      </c>
      <c r="B28" s="23" t="s">
        <v>44</v>
      </c>
      <c r="C28" s="17" t="s">
        <v>13</v>
      </c>
      <c r="D28" s="17" t="s">
        <v>14</v>
      </c>
      <c r="E28" s="17" t="s">
        <v>14</v>
      </c>
      <c r="F28" s="20"/>
    </row>
    <row r="29" spans="1:6" ht="22.5" x14ac:dyDescent="0.25">
      <c r="A29" s="18" t="s">
        <v>45</v>
      </c>
      <c r="B29" s="23" t="s">
        <v>46</v>
      </c>
      <c r="C29" s="17" t="s">
        <v>13</v>
      </c>
      <c r="D29" s="17" t="s">
        <v>14</v>
      </c>
      <c r="E29" s="17"/>
      <c r="F29" s="20"/>
    </row>
    <row r="30" spans="1:6" x14ac:dyDescent="0.25">
      <c r="A30" s="23"/>
      <c r="B30" s="22"/>
      <c r="C30" s="17"/>
      <c r="D30" s="17"/>
      <c r="E30" s="17"/>
      <c r="F30" s="17"/>
    </row>
    <row r="31" spans="1:6" ht="15" customHeight="1" x14ac:dyDescent="0.25">
      <c r="A31" s="16">
        <v>4</v>
      </c>
      <c r="B31" s="16" t="s">
        <v>47</v>
      </c>
      <c r="C31" s="17"/>
      <c r="D31" s="17"/>
      <c r="E31" s="17"/>
      <c r="F31" s="17"/>
    </row>
    <row r="32" spans="1:6" ht="22.5" x14ac:dyDescent="0.25">
      <c r="A32" s="73" t="s">
        <v>48</v>
      </c>
      <c r="B32" s="72" t="s">
        <v>175</v>
      </c>
      <c r="C32" s="17" t="s">
        <v>13</v>
      </c>
      <c r="D32" s="17" t="s">
        <v>14</v>
      </c>
      <c r="E32" s="17" t="s">
        <v>14</v>
      </c>
      <c r="F32" s="20"/>
    </row>
    <row r="33" spans="1:6" ht="22.5" x14ac:dyDescent="0.25">
      <c r="A33" s="18" t="s">
        <v>49</v>
      </c>
      <c r="B33" s="24" t="s">
        <v>50</v>
      </c>
      <c r="C33" s="17" t="s">
        <v>13</v>
      </c>
      <c r="D33" s="17" t="s">
        <v>14</v>
      </c>
      <c r="E33" s="17"/>
      <c r="F33" s="20"/>
    </row>
    <row r="34" spans="1:6" ht="33.75" x14ac:dyDescent="0.25">
      <c r="A34" s="73" t="s">
        <v>51</v>
      </c>
      <c r="B34" s="72" t="s">
        <v>176</v>
      </c>
      <c r="C34" s="17" t="s">
        <v>13</v>
      </c>
      <c r="D34" s="17" t="s">
        <v>14</v>
      </c>
      <c r="E34" s="17" t="s">
        <v>14</v>
      </c>
      <c r="F34" s="20"/>
    </row>
    <row r="35" spans="1:6" x14ac:dyDescent="0.25">
      <c r="A35" s="18" t="s">
        <v>52</v>
      </c>
      <c r="B35" s="24" t="s">
        <v>173</v>
      </c>
      <c r="C35" s="17" t="s">
        <v>13</v>
      </c>
      <c r="D35" s="17" t="s">
        <v>14</v>
      </c>
      <c r="E35" s="17" t="s">
        <v>14</v>
      </c>
      <c r="F35" s="20"/>
    </row>
    <row r="36" spans="1:6" ht="22.5" x14ac:dyDescent="0.25">
      <c r="A36" s="18" t="s">
        <v>53</v>
      </c>
      <c r="B36" s="24" t="s">
        <v>174</v>
      </c>
      <c r="C36" s="17" t="s">
        <v>13</v>
      </c>
      <c r="D36" s="17" t="s">
        <v>14</v>
      </c>
      <c r="E36" s="17"/>
      <c r="F36" s="20"/>
    </row>
    <row r="37" spans="1:6" x14ac:dyDescent="0.25">
      <c r="A37" s="18" t="s">
        <v>54</v>
      </c>
      <c r="B37" s="23" t="s">
        <v>55</v>
      </c>
      <c r="C37" s="17" t="s">
        <v>13</v>
      </c>
      <c r="D37" s="17" t="s">
        <v>14</v>
      </c>
      <c r="E37" s="17"/>
      <c r="F37" s="20"/>
    </row>
    <row r="38" spans="1:6" x14ac:dyDescent="0.25">
      <c r="A38" s="18" t="s">
        <v>56</v>
      </c>
      <c r="B38" s="24" t="s">
        <v>57</v>
      </c>
      <c r="C38" s="17" t="s">
        <v>13</v>
      </c>
      <c r="D38" s="17" t="s">
        <v>14</v>
      </c>
      <c r="E38" s="17" t="s">
        <v>14</v>
      </c>
      <c r="F38" s="20"/>
    </row>
    <row r="39" spans="1:6" x14ac:dyDescent="0.25">
      <c r="A39" s="18" t="s">
        <v>58</v>
      </c>
      <c r="B39" s="24" t="s">
        <v>59</v>
      </c>
      <c r="C39" s="17" t="s">
        <v>13</v>
      </c>
      <c r="D39" s="17" t="s">
        <v>14</v>
      </c>
      <c r="E39" s="17"/>
      <c r="F39" s="20"/>
    </row>
    <row r="40" spans="1:6" ht="33.75" x14ac:dyDescent="0.25">
      <c r="A40" s="18" t="s">
        <v>60</v>
      </c>
      <c r="B40" s="25" t="s">
        <v>61</v>
      </c>
      <c r="C40" s="17" t="s">
        <v>13</v>
      </c>
      <c r="D40" s="17" t="s">
        <v>14</v>
      </c>
      <c r="E40" s="17" t="s">
        <v>14</v>
      </c>
      <c r="F40" s="20"/>
    </row>
    <row r="41" spans="1:6" x14ac:dyDescent="0.25">
      <c r="A41" s="18" t="s">
        <v>62</v>
      </c>
      <c r="B41" s="23" t="s">
        <v>63</v>
      </c>
      <c r="C41" s="17" t="s">
        <v>13</v>
      </c>
      <c r="D41" s="17" t="s">
        <v>14</v>
      </c>
      <c r="E41" s="17"/>
      <c r="F41" s="20"/>
    </row>
    <row r="42" spans="1:6" x14ac:dyDescent="0.25">
      <c r="A42" s="18" t="s">
        <v>64</v>
      </c>
      <c r="B42" s="22" t="s">
        <v>65</v>
      </c>
      <c r="C42" s="17" t="s">
        <v>13</v>
      </c>
      <c r="D42" s="17" t="s">
        <v>14</v>
      </c>
      <c r="E42" s="17"/>
      <c r="F42" s="20"/>
    </row>
    <row r="43" spans="1:6" x14ac:dyDescent="0.25">
      <c r="A43" s="18" t="s">
        <v>66</v>
      </c>
      <c r="B43" s="22" t="s">
        <v>67</v>
      </c>
      <c r="C43" s="17" t="s">
        <v>13</v>
      </c>
      <c r="D43" s="17"/>
      <c r="E43" s="17" t="s">
        <v>14</v>
      </c>
      <c r="F43" s="20"/>
    </row>
    <row r="44" spans="1:6" ht="22.5" x14ac:dyDescent="0.25">
      <c r="A44" s="18" t="s">
        <v>68</v>
      </c>
      <c r="B44" s="21" t="s">
        <v>69</v>
      </c>
      <c r="C44" s="17" t="s">
        <v>13</v>
      </c>
      <c r="D44" s="17"/>
      <c r="E44" s="17" t="s">
        <v>14</v>
      </c>
      <c r="F44" s="20"/>
    </row>
    <row r="45" spans="1:6" ht="22.5" x14ac:dyDescent="0.25">
      <c r="A45" s="18" t="s">
        <v>70</v>
      </c>
      <c r="B45" s="25" t="s">
        <v>71</v>
      </c>
      <c r="C45" s="17" t="s">
        <v>13</v>
      </c>
      <c r="D45" s="17"/>
      <c r="E45" s="17" t="s">
        <v>14</v>
      </c>
      <c r="F45" s="20"/>
    </row>
    <row r="46" spans="1:6" x14ac:dyDescent="0.25">
      <c r="A46" s="18" t="s">
        <v>72</v>
      </c>
      <c r="B46" s="22" t="s">
        <v>73</v>
      </c>
      <c r="C46" s="17" t="s">
        <v>13</v>
      </c>
      <c r="D46" s="17" t="s">
        <v>14</v>
      </c>
      <c r="E46" s="17" t="s">
        <v>14</v>
      </c>
      <c r="F46" s="20"/>
    </row>
    <row r="47" spans="1:6" ht="22.5" x14ac:dyDescent="0.25">
      <c r="A47" s="18" t="s">
        <v>74</v>
      </c>
      <c r="B47" s="22" t="s">
        <v>75</v>
      </c>
      <c r="C47" s="17" t="s">
        <v>13</v>
      </c>
      <c r="D47" s="17" t="s">
        <v>14</v>
      </c>
      <c r="E47" s="17"/>
      <c r="F47" s="20"/>
    </row>
    <row r="48" spans="1:6" ht="22.5" x14ac:dyDescent="0.25">
      <c r="A48" s="18" t="s">
        <v>76</v>
      </c>
      <c r="B48" s="22" t="s">
        <v>77</v>
      </c>
      <c r="C48" s="17" t="s">
        <v>13</v>
      </c>
      <c r="D48" s="17" t="s">
        <v>14</v>
      </c>
      <c r="E48" s="17"/>
      <c r="F48" s="20"/>
    </row>
    <row r="49" spans="1:6" ht="22.5" x14ac:dyDescent="0.25">
      <c r="A49" s="18" t="s">
        <v>78</v>
      </c>
      <c r="B49" s="19" t="s">
        <v>79</v>
      </c>
      <c r="C49" s="17" t="s">
        <v>13</v>
      </c>
      <c r="D49" s="17" t="s">
        <v>14</v>
      </c>
      <c r="E49" s="17"/>
      <c r="F49" s="20"/>
    </row>
    <row r="50" spans="1:6" x14ac:dyDescent="0.25">
      <c r="A50" s="18" t="s">
        <v>80</v>
      </c>
      <c r="B50" s="22" t="s">
        <v>81</v>
      </c>
      <c r="C50" s="17" t="s">
        <v>13</v>
      </c>
      <c r="D50" s="17" t="s">
        <v>14</v>
      </c>
      <c r="E50" s="17" t="s">
        <v>14</v>
      </c>
      <c r="F50" s="20"/>
    </row>
    <row r="51" spans="1:6" ht="33.75" x14ac:dyDescent="0.25">
      <c r="A51" s="18" t="s">
        <v>82</v>
      </c>
      <c r="B51" s="22" t="s">
        <v>83</v>
      </c>
      <c r="C51" s="17" t="s">
        <v>13</v>
      </c>
      <c r="D51" s="17" t="s">
        <v>14</v>
      </c>
      <c r="E51" s="17" t="s">
        <v>14</v>
      </c>
      <c r="F51" s="20"/>
    </row>
    <row r="52" spans="1:6" x14ac:dyDescent="0.25">
      <c r="A52" s="23"/>
      <c r="B52" s="23"/>
      <c r="C52" s="17"/>
      <c r="D52" s="17"/>
      <c r="E52" s="17"/>
      <c r="F52" s="17"/>
    </row>
    <row r="53" spans="1:6" ht="15.75" x14ac:dyDescent="0.25">
      <c r="A53" s="16">
        <v>5</v>
      </c>
      <c r="B53" s="16" t="s">
        <v>84</v>
      </c>
      <c r="C53" s="17"/>
      <c r="D53" s="17"/>
      <c r="E53" s="17"/>
      <c r="F53" s="17"/>
    </row>
    <row r="54" spans="1:6" x14ac:dyDescent="0.25">
      <c r="A54" s="18" t="s">
        <v>85</v>
      </c>
      <c r="B54" s="26" t="s">
        <v>86</v>
      </c>
      <c r="C54" s="27" t="s">
        <v>13</v>
      </c>
      <c r="D54" s="27" t="s">
        <v>14</v>
      </c>
      <c r="E54" s="27" t="s">
        <v>14</v>
      </c>
      <c r="F54" s="20"/>
    </row>
    <row r="55" spans="1:6" ht="22.5" x14ac:dyDescent="0.25">
      <c r="A55" s="18" t="s">
        <v>87</v>
      </c>
      <c r="B55" s="28" t="s">
        <v>88</v>
      </c>
      <c r="C55" s="27" t="s">
        <v>13</v>
      </c>
      <c r="D55" s="27" t="s">
        <v>14</v>
      </c>
      <c r="E55" s="27"/>
      <c r="F55" s="20"/>
    </row>
    <row r="56" spans="1:6" ht="33.75" x14ac:dyDescent="0.25">
      <c r="A56" s="18" t="s">
        <v>89</v>
      </c>
      <c r="B56" s="26" t="s">
        <v>90</v>
      </c>
      <c r="C56" s="17" t="s">
        <v>13</v>
      </c>
      <c r="D56" s="17"/>
      <c r="E56" s="27" t="s">
        <v>14</v>
      </c>
      <c r="F56" s="20"/>
    </row>
    <row r="57" spans="1:6" x14ac:dyDescent="0.25">
      <c r="A57" s="18" t="s">
        <v>91</v>
      </c>
      <c r="B57" s="26" t="s">
        <v>92</v>
      </c>
      <c r="C57" s="17"/>
      <c r="D57" s="17"/>
      <c r="E57" s="27"/>
      <c r="F57" s="20"/>
    </row>
    <row r="58" spans="1:6" ht="22.5" x14ac:dyDescent="0.25">
      <c r="A58" s="18" t="s">
        <v>93</v>
      </c>
      <c r="B58" s="24" t="s">
        <v>94</v>
      </c>
      <c r="C58" s="17" t="s">
        <v>13</v>
      </c>
      <c r="D58" s="17" t="s">
        <v>14</v>
      </c>
      <c r="E58" s="17" t="s">
        <v>14</v>
      </c>
      <c r="F58" s="20"/>
    </row>
    <row r="59" spans="1:6" ht="33.75" x14ac:dyDescent="0.25">
      <c r="A59" s="18" t="s">
        <v>95</v>
      </c>
      <c r="B59" s="24" t="s">
        <v>96</v>
      </c>
      <c r="C59" s="17" t="s">
        <v>13</v>
      </c>
      <c r="D59" s="17" t="s">
        <v>14</v>
      </c>
      <c r="E59" s="17" t="s">
        <v>14</v>
      </c>
      <c r="F59" s="20"/>
    </row>
    <row r="60" spans="1:6" x14ac:dyDescent="0.25">
      <c r="A60" s="18"/>
      <c r="B60" s="23"/>
      <c r="C60" s="17"/>
      <c r="D60" s="17"/>
      <c r="E60" s="17"/>
      <c r="F60" s="17"/>
    </row>
    <row r="61" spans="1:6" ht="15.75" x14ac:dyDescent="0.25">
      <c r="A61" s="16">
        <v>6</v>
      </c>
      <c r="B61" s="16" t="s">
        <v>97</v>
      </c>
      <c r="C61" s="17"/>
      <c r="D61" s="17"/>
      <c r="E61" s="17"/>
      <c r="F61" s="17"/>
    </row>
    <row r="62" spans="1:6" ht="22.5" x14ac:dyDescent="0.25">
      <c r="A62" s="18" t="s">
        <v>98</v>
      </c>
      <c r="B62" s="23" t="s">
        <v>99</v>
      </c>
      <c r="C62" s="17" t="s">
        <v>13</v>
      </c>
      <c r="D62" s="17" t="s">
        <v>14</v>
      </c>
      <c r="E62" s="17"/>
      <c r="F62" s="20"/>
    </row>
    <row r="63" spans="1:6" x14ac:dyDescent="0.25">
      <c r="A63" s="18" t="s">
        <v>100</v>
      </c>
      <c r="B63" s="29" t="s">
        <v>101</v>
      </c>
      <c r="C63" s="17" t="s">
        <v>13</v>
      </c>
      <c r="D63" s="17" t="s">
        <v>14</v>
      </c>
      <c r="E63" s="17"/>
      <c r="F63" s="20"/>
    </row>
    <row r="64" spans="1:6" x14ac:dyDescent="0.25">
      <c r="A64" s="18" t="s">
        <v>102</v>
      </c>
      <c r="B64" s="29" t="s">
        <v>103</v>
      </c>
      <c r="C64" s="17" t="s">
        <v>13</v>
      </c>
      <c r="D64" s="17" t="s">
        <v>14</v>
      </c>
      <c r="E64" s="17"/>
      <c r="F64" s="20"/>
    </row>
    <row r="65" spans="1:6" x14ac:dyDescent="0.25">
      <c r="A65" s="18" t="s">
        <v>104</v>
      </c>
      <c r="B65" s="29" t="s">
        <v>105</v>
      </c>
      <c r="C65" s="17" t="s">
        <v>13</v>
      </c>
      <c r="D65" s="17" t="s">
        <v>14</v>
      </c>
      <c r="E65" s="17" t="s">
        <v>14</v>
      </c>
      <c r="F65" s="20"/>
    </row>
    <row r="66" spans="1:6" ht="22.5" x14ac:dyDescent="0.25">
      <c r="A66" s="73" t="s">
        <v>106</v>
      </c>
      <c r="B66" s="74" t="s">
        <v>179</v>
      </c>
      <c r="C66" s="17" t="s">
        <v>13</v>
      </c>
      <c r="D66" s="17" t="s">
        <v>14</v>
      </c>
      <c r="E66" s="17"/>
      <c r="F66" s="20"/>
    </row>
    <row r="67" spans="1:6" x14ac:dyDescent="0.25">
      <c r="A67" s="18" t="s">
        <v>107</v>
      </c>
      <c r="B67" s="25" t="s">
        <v>108</v>
      </c>
      <c r="C67" s="17" t="s">
        <v>13</v>
      </c>
      <c r="D67" s="17" t="s">
        <v>14</v>
      </c>
      <c r="E67" s="17" t="s">
        <v>14</v>
      </c>
      <c r="F67" s="20"/>
    </row>
    <row r="68" spans="1:6" x14ac:dyDescent="0.25">
      <c r="A68" s="18"/>
      <c r="B68" s="30"/>
      <c r="C68" s="17"/>
      <c r="D68" s="17"/>
      <c r="E68" s="17"/>
      <c r="F68" s="17"/>
    </row>
    <row r="69" spans="1:6" ht="15.75" x14ac:dyDescent="0.25">
      <c r="A69" s="16">
        <v>7</v>
      </c>
      <c r="B69" s="16" t="s">
        <v>109</v>
      </c>
      <c r="C69" s="17"/>
      <c r="D69" s="17"/>
      <c r="E69" s="17"/>
      <c r="F69" s="17"/>
    </row>
    <row r="70" spans="1:6" ht="33.75" x14ac:dyDescent="0.25">
      <c r="A70" s="18" t="s">
        <v>110</v>
      </c>
      <c r="B70" s="22" t="s">
        <v>111</v>
      </c>
      <c r="C70" s="17" t="s">
        <v>13</v>
      </c>
      <c r="D70" s="17" t="s">
        <v>14</v>
      </c>
      <c r="E70" s="17" t="s">
        <v>14</v>
      </c>
      <c r="F70" s="20"/>
    </row>
    <row r="71" spans="1:6" x14ac:dyDescent="0.25">
      <c r="A71" s="18" t="s">
        <v>112</v>
      </c>
      <c r="B71" s="25" t="s">
        <v>113</v>
      </c>
      <c r="C71" s="17"/>
      <c r="D71" s="17"/>
      <c r="E71" s="17"/>
      <c r="F71" s="20"/>
    </row>
    <row r="72" spans="1:6" ht="33.75" x14ac:dyDescent="0.25">
      <c r="A72" s="18" t="s">
        <v>114</v>
      </c>
      <c r="B72" s="25" t="s">
        <v>115</v>
      </c>
      <c r="C72" s="17" t="s">
        <v>13</v>
      </c>
      <c r="D72" s="17" t="s">
        <v>14</v>
      </c>
      <c r="E72" s="17" t="s">
        <v>14</v>
      </c>
      <c r="F72" s="20"/>
    </row>
    <row r="73" spans="1:6" ht="33.75" x14ac:dyDescent="0.25">
      <c r="A73" s="18" t="s">
        <v>116</v>
      </c>
      <c r="B73" s="25" t="s">
        <v>117</v>
      </c>
      <c r="C73" s="17" t="s">
        <v>13</v>
      </c>
      <c r="D73" s="17" t="s">
        <v>14</v>
      </c>
      <c r="E73" s="17"/>
      <c r="F73" s="20"/>
    </row>
    <row r="74" spans="1:6" ht="25.5" customHeight="1" x14ac:dyDescent="0.25">
      <c r="A74" s="18" t="s">
        <v>118</v>
      </c>
      <c r="B74" s="30" t="s">
        <v>119</v>
      </c>
      <c r="C74" s="17" t="s">
        <v>13</v>
      </c>
      <c r="D74" s="17"/>
      <c r="E74" s="17" t="s">
        <v>14</v>
      </c>
      <c r="F74" s="20"/>
    </row>
    <row r="75" spans="1:6" ht="22.5" x14ac:dyDescent="0.25">
      <c r="A75" s="18" t="s">
        <v>120</v>
      </c>
      <c r="B75" s="23" t="s">
        <v>121</v>
      </c>
      <c r="C75" s="17" t="s">
        <v>13</v>
      </c>
      <c r="D75" s="17" t="s">
        <v>14</v>
      </c>
      <c r="E75" s="17" t="s">
        <v>14</v>
      </c>
      <c r="F75" s="20"/>
    </row>
    <row r="76" spans="1:6" x14ac:dyDescent="0.25">
      <c r="A76" s="18" t="s">
        <v>122</v>
      </c>
      <c r="B76" s="23" t="s">
        <v>123</v>
      </c>
      <c r="C76" s="17" t="s">
        <v>13</v>
      </c>
      <c r="D76" s="17" t="s">
        <v>14</v>
      </c>
      <c r="E76" s="17" t="s">
        <v>14</v>
      </c>
      <c r="F76" s="20"/>
    </row>
    <row r="77" spans="1:6" x14ac:dyDescent="0.25">
      <c r="A77" s="18"/>
      <c r="B77" s="23"/>
      <c r="C77" s="17"/>
      <c r="D77" s="17"/>
      <c r="E77" s="17"/>
      <c r="F77" s="17"/>
    </row>
    <row r="78" spans="1:6" ht="15.75" x14ac:dyDescent="0.25">
      <c r="A78" s="16">
        <v>8</v>
      </c>
      <c r="B78" s="16" t="s">
        <v>124</v>
      </c>
      <c r="C78" s="17"/>
      <c r="D78" s="17"/>
      <c r="E78" s="17"/>
      <c r="F78" s="17"/>
    </row>
    <row r="79" spans="1:6" ht="22.5" x14ac:dyDescent="0.25">
      <c r="A79" s="18" t="s">
        <v>125</v>
      </c>
      <c r="B79" s="22" t="s">
        <v>126</v>
      </c>
      <c r="C79" s="17" t="s">
        <v>13</v>
      </c>
      <c r="D79" s="17" t="s">
        <v>14</v>
      </c>
      <c r="E79" s="17" t="s">
        <v>14</v>
      </c>
      <c r="F79" s="20"/>
    </row>
    <row r="80" spans="1:6" ht="22.5" x14ac:dyDescent="0.25">
      <c r="A80" s="18" t="s">
        <v>127</v>
      </c>
      <c r="B80" s="22" t="s">
        <v>128</v>
      </c>
      <c r="C80" s="17" t="s">
        <v>13</v>
      </c>
      <c r="D80" s="17" t="s">
        <v>14</v>
      </c>
      <c r="E80" s="17"/>
      <c r="F80" s="20"/>
    </row>
    <row r="81" spans="1:6" ht="22.5" x14ac:dyDescent="0.25">
      <c r="A81" s="18" t="s">
        <v>129</v>
      </c>
      <c r="B81" s="75" t="s">
        <v>177</v>
      </c>
      <c r="C81" s="17" t="s">
        <v>13</v>
      </c>
      <c r="D81" s="17"/>
      <c r="E81" s="17" t="s">
        <v>14</v>
      </c>
      <c r="F81" s="20"/>
    </row>
    <row r="82" spans="1:6" ht="22.5" x14ac:dyDescent="0.25">
      <c r="A82" s="18" t="s">
        <v>130</v>
      </c>
      <c r="B82" s="22" t="s">
        <v>131</v>
      </c>
      <c r="C82" s="17" t="s">
        <v>13</v>
      </c>
      <c r="D82" s="17" t="s">
        <v>14</v>
      </c>
      <c r="E82" s="17" t="s">
        <v>14</v>
      </c>
      <c r="F82" s="20"/>
    </row>
    <row r="83" spans="1:6" ht="33.75" x14ac:dyDescent="0.25">
      <c r="A83" s="18" t="s">
        <v>132</v>
      </c>
      <c r="B83" s="22" t="s">
        <v>133</v>
      </c>
      <c r="C83" s="17" t="s">
        <v>13</v>
      </c>
      <c r="D83" s="17" t="s">
        <v>14</v>
      </c>
      <c r="E83" s="17" t="s">
        <v>14</v>
      </c>
      <c r="F83" s="20"/>
    </row>
    <row r="84" spans="1:6" ht="22.5" x14ac:dyDescent="0.25">
      <c r="A84" s="18" t="s">
        <v>134</v>
      </c>
      <c r="B84" s="75" t="s">
        <v>178</v>
      </c>
      <c r="C84" s="17" t="s">
        <v>13</v>
      </c>
      <c r="D84" s="17" t="s">
        <v>14</v>
      </c>
      <c r="E84" s="17" t="s">
        <v>14</v>
      </c>
      <c r="F84" s="20"/>
    </row>
    <row r="85" spans="1:6" ht="22.5" x14ac:dyDescent="0.25">
      <c r="A85" s="18" t="s">
        <v>169</v>
      </c>
      <c r="B85" s="22" t="s">
        <v>171</v>
      </c>
      <c r="C85" s="17" t="s">
        <v>13</v>
      </c>
      <c r="D85" s="17" t="s">
        <v>14</v>
      </c>
      <c r="E85" s="17"/>
      <c r="F85" s="20"/>
    </row>
    <row r="86" spans="1:6" x14ac:dyDescent="0.25">
      <c r="A86" s="18" t="s">
        <v>170</v>
      </c>
      <c r="B86" s="22" t="s">
        <v>172</v>
      </c>
      <c r="C86" s="17" t="s">
        <v>13</v>
      </c>
      <c r="D86" s="17" t="s">
        <v>14</v>
      </c>
      <c r="E86" s="17"/>
      <c r="F86" s="20"/>
    </row>
    <row r="87" spans="1:6" x14ac:dyDescent="0.25">
      <c r="A87" s="18"/>
      <c r="B87" s="23"/>
      <c r="C87" s="17"/>
      <c r="D87" s="17"/>
      <c r="E87" s="17"/>
      <c r="F87" s="17"/>
    </row>
    <row r="88" spans="1:6" ht="15.75" x14ac:dyDescent="0.25">
      <c r="A88" s="16">
        <v>9</v>
      </c>
      <c r="B88" s="16" t="s">
        <v>135</v>
      </c>
      <c r="C88" s="17"/>
      <c r="D88" s="17"/>
      <c r="E88" s="17"/>
      <c r="F88" s="17"/>
    </row>
    <row r="89" spans="1:6" x14ac:dyDescent="0.25">
      <c r="A89" s="18" t="s">
        <v>136</v>
      </c>
      <c r="B89" s="29" t="s">
        <v>137</v>
      </c>
      <c r="C89" s="17" t="s">
        <v>13</v>
      </c>
      <c r="D89" s="17" t="s">
        <v>14</v>
      </c>
      <c r="E89" s="17" t="s">
        <v>14</v>
      </c>
      <c r="F89" s="20"/>
    </row>
    <row r="90" spans="1:6" x14ac:dyDescent="0.25">
      <c r="A90" s="40"/>
      <c r="B90" s="41"/>
      <c r="C90" s="42"/>
      <c r="D90" s="42"/>
      <c r="E90" s="42"/>
    </row>
    <row r="91" spans="1:6" x14ac:dyDescent="0.25">
      <c r="A91" s="43"/>
      <c r="B91" s="79" t="s">
        <v>138</v>
      </c>
      <c r="C91" s="80"/>
      <c r="D91" s="80"/>
      <c r="E91" s="80"/>
      <c r="F91" s="81"/>
    </row>
    <row r="92" spans="1:6" ht="15.75" x14ac:dyDescent="0.25">
      <c r="A92" s="32"/>
      <c r="B92" s="33" t="s">
        <v>139</v>
      </c>
      <c r="C92" s="34"/>
      <c r="D92" s="34"/>
      <c r="E92" s="34"/>
      <c r="F92" s="35"/>
    </row>
    <row r="93" spans="1:6" ht="15.75" x14ac:dyDescent="0.25">
      <c r="A93" s="32"/>
      <c r="B93" s="33" t="s">
        <v>140</v>
      </c>
      <c r="C93" s="34"/>
      <c r="D93" s="34"/>
      <c r="E93" s="34"/>
      <c r="F93" s="35"/>
    </row>
    <row r="94" spans="1:6" ht="15.75" x14ac:dyDescent="0.25">
      <c r="A94" s="32"/>
      <c r="B94" s="33" t="s">
        <v>141</v>
      </c>
      <c r="C94" s="34"/>
      <c r="D94" s="34"/>
      <c r="E94" s="34"/>
      <c r="F94" s="35"/>
    </row>
    <row r="95" spans="1:6" ht="75" customHeight="1" x14ac:dyDescent="0.25">
      <c r="A95" s="36"/>
      <c r="B95" s="37" t="s">
        <v>142</v>
      </c>
      <c r="C95" s="38"/>
      <c r="D95" s="38"/>
      <c r="E95" s="38"/>
      <c r="F95" s="39"/>
    </row>
  </sheetData>
  <mergeCells count="7">
    <mergeCell ref="B91:F91"/>
    <mergeCell ref="A5:C5"/>
    <mergeCell ref="A7:A8"/>
    <mergeCell ref="B7:B8"/>
    <mergeCell ref="C7:C8"/>
    <mergeCell ref="D7:D8"/>
    <mergeCell ref="E7:E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workbookViewId="0">
      <selection activeCell="F4" sqref="F4"/>
    </sheetView>
  </sheetViews>
  <sheetFormatPr defaultRowHeight="15" x14ac:dyDescent="0.25"/>
  <cols>
    <col min="2" max="2" width="73.28515625" customWidth="1"/>
    <col min="3" max="3" width="9.140625" customWidth="1"/>
    <col min="4" max="4" width="15" customWidth="1"/>
    <col min="5" max="5" width="18" customWidth="1"/>
    <col min="6" max="6" width="14.140625" customWidth="1"/>
  </cols>
  <sheetData>
    <row r="1" spans="1:6" x14ac:dyDescent="0.25">
      <c r="A1" s="1"/>
      <c r="B1" s="1"/>
      <c r="C1" s="1"/>
      <c r="D1" s="1"/>
      <c r="E1" s="1"/>
      <c r="F1" s="1"/>
    </row>
    <row r="2" spans="1:6" ht="18" x14ac:dyDescent="0.25">
      <c r="A2" s="44" t="s">
        <v>143</v>
      </c>
      <c r="B2" s="6"/>
      <c r="C2" s="6"/>
      <c r="D2" s="6"/>
      <c r="E2" s="6"/>
      <c r="F2" s="6"/>
    </row>
    <row r="3" spans="1:6" x14ac:dyDescent="0.25">
      <c r="A3" s="45" t="s">
        <v>1</v>
      </c>
      <c r="B3" s="6"/>
      <c r="C3" s="6"/>
      <c r="D3" s="6"/>
      <c r="E3" s="6"/>
      <c r="F3" s="6"/>
    </row>
    <row r="4" spans="1:6" x14ac:dyDescent="0.25">
      <c r="A4" s="10"/>
      <c r="B4" s="46"/>
      <c r="C4" s="31"/>
      <c r="D4" s="1"/>
      <c r="E4" s="1"/>
      <c r="F4" s="1"/>
    </row>
    <row r="5" spans="1:6" x14ac:dyDescent="0.25">
      <c r="A5" s="82" t="s">
        <v>2</v>
      </c>
      <c r="B5" s="82"/>
      <c r="C5" s="82"/>
      <c r="D5" s="47"/>
      <c r="E5" s="47"/>
      <c r="F5" s="47"/>
    </row>
    <row r="6" spans="1:6" x14ac:dyDescent="0.25">
      <c r="A6" s="1"/>
      <c r="B6" s="1"/>
      <c r="C6" s="1"/>
      <c r="D6" s="1"/>
      <c r="E6" s="1"/>
      <c r="F6" s="1"/>
    </row>
    <row r="7" spans="1:6" ht="45" x14ac:dyDescent="0.25">
      <c r="A7" s="48" t="s">
        <v>3</v>
      </c>
      <c r="B7" s="48" t="s">
        <v>144</v>
      </c>
      <c r="C7" s="48" t="s">
        <v>144</v>
      </c>
      <c r="D7" s="48" t="s">
        <v>145</v>
      </c>
      <c r="E7" s="48" t="s">
        <v>168</v>
      </c>
      <c r="F7" s="48" t="s">
        <v>146</v>
      </c>
    </row>
    <row r="8" spans="1:6" ht="15.75" x14ac:dyDescent="0.25">
      <c r="A8" s="49">
        <v>1</v>
      </c>
      <c r="B8" s="49" t="s">
        <v>147</v>
      </c>
      <c r="C8" s="50"/>
      <c r="D8" s="50"/>
      <c r="E8" s="51"/>
      <c r="F8" s="50"/>
    </row>
    <row r="9" spans="1:6" ht="22.5" x14ac:dyDescent="0.25">
      <c r="A9" s="52" t="s">
        <v>11</v>
      </c>
      <c r="B9" s="53" t="s">
        <v>148</v>
      </c>
      <c r="C9" s="54" t="s">
        <v>144</v>
      </c>
      <c r="D9" s="55">
        <v>10</v>
      </c>
      <c r="E9" s="78"/>
      <c r="F9" s="55">
        <f>IF(E9="JA",D9,0)</f>
        <v>0</v>
      </c>
    </row>
    <row r="10" spans="1:6" x14ac:dyDescent="0.25">
      <c r="A10" s="57"/>
      <c r="B10" s="57"/>
      <c r="C10" s="54"/>
      <c r="D10" s="55"/>
      <c r="E10" s="57"/>
      <c r="F10" s="55"/>
    </row>
    <row r="11" spans="1:6" ht="15.75" x14ac:dyDescent="0.25">
      <c r="A11" s="58">
        <v>2</v>
      </c>
      <c r="B11" s="58" t="s">
        <v>36</v>
      </c>
      <c r="C11" s="59"/>
      <c r="D11" s="59"/>
      <c r="E11" s="57"/>
      <c r="F11" s="59"/>
    </row>
    <row r="12" spans="1:6" ht="22.5" x14ac:dyDescent="0.25">
      <c r="A12" s="52" t="s">
        <v>32</v>
      </c>
      <c r="B12" s="57" t="s">
        <v>149</v>
      </c>
      <c r="C12" s="55" t="s">
        <v>144</v>
      </c>
      <c r="D12" s="55">
        <v>10</v>
      </c>
      <c r="E12" s="56"/>
      <c r="F12" s="55">
        <f>IF(E12="JA",D12,0)</f>
        <v>0</v>
      </c>
    </row>
    <row r="13" spans="1:6" x14ac:dyDescent="0.25">
      <c r="A13" s="52" t="s">
        <v>34</v>
      </c>
      <c r="B13" s="57" t="s">
        <v>150</v>
      </c>
      <c r="C13" s="55" t="s">
        <v>144</v>
      </c>
      <c r="D13" s="55">
        <v>10</v>
      </c>
      <c r="E13" s="56"/>
      <c r="F13" s="55">
        <f>IF(E13="JA",D13,0)</f>
        <v>0</v>
      </c>
    </row>
    <row r="14" spans="1:6" ht="33.75" x14ac:dyDescent="0.25">
      <c r="A14" s="52" t="s">
        <v>151</v>
      </c>
      <c r="B14" s="60" t="s">
        <v>152</v>
      </c>
      <c r="C14" s="54" t="s">
        <v>144</v>
      </c>
      <c r="D14" s="55">
        <v>10</v>
      </c>
      <c r="E14" s="56"/>
      <c r="F14" s="55">
        <f>IF(E14="JA",D14,0)</f>
        <v>0</v>
      </c>
    </row>
    <row r="15" spans="1:6" x14ac:dyDescent="0.25">
      <c r="A15" s="57"/>
      <c r="B15" s="57"/>
      <c r="C15" s="54"/>
      <c r="D15" s="55"/>
      <c r="E15" s="57"/>
      <c r="F15" s="55"/>
    </row>
    <row r="16" spans="1:6" ht="15.75" x14ac:dyDescent="0.25">
      <c r="A16" s="58">
        <v>3</v>
      </c>
      <c r="B16" s="58" t="s">
        <v>47</v>
      </c>
      <c r="C16" s="59"/>
      <c r="D16" s="55"/>
      <c r="E16" s="57"/>
      <c r="F16" s="59"/>
    </row>
    <row r="17" spans="1:6" ht="22.5" x14ac:dyDescent="0.25">
      <c r="A17" s="52" t="s">
        <v>37</v>
      </c>
      <c r="B17" s="61" t="s">
        <v>153</v>
      </c>
      <c r="C17" s="54" t="s">
        <v>144</v>
      </c>
      <c r="D17" s="55">
        <v>10</v>
      </c>
      <c r="E17" s="62"/>
      <c r="F17" s="55">
        <f>IF(E17="JA",D17,0)</f>
        <v>0</v>
      </c>
    </row>
    <row r="18" spans="1:6" ht="14.25" customHeight="1" x14ac:dyDescent="0.25">
      <c r="A18" s="52" t="s">
        <v>39</v>
      </c>
      <c r="B18" s="63" t="s">
        <v>154</v>
      </c>
      <c r="C18" s="54" t="s">
        <v>144</v>
      </c>
      <c r="D18" s="55">
        <v>10</v>
      </c>
      <c r="E18" s="62"/>
      <c r="F18" s="55">
        <f>IF(E18="JA",D18,0)</f>
        <v>0</v>
      </c>
    </row>
    <row r="19" spans="1:6" x14ac:dyDescent="0.25">
      <c r="A19" s="52" t="s">
        <v>41</v>
      </c>
      <c r="B19" s="64" t="s">
        <v>155</v>
      </c>
      <c r="C19" s="54" t="s">
        <v>144</v>
      </c>
      <c r="D19" s="55">
        <v>10</v>
      </c>
      <c r="E19" s="62"/>
      <c r="F19" s="55">
        <f>IF(E19="JA",D19,0)</f>
        <v>0</v>
      </c>
    </row>
    <row r="20" spans="1:6" ht="22.5" x14ac:dyDescent="0.25">
      <c r="A20" s="52" t="s">
        <v>43</v>
      </c>
      <c r="B20" s="64" t="s">
        <v>156</v>
      </c>
      <c r="C20" s="54" t="s">
        <v>144</v>
      </c>
      <c r="D20" s="55">
        <v>10</v>
      </c>
      <c r="E20" s="62"/>
      <c r="F20" s="55">
        <f>IF(E20="JA",D20,0)</f>
        <v>0</v>
      </c>
    </row>
    <row r="21" spans="1:6" x14ac:dyDescent="0.25">
      <c r="A21" s="52" t="s">
        <v>45</v>
      </c>
      <c r="B21" s="64" t="s">
        <v>157</v>
      </c>
      <c r="C21" s="54" t="s">
        <v>144</v>
      </c>
      <c r="D21" s="55">
        <v>10</v>
      </c>
      <c r="E21" s="62"/>
      <c r="F21" s="55">
        <f>IF(E21="JA",D21,0)</f>
        <v>0</v>
      </c>
    </row>
    <row r="22" spans="1:6" ht="22.5" x14ac:dyDescent="0.25">
      <c r="A22" s="77" t="s">
        <v>158</v>
      </c>
      <c r="B22" s="76" t="s">
        <v>180</v>
      </c>
      <c r="C22" s="54" t="s">
        <v>144</v>
      </c>
      <c r="D22" s="55">
        <v>10</v>
      </c>
      <c r="E22" s="62"/>
      <c r="F22" s="55">
        <f>IF(E22="JA",D22,0)</f>
        <v>0</v>
      </c>
    </row>
    <row r="23" spans="1:6" ht="33.75" x14ac:dyDescent="0.25">
      <c r="A23" s="52" t="s">
        <v>159</v>
      </c>
      <c r="B23" s="64" t="s">
        <v>160</v>
      </c>
      <c r="C23" s="54" t="s">
        <v>144</v>
      </c>
      <c r="D23" s="55">
        <v>10</v>
      </c>
      <c r="E23" s="62"/>
      <c r="F23" s="55">
        <f>IF(E23="JA",D23,0)</f>
        <v>0</v>
      </c>
    </row>
    <row r="24" spans="1:6" ht="15.75" x14ac:dyDescent="0.25">
      <c r="A24" s="52"/>
      <c r="B24" s="64"/>
      <c r="C24" s="59"/>
      <c r="D24" s="55"/>
      <c r="E24" s="65"/>
      <c r="F24" s="59"/>
    </row>
    <row r="25" spans="1:6" ht="15.75" x14ac:dyDescent="0.25">
      <c r="A25" s="58">
        <v>4</v>
      </c>
      <c r="B25" s="58" t="s">
        <v>161</v>
      </c>
      <c r="C25" s="59"/>
      <c r="D25" s="55"/>
      <c r="E25" s="65"/>
      <c r="F25" s="59"/>
    </row>
    <row r="26" spans="1:6" x14ac:dyDescent="0.25">
      <c r="A26" s="52" t="s">
        <v>48</v>
      </c>
      <c r="B26" s="53" t="s">
        <v>162</v>
      </c>
      <c r="C26" s="54" t="s">
        <v>144</v>
      </c>
      <c r="D26" s="55">
        <v>10</v>
      </c>
      <c r="E26" s="62"/>
      <c r="F26" s="55">
        <f>IF(E26="JA",D26,0)</f>
        <v>0</v>
      </c>
    </row>
    <row r="27" spans="1:6" ht="22.5" x14ac:dyDescent="0.25">
      <c r="A27" s="52" t="s">
        <v>49</v>
      </c>
      <c r="B27" s="53" t="s">
        <v>163</v>
      </c>
      <c r="C27" s="54" t="s">
        <v>144</v>
      </c>
      <c r="D27" s="55">
        <v>10</v>
      </c>
      <c r="E27" s="62"/>
      <c r="F27" s="55">
        <f>IF(E27="JA",D27,0)</f>
        <v>0</v>
      </c>
    </row>
    <row r="28" spans="1:6" ht="34.5" customHeight="1" x14ac:dyDescent="0.25">
      <c r="A28" s="52" t="s">
        <v>51</v>
      </c>
      <c r="B28" s="53" t="s">
        <v>164</v>
      </c>
      <c r="C28" s="54" t="s">
        <v>144</v>
      </c>
      <c r="D28" s="55">
        <v>10</v>
      </c>
      <c r="E28" s="62"/>
      <c r="F28" s="55">
        <f>IF(E28="JA",D28,0)</f>
        <v>0</v>
      </c>
    </row>
    <row r="29" spans="1:6" ht="22.5" x14ac:dyDescent="0.25">
      <c r="A29" s="52" t="s">
        <v>52</v>
      </c>
      <c r="B29" s="53" t="s">
        <v>165</v>
      </c>
      <c r="C29" s="54" t="s">
        <v>144</v>
      </c>
      <c r="D29" s="55">
        <v>10</v>
      </c>
      <c r="E29" s="66"/>
      <c r="F29" s="55">
        <f>IF(E29="JA",D29,0)</f>
        <v>0</v>
      </c>
    </row>
    <row r="30" spans="1:6" ht="22.5" x14ac:dyDescent="0.25">
      <c r="A30" s="52" t="s">
        <v>53</v>
      </c>
      <c r="B30" s="23" t="s">
        <v>166</v>
      </c>
      <c r="C30" s="54" t="s">
        <v>144</v>
      </c>
      <c r="D30" s="55">
        <v>10</v>
      </c>
      <c r="E30" s="66"/>
      <c r="F30" s="55">
        <f>IF(E30="JA",D30,0)</f>
        <v>0</v>
      </c>
    </row>
    <row r="31" spans="1:6" x14ac:dyDescent="0.25">
      <c r="A31" s="57"/>
      <c r="B31" s="53"/>
      <c r="C31" s="54"/>
      <c r="D31" s="55"/>
      <c r="E31" s="68"/>
      <c r="F31" s="67"/>
    </row>
    <row r="32" spans="1:6" ht="15.75" thickBot="1" x14ac:dyDescent="0.3">
      <c r="A32" s="69"/>
      <c r="B32" s="69" t="s">
        <v>167</v>
      </c>
      <c r="C32" s="69"/>
      <c r="D32" s="70">
        <f>SUM(D9:D31)</f>
        <v>160</v>
      </c>
      <c r="E32" s="69"/>
      <c r="F32" s="71">
        <f>SUM(F9:F31)</f>
        <v>0</v>
      </c>
    </row>
    <row r="33" ht="15.75" thickTop="1" x14ac:dyDescent="0.25"/>
  </sheetData>
  <mergeCells count="1">
    <mergeCell ref="A5: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Bijlage 1a - PvE</vt:lpstr>
      <vt:lpstr>Bijlage 1b - PvW</vt:lpstr>
    </vt:vector>
  </TitlesOfParts>
  <Company>Erasmus 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 van Rijn</dc:creator>
  <cp:lastModifiedBy>F. van der Linden</cp:lastModifiedBy>
  <dcterms:created xsi:type="dcterms:W3CDTF">2023-03-28T16:28:49Z</dcterms:created>
  <dcterms:modified xsi:type="dcterms:W3CDTF">2023-05-23T11:39:31Z</dcterms:modified>
</cp:coreProperties>
</file>