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Leverantie rioleringsmaterialen I220700013\02 Specificatie\02 NvI\03 Definitief\"/>
    </mc:Choice>
  </mc:AlternateContent>
  <xr:revisionPtr revIDLastSave="0" documentId="13_ncr:1_{1F7F6FFF-E2AB-4993-A0B6-AC22BA138360}" xr6:coauthVersionLast="47" xr6:coauthVersionMax="47" xr10:uidLastSave="{00000000-0000-0000-0000-000000000000}"/>
  <bookViews>
    <workbookView xWindow="3330" yWindow="3330" windowWidth="21600" windowHeight="11505" xr2:uid="{00000000-000D-0000-FFFF-FFFF00000000}"/>
  </bookViews>
  <sheets>
    <sheet name="Inschrijfsta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6" i="1" l="1"/>
  <c r="F327" i="1"/>
  <c r="F328" i="1"/>
  <c r="F320" i="1"/>
  <c r="F321" i="1"/>
  <c r="F322" i="1"/>
  <c r="F314" i="1"/>
  <c r="F315" i="1"/>
  <c r="F316" i="1"/>
  <c r="F10" i="1"/>
  <c r="F11" i="1"/>
  <c r="F12" i="1"/>
  <c r="F13" i="1"/>
  <c r="F14" i="1"/>
  <c r="F224" i="1"/>
  <c r="F225" i="1"/>
  <c r="F226" i="1"/>
  <c r="F227" i="1"/>
  <c r="F325" i="1"/>
  <c r="F319" i="1"/>
  <c r="F313" i="1"/>
  <c r="F302" i="1"/>
  <c r="F301" i="1"/>
  <c r="F300" i="1"/>
  <c r="F299" i="1"/>
  <c r="F298" i="1"/>
  <c r="F297" i="1"/>
  <c r="F296" i="1"/>
  <c r="F295" i="1"/>
  <c r="F294" i="1"/>
  <c r="F293" i="1"/>
  <c r="F292" i="1"/>
  <c r="F289" i="1"/>
  <c r="F288" i="1"/>
  <c r="F287" i="1"/>
  <c r="F286" i="1"/>
  <c r="F285" i="1"/>
  <c r="F284" i="1"/>
  <c r="F283" i="1"/>
  <c r="F282" i="1"/>
  <c r="F281" i="1"/>
  <c r="F280" i="1"/>
  <c r="F279" i="1"/>
  <c r="F276" i="1"/>
  <c r="F275" i="1"/>
  <c r="F274" i="1"/>
  <c r="F273" i="1"/>
  <c r="F272" i="1"/>
  <c r="F271" i="1"/>
  <c r="F270" i="1"/>
  <c r="F269" i="1"/>
  <c r="F268" i="1"/>
  <c r="F267" i="1"/>
  <c r="F266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4" i="1"/>
  <c r="F243" i="1"/>
  <c r="F242" i="1"/>
  <c r="F241" i="1"/>
  <c r="F240" i="1"/>
  <c r="F239" i="1"/>
  <c r="F238" i="1"/>
  <c r="F237" i="1"/>
  <c r="F221" i="1"/>
  <c r="F220" i="1"/>
  <c r="F219" i="1"/>
  <c r="F218" i="1"/>
  <c r="F215" i="1"/>
  <c r="F214" i="1"/>
  <c r="F213" i="1"/>
  <c r="F212" i="1"/>
  <c r="F209" i="1"/>
  <c r="F208" i="1"/>
  <c r="F207" i="1"/>
  <c r="F206" i="1"/>
  <c r="F203" i="1"/>
  <c r="F202" i="1"/>
  <c r="F201" i="1"/>
  <c r="F200" i="1"/>
  <c r="F197" i="1"/>
  <c r="F196" i="1"/>
  <c r="F195" i="1"/>
  <c r="F194" i="1"/>
  <c r="F193" i="1"/>
  <c r="F190" i="1"/>
  <c r="F189" i="1"/>
  <c r="F188" i="1"/>
  <c r="F187" i="1"/>
  <c r="F186" i="1"/>
  <c r="F182" i="1"/>
  <c r="F176" i="1"/>
  <c r="F175" i="1"/>
  <c r="F174" i="1"/>
  <c r="F173" i="1"/>
  <c r="F172" i="1"/>
  <c r="F169" i="1"/>
  <c r="F168" i="1"/>
  <c r="F167" i="1"/>
  <c r="F166" i="1"/>
  <c r="F165" i="1"/>
  <c r="F162" i="1"/>
  <c r="F161" i="1"/>
  <c r="F160" i="1"/>
  <c r="F159" i="1"/>
  <c r="F158" i="1"/>
  <c r="F154" i="1"/>
  <c r="F148" i="1"/>
  <c r="F147" i="1"/>
  <c r="F146" i="1"/>
  <c r="F145" i="1"/>
  <c r="F144" i="1"/>
  <c r="F141" i="1"/>
  <c r="F140" i="1"/>
  <c r="F139" i="1"/>
  <c r="F138" i="1"/>
  <c r="F137" i="1"/>
  <c r="F134" i="1"/>
  <c r="F127" i="1"/>
  <c r="F126" i="1"/>
  <c r="F125" i="1"/>
  <c r="F124" i="1"/>
  <c r="F123" i="1"/>
  <c r="F120" i="1"/>
  <c r="F119" i="1"/>
  <c r="F118" i="1"/>
  <c r="F117" i="1"/>
  <c r="F116" i="1"/>
  <c r="F112" i="1"/>
  <c r="F105" i="1"/>
  <c r="F86" i="1"/>
  <c r="F83" i="1"/>
  <c r="F79" i="1"/>
  <c r="F76" i="1"/>
  <c r="F72" i="1"/>
  <c r="F65" i="1"/>
  <c r="F64" i="1"/>
  <c r="F63" i="1"/>
  <c r="F62" i="1"/>
  <c r="F61" i="1"/>
  <c r="F58" i="1"/>
  <c r="F57" i="1"/>
  <c r="F56" i="1"/>
  <c r="F55" i="1"/>
  <c r="F52" i="1"/>
  <c r="F48" i="1"/>
  <c r="F47" i="1"/>
  <c r="F46" i="1"/>
  <c r="F45" i="1"/>
  <c r="F44" i="1"/>
  <c r="F41" i="1"/>
  <c r="F40" i="1"/>
  <c r="F39" i="1"/>
  <c r="F38" i="1"/>
  <c r="F31" i="1"/>
  <c r="F30" i="1"/>
  <c r="F24" i="1"/>
  <c r="F23" i="1"/>
  <c r="F22" i="1"/>
  <c r="F21" i="1"/>
  <c r="F20" i="1"/>
  <c r="F19" i="1"/>
  <c r="F18" i="1"/>
  <c r="F17" i="1"/>
  <c r="F183" i="1"/>
  <c r="F181" i="1"/>
  <c r="F180" i="1"/>
  <c r="F179" i="1"/>
  <c r="F155" i="1"/>
  <c r="F153" i="1"/>
  <c r="F152" i="1"/>
  <c r="F151" i="1"/>
  <c r="F133" i="1"/>
  <c r="F131" i="1"/>
  <c r="F113" i="1"/>
  <c r="F111" i="1"/>
  <c r="F110" i="1"/>
  <c r="F109" i="1"/>
  <c r="F106" i="1"/>
  <c r="F103" i="1"/>
  <c r="F99" i="1"/>
  <c r="F97" i="1"/>
  <c r="F95" i="1"/>
  <c r="F85" i="1"/>
  <c r="F84" i="1"/>
  <c r="F78" i="1"/>
  <c r="F77" i="1"/>
  <c r="F75" i="1"/>
  <c r="F71" i="1"/>
  <c r="F70" i="1"/>
  <c r="F69" i="1"/>
  <c r="F68" i="1"/>
  <c r="F53" i="1"/>
  <c r="F51" i="1"/>
  <c r="F37" i="1"/>
  <c r="F35" i="1"/>
  <c r="F29" i="1"/>
  <c r="F27" i="1"/>
  <c r="F28" i="1" l="1"/>
  <c r="F36" i="1"/>
  <c r="F82" i="1"/>
  <c r="F98" i="1"/>
  <c r="F104" i="1"/>
  <c r="F132" i="1"/>
  <c r="F34" i="1"/>
  <c r="F54" i="1"/>
  <c r="F96" i="1"/>
  <c r="F102" i="1"/>
  <c r="F130" i="1"/>
  <c r="F330" i="1" l="1"/>
</calcChain>
</file>

<file path=xl/sharedStrings.xml><?xml version="1.0" encoding="utf-8"?>
<sst xmlns="http://schemas.openxmlformats.org/spreadsheetml/2006/main" count="507" uniqueCount="156">
  <si>
    <t>Postnummer</t>
  </si>
  <si>
    <t>Omschrijving</t>
  </si>
  <si>
    <t>Aantallen</t>
  </si>
  <si>
    <t>Eenheid</t>
  </si>
  <si>
    <t>BETONLEIDINGEN</t>
  </si>
  <si>
    <t>ø300 MM</t>
  </si>
  <si>
    <t>Ronde dichte buis, mof-spie met stootrand</t>
  </si>
  <si>
    <t>m</t>
  </si>
  <si>
    <t>Ronde dichte buis, pasbuis mof-spie</t>
  </si>
  <si>
    <t>Ronde dichte buis, pasbuis spie-spie</t>
  </si>
  <si>
    <t>Ronde dichte buis voorzien van inlaat ø125mm, mof-spie met stootrand</t>
  </si>
  <si>
    <t>Ronde dichte buis voorzien van inlaat ø160mm, mof-spie met stootrand</t>
  </si>
  <si>
    <t>ø400 MM</t>
  </si>
  <si>
    <t>Ronde permeabele buis, mof-spie met stootrand</t>
  </si>
  <si>
    <t>Ronde permeabele buis voorzien van inlaat ø125mm, mof-spie met stootrand</t>
  </si>
  <si>
    <t>Ronde permeabele buis voorzien van inlaat ø160mm, mof-spie met stootrand</t>
  </si>
  <si>
    <t>ø500 MM</t>
  </si>
  <si>
    <t>ø600 MM</t>
  </si>
  <si>
    <t>ø700 MM</t>
  </si>
  <si>
    <t>ø800 MM</t>
  </si>
  <si>
    <t>ø900 MM</t>
  </si>
  <si>
    <t>ø1000 MM</t>
  </si>
  <si>
    <t>ø1250 MM</t>
  </si>
  <si>
    <t>ø1500 MM</t>
  </si>
  <si>
    <t>BETONPUTTEN RECHTHOEKIG</t>
  </si>
  <si>
    <t>Prijs inclusief bijbehorende rubberring</t>
  </si>
  <si>
    <t>BETONPUT 800X800MM INWENDIG</t>
  </si>
  <si>
    <t>Onderbak 800x800mm inw.</t>
  </si>
  <si>
    <t>st</t>
  </si>
  <si>
    <t>Tussenstuk 800x800mm inw.</t>
  </si>
  <si>
    <t>Afdekplaat of kegelstuk standaard met mangat</t>
  </si>
  <si>
    <t>Stroomprofiel, banket met standaard helling</t>
  </si>
  <si>
    <t>Zandvang 0,40m onder laagste B.O.B. aansluiting</t>
  </si>
  <si>
    <t>BETONPUT 1000X1000MM INWENDIG</t>
  </si>
  <si>
    <t>Onderbak 1000x1000mm inw.</t>
  </si>
  <si>
    <t>Tussenstuk 1000x1000mm inw.</t>
  </si>
  <si>
    <t>BETONPUT 1250X1250MM INWENDIG</t>
  </si>
  <si>
    <t>Onderbak 1250x1250mm inw.</t>
  </si>
  <si>
    <t>Tussenstuk 1250x1250mm inw.</t>
  </si>
  <si>
    <t>BETONPUT 1500X1500MM INWENDIG</t>
  </si>
  <si>
    <t>Onderbak 1500x1500mm inw.</t>
  </si>
  <si>
    <t>Tussenstuk 1500x1500mm inw.</t>
  </si>
  <si>
    <t>BETONPUT 1800X1800MM INWENDIG</t>
  </si>
  <si>
    <t>Onderbak 1800x1800mm inw.</t>
  </si>
  <si>
    <t>Tussenstuk 1800x1800mm inw.</t>
  </si>
  <si>
    <t>BETONPUT 2000X2000MM INWENDIG</t>
  </si>
  <si>
    <t>Onderbak 2000x2000mm inw.</t>
  </si>
  <si>
    <t>Tussenstuk 2000x2000mm inw.</t>
  </si>
  <si>
    <t>Afdekplaat of kegelstuk standaard met 2 mangaten</t>
  </si>
  <si>
    <t>BETONPUT 1000X2000MM INWENDIG TBV OVERSTORTFUNCTIE</t>
  </si>
  <si>
    <t>Onderbak 1000x2000mm inw.</t>
  </si>
  <si>
    <t>Tussenstuk 1000x2000mm inw.</t>
  </si>
  <si>
    <t>Overstortmuur, dikte 150mm breedte 1000mm</t>
  </si>
  <si>
    <t>BETONPUT 1500X2000MM INWENDIG TBV OVERSTORTFUNCTIE</t>
  </si>
  <si>
    <t>Onderbak 1500x2000mm inw.</t>
  </si>
  <si>
    <t>Tussenstuk 1500x2000mm inw.</t>
  </si>
  <si>
    <t>Onderbak zonder bodem en voorzien van twee sparingen tegenover elkaar 1000x1000mm inw.</t>
  </si>
  <si>
    <t>Vloerplaat 1500x1500mm</t>
  </si>
  <si>
    <t>BETONPUT 1250X1250MM INWENDIG TBV HONDENHOKCONSTRUCTIE</t>
  </si>
  <si>
    <t>Onderbak zonder bodem en voorzien van twee sparingen tegenover elkaar 1250x1250mm inw.</t>
  </si>
  <si>
    <t>Vloerplaat 1750x1750mm</t>
  </si>
  <si>
    <t>BETONPUT 1500X1500MM INWENDIG TBV HONDENHOKCONSTRUCTIE</t>
  </si>
  <si>
    <t>Onderbak zonder bodem en voorzien van twee sparingen tegenover elkaar 1500x1500mm inw.</t>
  </si>
  <si>
    <t>Vloerplaat 2000x2000mm</t>
  </si>
  <si>
    <t>Kegelstuk ø2000mm h=440mm, voorzien van mangat</t>
  </si>
  <si>
    <t>Tussenstuk ø2000mm h=500mm, dicht en voorzien van 2 inlaten ø160mm</t>
  </si>
  <si>
    <t>Tussenstuk ø2000mm h=500mm, voorzien van uitstroomgaten</t>
  </si>
  <si>
    <t>Tussenstuk ø2000mm h=750mm, voorzien van uitstroomgaten</t>
  </si>
  <si>
    <t>DIVERSE LEVERINGEN HULPSTUKKEN BETONLEIDINGEN / BETONPUTTEN</t>
  </si>
  <si>
    <t>Aansluiting d.m.v. glijverbinding recht op wand putschacht</t>
  </si>
  <si>
    <t>Gerekend met inwendig afmeting buizen</t>
  </si>
  <si>
    <t>Sparing voor aansluiten spie-eind van buis</t>
  </si>
  <si>
    <t>INLAATCONSTRUCTIES BETONPUTTEN T.B.V. KUNSTSTOFLEIDINGEN</t>
  </si>
  <si>
    <t>Inlaat in betonput t.b.v. PP-leiding ø125mm</t>
  </si>
  <si>
    <t>Inlaat in betonput t.b.v. PP-leiding ø160mm</t>
  </si>
  <si>
    <t>Inlaat in betonput t.b.v. PP-leiding ø200mm</t>
  </si>
  <si>
    <t>Inlaat in betonput t.b.v. PP-leiding ø250mm</t>
  </si>
  <si>
    <t>Inlaat in betonput t.b.v. PP-leiding ø315mm</t>
  </si>
  <si>
    <t>Inlaat in betonput t.b.v. PP-leiding ø400mm</t>
  </si>
  <si>
    <t>Inlaat in betonput t.b.v. PP-leiding ø500mm</t>
  </si>
  <si>
    <t>Inlaat in betonput t.b.v. PP-leiding ø630mm</t>
  </si>
  <si>
    <t>SPARING BETONPUTTEN T.B.V. BETONLEIDINGEN</t>
  </si>
  <si>
    <t>Sparing in betonput t.b.v. betonbuis ø300mm</t>
  </si>
  <si>
    <t>Sparing in betonput t.b.v. betonbuis ø400mm</t>
  </si>
  <si>
    <t>Sparing in betonput t.b.v. betonbuis ø500mm</t>
  </si>
  <si>
    <t>Sparing in betonput t.b.v. betonbuis ø600mm</t>
  </si>
  <si>
    <t>Sparing in betonput t.b.v. betonbuis ø700mm</t>
  </si>
  <si>
    <t>Sparing in betonput t.b.v. betonbuis ø800mm</t>
  </si>
  <si>
    <t>Sparing in betonput t.b.v. betonbuis ø900mm</t>
  </si>
  <si>
    <t>Sparing in betonput t.b.v. betonbuis ø1000mm</t>
  </si>
  <si>
    <t>Sparing in betonput t.b.v. betonbuis ø1250mm</t>
  </si>
  <si>
    <t>Sparing in betonput t.b.v. betonbuis ø1500mm</t>
  </si>
  <si>
    <t>Sparing in betonput kleiner of gelijk aan 500x500mm in putwand</t>
  </si>
  <si>
    <t>Sparing in betonput groter dan 500x500mm in putrand</t>
  </si>
  <si>
    <t>Aansluiting d.m.v. glijverbinding onder hoekverdraaiing op wand putschacht</t>
  </si>
  <si>
    <t>Sparing in hoekverdraaiing voor aansluiten spie-eind van buis</t>
  </si>
  <si>
    <t>AAN TE STORTEN PREFAB HOEKVERDRAAIING 6-10° IN PUTSPARING</t>
  </si>
  <si>
    <t>Hoekverdraaiing t.b.v. betonbuis ø300mm</t>
  </si>
  <si>
    <t>Hoekverdraaiing t.b.v. betonbuis ø400mm</t>
  </si>
  <si>
    <t>Hoekverdraaiing t.b.v. betonbuis ø500mm</t>
  </si>
  <si>
    <t>Hoekverdraaiing t.b.v. betonbuis ø600mm</t>
  </si>
  <si>
    <t>Hoekverdraaiing t.b.v. betonbuis ø700mm</t>
  </si>
  <si>
    <t>Hoekverdraaiing t.b.v. betonbuis ø800mm</t>
  </si>
  <si>
    <t>Hoekverdraaiing t.b.v. betonbuis ø900mm</t>
  </si>
  <si>
    <t>Hoekverdraaiing t.b.v. betonbuis ø1000mm</t>
  </si>
  <si>
    <t>Hoekverdraaiing t.b.v. betonbuis ø1250mm</t>
  </si>
  <si>
    <t>Hoekverdraaiing t.b.v. betonbuis ø1500mm</t>
  </si>
  <si>
    <t>Hoekverdraaiing t.b.v. kunststofbuis exclusief in te storten mof tot maximaal ø630mm</t>
  </si>
  <si>
    <t>AAN TE STORTEN PREFAB HOEKVERDRAAIING 10-20° IN PUTSPARING</t>
  </si>
  <si>
    <t>AAN TE STORTEN PREFAB HOEKVERDRAAIING 20-30° IN PUTSPARING</t>
  </si>
  <si>
    <t>UITSTROOMVOORZIENINGEN</t>
  </si>
  <si>
    <t>Aansluiting d.m.v. glijverbinding op wand uitstroomvoorziening</t>
  </si>
  <si>
    <t>Geschikt voor PVC als Beton aansluitleidingen</t>
  </si>
  <si>
    <t>UITSTROOMVOORZIENING VOOR EEN HELLING VAN 1:1</t>
  </si>
  <si>
    <t>Voorzien van sparing t.b.v. aansluiting van buis met maximale diameter 315mm</t>
  </si>
  <si>
    <t>Voorzien van sparing t.b.v. aansluiting van buis met maximale diameter 1000mm</t>
  </si>
  <si>
    <t>UITSTROOMVOORZIENING VOOR EEN HELLING VAN 1:2</t>
  </si>
  <si>
    <t>UITSTROOMVOORZIENING VOOR EEN HELLING VAN 2:3</t>
  </si>
  <si>
    <r>
      <rPr>
        <b/>
        <sz val="10"/>
        <rFont val="Arial"/>
        <family val="2"/>
      </rPr>
      <t>TOTALE VERWACHTE FICTIEVE JAARPRIJS:
NAAM INSCHRIJVER:</t>
    </r>
  </si>
  <si>
    <r>
      <rPr>
        <b/>
        <u/>
        <sz val="10"/>
        <rFont val="Arial"/>
        <family val="2"/>
      </rPr>
      <t>BETONPUT GEWAPEND VOOR AANSLUITING ONDER HOEK VAN 90GR</t>
    </r>
  </si>
  <si>
    <r>
      <rPr>
        <b/>
        <u/>
        <sz val="10"/>
        <rFont val="Arial"/>
        <family val="2"/>
      </rPr>
      <t>INFILTRATIE ZAKPUTTEN</t>
    </r>
  </si>
  <si>
    <r>
      <rPr>
        <b/>
        <u/>
        <sz val="10"/>
        <rFont val="Arial"/>
        <family val="2"/>
      </rPr>
      <t>INLAATCONSTRUCTIES / SPARINGEN RECHT OP PUTSCHACHT</t>
    </r>
  </si>
  <si>
    <r>
      <rPr>
        <b/>
        <u/>
        <sz val="10"/>
        <rFont val="Arial"/>
        <family val="2"/>
      </rPr>
      <t>INLAATCONSTRUCTIES ONDER HOEKVERDRAAIING OP PUTSCHACHT</t>
    </r>
  </si>
  <si>
    <r>
      <rPr>
        <b/>
        <u/>
        <sz val="10"/>
        <rFont val="Arial"/>
        <family val="2"/>
      </rPr>
      <t>UITSTROOMVOORZIENING PREFAB BETON</t>
    </r>
  </si>
  <si>
    <t>Alle prijzen zijn exclusief BTW</t>
  </si>
  <si>
    <t>Het van toepassing zijnde BTW percentage is 21%</t>
  </si>
  <si>
    <t>Inschrijver vult alleen alle blauw gearceerde cellen in, afgerond op twee cijfers achter de komma.</t>
  </si>
  <si>
    <t>Alle gestelde eisen in de bijlage 1 PVE zijn van toepassing</t>
  </si>
  <si>
    <t>Voorzien van RVS krooshek</t>
  </si>
  <si>
    <t>BETONPUT 1000X1500MM INWENDIG</t>
  </si>
  <si>
    <t>Onderbak 1000x1500mm inw.</t>
  </si>
  <si>
    <t>Tussenstuk 1000x1500mm inw.</t>
  </si>
  <si>
    <t>BETONPUT 2250X1600MM INWENDIG</t>
  </si>
  <si>
    <t>Onderbak 2250x1600mm inw.</t>
  </si>
  <si>
    <t>Tussenstuk 2250x1600mm inw.</t>
  </si>
  <si>
    <t>BETONPUT 2000X3000MM INWENDIG</t>
  </si>
  <si>
    <t>Onderbak 2000x3000mm inw.</t>
  </si>
  <si>
    <t>Tussenstuk 2000x3000mm inw.</t>
  </si>
  <si>
    <t>BETONPUT 1250X1250MM INWENDIG TBV OVERSTORTFUNCTIE</t>
  </si>
  <si>
    <t>BETONPUT 2000X2000MM INWENDIG TBV OVERSTORTFUNCTIE</t>
  </si>
  <si>
    <t>Overstortmuur, dikte 150mm breedte 1768mm (diagonaal)</t>
  </si>
  <si>
    <t>Overstortmuur, dikte 150mm breedte 2828mm (diagonaal)</t>
  </si>
  <si>
    <t>BETONPUT 1200X1700MM INWENDIG</t>
  </si>
  <si>
    <t>Onderbak 1200x1700mm inw.</t>
  </si>
  <si>
    <t>Tussenstuk 1200x1700mm inw.</t>
  </si>
  <si>
    <t>BETONPUT 1700X1700MM INWENDIG</t>
  </si>
  <si>
    <t>Onderbak 1700x1700mm inw.</t>
  </si>
  <si>
    <t>Tussenstuk 1700x1700mm inw.</t>
  </si>
  <si>
    <t>Prijs inclusief bijbehorende (zelfsmerende) rubberring (-en, indien van toepassing, met bijbehorend glijmiddel).
Uitgangspunt is een gemiddelde totale puthoogte van 2,50m.</t>
  </si>
  <si>
    <t>Onderbak zonder bodem en voorzien van twee sparingen tegenover elkaar 800x800mm inw.</t>
  </si>
  <si>
    <t>Vloerplaat 1250x1250mm</t>
  </si>
  <si>
    <r>
      <t xml:space="preserve">Opdrachtgever: </t>
    </r>
    <r>
      <rPr>
        <b/>
        <sz val="10"/>
        <rFont val="Arial"/>
        <family val="2"/>
      </rPr>
      <t xml:space="preserve">gemeente Ede en Barneveld                                                                                                                                                    </t>
    </r>
    <r>
      <rPr>
        <i/>
        <vertAlign val="superscript"/>
        <sz val="10"/>
        <rFont val="Arial"/>
        <family val="2"/>
      </rPr>
      <t xml:space="preserve">Versie: 2.0
</t>
    </r>
    <r>
      <rPr>
        <sz val="10"/>
        <rFont val="Arial"/>
        <family val="2"/>
      </rPr>
      <t xml:space="preserve">Datum: </t>
    </r>
    <r>
      <rPr>
        <b/>
        <sz val="10"/>
        <rFont val="Arial"/>
        <family val="2"/>
      </rPr>
      <t>03-02-2023</t>
    </r>
    <r>
      <rPr>
        <i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Raamovereenkomst: </t>
    </r>
    <r>
      <rPr>
        <b/>
        <sz val="10"/>
        <rFont val="Arial"/>
        <family val="2"/>
      </rPr>
      <t xml:space="preserve">Leverantie rioleringsmaterialen van beton                                                                                                                 </t>
    </r>
    <r>
      <rPr>
        <i/>
        <vertAlign val="superscript"/>
        <sz val="10"/>
        <rFont val="Arial"/>
        <family val="2"/>
      </rPr>
      <t xml:space="preserve">Status: Definitief
</t>
    </r>
    <r>
      <rPr>
        <sz val="10"/>
        <rFont val="Arial"/>
        <family val="2"/>
      </rPr>
      <t xml:space="preserve">Dossiernummer: </t>
    </r>
    <r>
      <rPr>
        <b/>
        <sz val="10"/>
        <rFont val="Arial"/>
        <family val="2"/>
      </rPr>
      <t xml:space="preserve">3380
</t>
    </r>
    <r>
      <rPr>
        <sz val="10"/>
        <rFont val="Arial"/>
        <family val="2"/>
      </rPr>
      <t xml:space="preserve">Besteknr: </t>
    </r>
    <r>
      <rPr>
        <b/>
        <sz val="10"/>
        <rFont val="Arial"/>
        <family val="2"/>
      </rPr>
      <t xml:space="preserve">26-2022
</t>
    </r>
    <r>
      <rPr>
        <sz val="10"/>
        <rFont val="Arial"/>
        <family val="2"/>
      </rPr>
      <t xml:space="preserve">Bijlage 2: </t>
    </r>
    <r>
      <rPr>
        <b/>
        <sz val="10"/>
        <rFont val="Arial"/>
        <family val="2"/>
      </rPr>
      <t>Inschrijfstaat</t>
    </r>
    <r>
      <rPr>
        <sz val="10"/>
        <rFont val="Arial"/>
        <family val="2"/>
      </rPr>
      <t xml:space="preserve"> (NvI)</t>
    </r>
  </si>
  <si>
    <t>Uitgangspunt is een gemiddelde totale puthoogte van 2,50m, rekening houdend met een minimale puthoogte van 1,50m en een maximale puthoogte van 3,50m. Puthoogte is inclusief stelringen en putrand (min. 0,38m)</t>
  </si>
  <si>
    <t>BETONPUT 1000X1000MM INWENDIG TBV HONDENHOKCONSTRUCTIE</t>
  </si>
  <si>
    <t>BETONPUT 800X800MM INWENDIG TBV HONDENHOKCONSTRUCTIE</t>
  </si>
  <si>
    <t>Voorzien van sparing t.b.v. aansluiting van buis met maximale diameter 600mm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</si>
</sst>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FC000"/>
      </patternFill>
    </fill>
    <fill>
      <patternFill patternType="solid">
        <fgColor rgb="FFDDEBF7"/>
      </patternFill>
    </fill>
    <fill>
      <patternFill patternType="solid">
        <fgColor rgb="FFFBE3D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5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left" vertical="top" shrinkToFit="1"/>
    </xf>
    <xf numFmtId="1" fontId="1" fillId="0" borderId="1" xfId="0" applyNumberFormat="1" applyFont="1" applyFill="1" applyBorder="1" applyAlignment="1">
      <alignment horizontal="left" vertical="top" shrinkToFit="1"/>
    </xf>
    <xf numFmtId="1" fontId="7" fillId="0" borderId="1" xfId="0" applyNumberFormat="1" applyFont="1" applyFill="1" applyBorder="1" applyAlignment="1">
      <alignment horizontal="left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left" vertical="top" shrinkToFit="1"/>
    </xf>
    <xf numFmtId="0" fontId="2" fillId="0" borderId="5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wrapText="1"/>
    </xf>
    <xf numFmtId="1" fontId="1" fillId="0" borderId="27" xfId="0" applyNumberFormat="1" applyFont="1" applyBorder="1" applyAlignment="1">
      <alignment horizontal="center" vertical="top" shrinkToFit="1"/>
    </xf>
    <xf numFmtId="1" fontId="1" fillId="0" borderId="2" xfId="0" applyNumberFormat="1" applyFont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44" fontId="2" fillId="4" borderId="4" xfId="0" applyNumberFormat="1" applyFont="1" applyFill="1" applyBorder="1" applyAlignment="1" applyProtection="1">
      <alignment horizontal="right" vertical="top" wrapText="1" indent="1"/>
      <protection locked="0"/>
    </xf>
    <xf numFmtId="44" fontId="2" fillId="0" borderId="4" xfId="0" applyNumberFormat="1" applyFont="1" applyFill="1" applyBorder="1" applyAlignment="1">
      <alignment horizontal="right" vertical="top" wrapText="1" indent="1"/>
    </xf>
    <xf numFmtId="0" fontId="5" fillId="0" borderId="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1" fillId="0" borderId="24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5" fillId="0" borderId="12" xfId="0" applyFont="1" applyFill="1" applyBorder="1" applyAlignment="1">
      <alignment vertical="top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3" fillId="3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5" fillId="0" borderId="10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44" fontId="3" fillId="5" borderId="4" xfId="0" applyNumberFormat="1" applyFont="1" applyFill="1" applyBorder="1" applyAlignment="1">
      <alignment horizontal="right" vertical="top" wrapText="1" inden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336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15" customWidth="1"/>
    <col min="2" max="2" width="94.33203125" bestFit="1" customWidth="1"/>
    <col min="3" max="3" width="11.33203125" style="27" bestFit="1" customWidth="1"/>
    <col min="4" max="4" width="9.83203125" bestFit="1" customWidth="1"/>
    <col min="5" max="5" width="15.5" bestFit="1" customWidth="1"/>
    <col min="6" max="6" width="21" bestFit="1" customWidth="1"/>
    <col min="7" max="19" width="9.33203125" style="13"/>
  </cols>
  <sheetData>
    <row r="1" spans="1:200" ht="91.5" customHeight="1" x14ac:dyDescent="0.2">
      <c r="A1" s="92" t="s">
        <v>151</v>
      </c>
      <c r="B1" s="93"/>
      <c r="C1" s="93"/>
      <c r="D1" s="93"/>
      <c r="E1" s="93"/>
      <c r="F1" s="94"/>
    </row>
    <row r="2" spans="1:200" ht="25.5" customHeight="1" x14ac:dyDescent="0.2">
      <c r="A2" s="14" t="s">
        <v>0</v>
      </c>
      <c r="B2" s="30" t="s">
        <v>1</v>
      </c>
      <c r="C2" s="14" t="s">
        <v>2</v>
      </c>
      <c r="D2" s="14" t="s">
        <v>3</v>
      </c>
      <c r="E2" s="31"/>
      <c r="F2" s="31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00" ht="12.75" customHeight="1" x14ac:dyDescent="0.2">
      <c r="A3" s="48"/>
      <c r="B3" s="49"/>
      <c r="C3" s="49"/>
      <c r="D3" s="49"/>
      <c r="E3" s="49"/>
      <c r="F3" s="50"/>
    </row>
    <row r="4" spans="1:200" ht="12.75" customHeight="1" x14ac:dyDescent="0.2">
      <c r="A4" s="5">
        <v>1</v>
      </c>
      <c r="B4" s="51" t="s">
        <v>4</v>
      </c>
      <c r="C4" s="21"/>
      <c r="D4" s="32"/>
      <c r="E4" s="32"/>
      <c r="F4" s="33"/>
    </row>
    <row r="5" spans="1:200" ht="12.75" customHeight="1" x14ac:dyDescent="0.2">
      <c r="A5" s="81"/>
      <c r="B5" s="82"/>
      <c r="C5" s="82"/>
      <c r="D5" s="82"/>
      <c r="E5" s="82"/>
      <c r="F5" s="83"/>
    </row>
    <row r="6" spans="1:200" ht="12.75" customHeight="1" x14ac:dyDescent="0.2">
      <c r="A6" s="6">
        <v>10</v>
      </c>
      <c r="B6" s="52"/>
      <c r="C6" s="53"/>
      <c r="D6" s="54"/>
      <c r="E6" s="54"/>
      <c r="F6" s="55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</row>
    <row r="7" spans="1:200" ht="38.25" x14ac:dyDescent="0.2">
      <c r="A7" s="1"/>
      <c r="B7" s="59" t="s">
        <v>148</v>
      </c>
      <c r="C7" s="56"/>
      <c r="D7" s="57"/>
      <c r="E7" s="57"/>
      <c r="F7" s="58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</row>
    <row r="8" spans="1:200" ht="12.75" customHeight="1" x14ac:dyDescent="0.2">
      <c r="A8" s="81"/>
      <c r="B8" s="82"/>
      <c r="C8" s="82"/>
      <c r="D8" s="82"/>
      <c r="E8" s="82"/>
      <c r="F8" s="83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</row>
    <row r="9" spans="1:200" ht="12.75" customHeight="1" x14ac:dyDescent="0.2">
      <c r="A9" s="15">
        <v>101</v>
      </c>
      <c r="B9" s="47" t="s">
        <v>5</v>
      </c>
      <c r="C9" s="40"/>
      <c r="D9" s="41"/>
      <c r="E9" s="41"/>
      <c r="F9" s="42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</row>
    <row r="10" spans="1:200" ht="12.75" customHeight="1" x14ac:dyDescent="0.2">
      <c r="A10" s="6">
        <v>101010</v>
      </c>
      <c r="B10" s="43" t="s">
        <v>6</v>
      </c>
      <c r="C10" s="22">
        <v>450</v>
      </c>
      <c r="D10" s="9" t="s">
        <v>7</v>
      </c>
      <c r="E10" s="37">
        <v>0</v>
      </c>
      <c r="F10" s="38">
        <f>C10*E10</f>
        <v>0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</row>
    <row r="11" spans="1:200" ht="12.75" customHeight="1" x14ac:dyDescent="0.2">
      <c r="A11" s="6">
        <v>101020</v>
      </c>
      <c r="B11" s="43" t="s">
        <v>8</v>
      </c>
      <c r="C11" s="22">
        <v>18</v>
      </c>
      <c r="D11" s="9" t="s">
        <v>7</v>
      </c>
      <c r="E11" s="37">
        <v>0</v>
      </c>
      <c r="F11" s="38">
        <f>C11*E11</f>
        <v>0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</row>
    <row r="12" spans="1:200" ht="12.75" customHeight="1" x14ac:dyDescent="0.2">
      <c r="A12" s="6">
        <v>101030</v>
      </c>
      <c r="B12" s="43" t="s">
        <v>9</v>
      </c>
      <c r="C12" s="22">
        <v>18</v>
      </c>
      <c r="D12" s="9" t="s">
        <v>7</v>
      </c>
      <c r="E12" s="37">
        <v>0</v>
      </c>
      <c r="F12" s="38">
        <f>C12*E12</f>
        <v>0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</row>
    <row r="13" spans="1:200" ht="12.75" customHeight="1" x14ac:dyDescent="0.2">
      <c r="A13" s="6">
        <v>101040</v>
      </c>
      <c r="B13" s="43" t="s">
        <v>10</v>
      </c>
      <c r="C13" s="22">
        <v>337.5</v>
      </c>
      <c r="D13" s="9" t="s">
        <v>7</v>
      </c>
      <c r="E13" s="37">
        <v>0</v>
      </c>
      <c r="F13" s="38">
        <f>C13*E13</f>
        <v>0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</row>
    <row r="14" spans="1:200" ht="12.75" customHeight="1" x14ac:dyDescent="0.2">
      <c r="A14" s="6">
        <v>101050</v>
      </c>
      <c r="B14" s="43" t="s">
        <v>11</v>
      </c>
      <c r="C14" s="22">
        <v>112.5</v>
      </c>
      <c r="D14" s="9" t="s">
        <v>7</v>
      </c>
      <c r="E14" s="37">
        <v>0</v>
      </c>
      <c r="F14" s="38">
        <f>C14*E14</f>
        <v>0</v>
      </c>
      <c r="K14" s="29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</row>
    <row r="15" spans="1:200" ht="12.75" customHeight="1" x14ac:dyDescent="0.2">
      <c r="A15" s="81"/>
      <c r="B15" s="82"/>
      <c r="C15" s="82"/>
      <c r="D15" s="82"/>
      <c r="E15" s="82"/>
      <c r="F15" s="83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</row>
    <row r="16" spans="1:200" ht="12.75" customHeight="1" x14ac:dyDescent="0.2">
      <c r="A16" s="7">
        <v>102</v>
      </c>
      <c r="B16" s="39" t="s">
        <v>12</v>
      </c>
      <c r="C16" s="40"/>
      <c r="D16" s="41"/>
      <c r="E16" s="41"/>
      <c r="F16" s="42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</row>
    <row r="17" spans="1:200" ht="12.75" customHeight="1" x14ac:dyDescent="0.2">
      <c r="A17" s="6">
        <v>102010</v>
      </c>
      <c r="B17" s="43" t="s">
        <v>6</v>
      </c>
      <c r="C17" s="22">
        <v>1725.25</v>
      </c>
      <c r="D17" s="9" t="s">
        <v>7</v>
      </c>
      <c r="E17" s="37">
        <v>0</v>
      </c>
      <c r="F17" s="38">
        <f t="shared" ref="F17:F24" si="0">C17*E17</f>
        <v>0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</row>
    <row r="18" spans="1:200" ht="12.75" customHeight="1" x14ac:dyDescent="0.2">
      <c r="A18" s="6">
        <v>102020</v>
      </c>
      <c r="B18" s="43" t="s">
        <v>8</v>
      </c>
      <c r="C18" s="22">
        <v>85.15</v>
      </c>
      <c r="D18" s="9" t="s">
        <v>7</v>
      </c>
      <c r="E18" s="37">
        <v>0</v>
      </c>
      <c r="F18" s="38">
        <f t="shared" si="0"/>
        <v>0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</row>
    <row r="19" spans="1:200" ht="12.75" customHeight="1" x14ac:dyDescent="0.2">
      <c r="A19" s="6">
        <v>102030</v>
      </c>
      <c r="B19" s="43" t="s">
        <v>9</v>
      </c>
      <c r="C19" s="22">
        <v>94.15</v>
      </c>
      <c r="D19" s="9" t="s">
        <v>7</v>
      </c>
      <c r="E19" s="37">
        <v>0</v>
      </c>
      <c r="F19" s="38">
        <f t="shared" si="0"/>
        <v>0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</row>
    <row r="20" spans="1:200" ht="12.75" customHeight="1" x14ac:dyDescent="0.2">
      <c r="A20" s="6">
        <v>102040</v>
      </c>
      <c r="B20" s="43" t="s">
        <v>10</v>
      </c>
      <c r="C20" s="22">
        <v>1133.4375</v>
      </c>
      <c r="D20" s="9" t="s">
        <v>7</v>
      </c>
      <c r="E20" s="37">
        <v>0</v>
      </c>
      <c r="F20" s="38">
        <f t="shared" si="0"/>
        <v>0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</row>
    <row r="21" spans="1:200" ht="12.75" customHeight="1" x14ac:dyDescent="0.2">
      <c r="A21" s="6">
        <v>102050</v>
      </c>
      <c r="B21" s="43" t="s">
        <v>11</v>
      </c>
      <c r="C21" s="22">
        <v>377.8125</v>
      </c>
      <c r="D21" s="9" t="s">
        <v>7</v>
      </c>
      <c r="E21" s="37">
        <v>0</v>
      </c>
      <c r="F21" s="38">
        <f t="shared" si="0"/>
        <v>0</v>
      </c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</row>
    <row r="22" spans="1:200" ht="12.75" customHeight="1" x14ac:dyDescent="0.2">
      <c r="A22" s="6">
        <v>102060</v>
      </c>
      <c r="B22" s="43" t="s">
        <v>13</v>
      </c>
      <c r="C22" s="22">
        <v>592.5</v>
      </c>
      <c r="D22" s="9" t="s">
        <v>7</v>
      </c>
      <c r="E22" s="37">
        <v>0</v>
      </c>
      <c r="F22" s="38">
        <f t="shared" si="0"/>
        <v>0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</row>
    <row r="23" spans="1:200" ht="12.75" customHeight="1" x14ac:dyDescent="0.2">
      <c r="A23" s="6">
        <v>102070</v>
      </c>
      <c r="B23" s="43" t="s">
        <v>14</v>
      </c>
      <c r="C23" s="22">
        <v>444.375</v>
      </c>
      <c r="D23" s="9" t="s">
        <v>7</v>
      </c>
      <c r="E23" s="37">
        <v>0</v>
      </c>
      <c r="F23" s="38">
        <f t="shared" si="0"/>
        <v>0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</row>
    <row r="24" spans="1:200" ht="12.75" customHeight="1" x14ac:dyDescent="0.2">
      <c r="A24" s="6">
        <v>102080</v>
      </c>
      <c r="B24" s="43" t="s">
        <v>15</v>
      </c>
      <c r="C24" s="22">
        <v>148.125</v>
      </c>
      <c r="D24" s="9" t="s">
        <v>7</v>
      </c>
      <c r="E24" s="37">
        <v>0</v>
      </c>
      <c r="F24" s="38">
        <f t="shared" si="0"/>
        <v>0</v>
      </c>
      <c r="K24" s="29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</row>
    <row r="25" spans="1:200" ht="12.75" customHeight="1" x14ac:dyDescent="0.2">
      <c r="A25" s="81"/>
      <c r="B25" s="82"/>
      <c r="C25" s="82"/>
      <c r="D25" s="82"/>
      <c r="E25" s="82"/>
      <c r="F25" s="83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</row>
    <row r="26" spans="1:200" ht="12.75" customHeight="1" x14ac:dyDescent="0.2">
      <c r="A26" s="7">
        <v>103</v>
      </c>
      <c r="B26" s="39" t="s">
        <v>16</v>
      </c>
      <c r="C26" s="40"/>
      <c r="D26" s="41"/>
      <c r="E26" s="41"/>
      <c r="F26" s="42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</row>
    <row r="27" spans="1:200" ht="12.75" customHeight="1" x14ac:dyDescent="0.2">
      <c r="A27" s="6">
        <v>103010</v>
      </c>
      <c r="B27" s="43" t="s">
        <v>6</v>
      </c>
      <c r="C27" s="22">
        <v>650</v>
      </c>
      <c r="D27" s="9" t="s">
        <v>7</v>
      </c>
      <c r="E27" s="37">
        <v>0</v>
      </c>
      <c r="F27" s="38">
        <f>C27*E27</f>
        <v>0</v>
      </c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</row>
    <row r="28" spans="1:200" ht="12.75" customHeight="1" x14ac:dyDescent="0.2">
      <c r="A28" s="6">
        <v>103020</v>
      </c>
      <c r="B28" s="43" t="s">
        <v>8</v>
      </c>
      <c r="C28" s="22">
        <v>25.4</v>
      </c>
      <c r="D28" s="9" t="s">
        <v>7</v>
      </c>
      <c r="E28" s="37">
        <v>0</v>
      </c>
      <c r="F28" s="38">
        <f>C28*E28</f>
        <v>0</v>
      </c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</row>
    <row r="29" spans="1:200" ht="12.75" customHeight="1" x14ac:dyDescent="0.2">
      <c r="A29" s="6">
        <v>103030</v>
      </c>
      <c r="B29" s="43" t="s">
        <v>9</v>
      </c>
      <c r="C29" s="22">
        <v>25.4</v>
      </c>
      <c r="D29" s="9" t="s">
        <v>7</v>
      </c>
      <c r="E29" s="37">
        <v>0</v>
      </c>
      <c r="F29" s="38">
        <f>C29*E29</f>
        <v>0</v>
      </c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</row>
    <row r="30" spans="1:200" ht="12.75" customHeight="1" x14ac:dyDescent="0.2">
      <c r="A30" s="6">
        <v>103040</v>
      </c>
      <c r="B30" s="43" t="s">
        <v>10</v>
      </c>
      <c r="C30" s="22">
        <v>476.25</v>
      </c>
      <c r="D30" s="9" t="s">
        <v>7</v>
      </c>
      <c r="E30" s="37">
        <v>0</v>
      </c>
      <c r="F30" s="38">
        <f>C30*E30</f>
        <v>0</v>
      </c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</row>
    <row r="31" spans="1:200" ht="12.75" customHeight="1" x14ac:dyDescent="0.2">
      <c r="A31" s="6">
        <v>103050</v>
      </c>
      <c r="B31" s="43" t="s">
        <v>11</v>
      </c>
      <c r="C31" s="22">
        <v>158.75</v>
      </c>
      <c r="D31" s="9" t="s">
        <v>7</v>
      </c>
      <c r="E31" s="37">
        <v>0</v>
      </c>
      <c r="F31" s="38">
        <f>C31*E31</f>
        <v>0</v>
      </c>
      <c r="K31" s="29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</row>
    <row r="32" spans="1:200" ht="12.75" customHeight="1" x14ac:dyDescent="0.2">
      <c r="A32" s="81"/>
      <c r="B32" s="82"/>
      <c r="C32" s="82"/>
      <c r="D32" s="82"/>
      <c r="E32" s="82"/>
      <c r="F32" s="83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</row>
    <row r="33" spans="1:200" ht="12.75" customHeight="1" x14ac:dyDescent="0.2">
      <c r="A33" s="7">
        <v>104</v>
      </c>
      <c r="B33" s="39" t="s">
        <v>17</v>
      </c>
      <c r="C33" s="40"/>
      <c r="D33" s="41"/>
      <c r="E33" s="41"/>
      <c r="F33" s="42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</row>
    <row r="34" spans="1:200" ht="12.75" customHeight="1" x14ac:dyDescent="0.2">
      <c r="A34" s="6">
        <v>104010</v>
      </c>
      <c r="B34" s="43" t="s">
        <v>6</v>
      </c>
      <c r="C34" s="22">
        <v>579.25</v>
      </c>
      <c r="D34" s="9" t="s">
        <v>7</v>
      </c>
      <c r="E34" s="37">
        <v>0</v>
      </c>
      <c r="F34" s="38">
        <f t="shared" ref="F34:F41" si="1">C34*E34</f>
        <v>0</v>
      </c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</row>
    <row r="35" spans="1:200" ht="12.75" customHeight="1" x14ac:dyDescent="0.2">
      <c r="A35" s="6">
        <v>104020</v>
      </c>
      <c r="B35" s="43" t="s">
        <v>8</v>
      </c>
      <c r="C35" s="22">
        <v>59.63</v>
      </c>
      <c r="D35" s="9" t="s">
        <v>7</v>
      </c>
      <c r="E35" s="37">
        <v>0</v>
      </c>
      <c r="F35" s="38">
        <f t="shared" si="1"/>
        <v>0</v>
      </c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</row>
    <row r="36" spans="1:200" ht="12.75" customHeight="1" x14ac:dyDescent="0.2">
      <c r="A36" s="6">
        <v>104030</v>
      </c>
      <c r="B36" s="43" t="s">
        <v>9</v>
      </c>
      <c r="C36" s="22">
        <v>63.63</v>
      </c>
      <c r="D36" s="9" t="s">
        <v>7</v>
      </c>
      <c r="E36" s="37">
        <v>0</v>
      </c>
      <c r="F36" s="38">
        <f t="shared" si="1"/>
        <v>0</v>
      </c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</row>
    <row r="37" spans="1:200" ht="12.75" customHeight="1" x14ac:dyDescent="0.2">
      <c r="A37" s="6">
        <v>104040</v>
      </c>
      <c r="B37" s="43" t="s">
        <v>10</v>
      </c>
      <c r="C37" s="22">
        <v>258.9375</v>
      </c>
      <c r="D37" s="9" t="s">
        <v>7</v>
      </c>
      <c r="E37" s="37">
        <v>0</v>
      </c>
      <c r="F37" s="38">
        <f t="shared" si="1"/>
        <v>0</v>
      </c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</row>
    <row r="38" spans="1:200" ht="12.75" customHeight="1" x14ac:dyDescent="0.2">
      <c r="A38" s="6">
        <v>104050</v>
      </c>
      <c r="B38" s="43" t="s">
        <v>11</v>
      </c>
      <c r="C38" s="22">
        <v>70.3125</v>
      </c>
      <c r="D38" s="9" t="s">
        <v>7</v>
      </c>
      <c r="E38" s="37">
        <v>0</v>
      </c>
      <c r="F38" s="38">
        <f t="shared" si="1"/>
        <v>0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</row>
    <row r="39" spans="1:200" ht="12.75" customHeight="1" x14ac:dyDescent="0.2">
      <c r="A39" s="6">
        <v>104060</v>
      </c>
      <c r="B39" s="43" t="s">
        <v>13</v>
      </c>
      <c r="C39" s="22">
        <v>1184.5</v>
      </c>
      <c r="D39" s="9" t="s">
        <v>7</v>
      </c>
      <c r="E39" s="37">
        <v>0</v>
      </c>
      <c r="F39" s="38">
        <f t="shared" si="1"/>
        <v>0</v>
      </c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</row>
    <row r="40" spans="1:200" ht="12.75" customHeight="1" x14ac:dyDescent="0.2">
      <c r="A40" s="6">
        <v>104070</v>
      </c>
      <c r="B40" s="43" t="s">
        <v>14</v>
      </c>
      <c r="C40" s="22">
        <v>888.375</v>
      </c>
      <c r="D40" s="9" t="s">
        <v>7</v>
      </c>
      <c r="E40" s="37">
        <v>0</v>
      </c>
      <c r="F40" s="38">
        <f t="shared" si="1"/>
        <v>0</v>
      </c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</row>
    <row r="41" spans="1:200" ht="12.75" customHeight="1" x14ac:dyDescent="0.2">
      <c r="A41" s="6">
        <v>104080</v>
      </c>
      <c r="B41" s="43" t="s">
        <v>15</v>
      </c>
      <c r="C41" s="22">
        <v>296.125</v>
      </c>
      <c r="D41" s="9" t="s">
        <v>7</v>
      </c>
      <c r="E41" s="37">
        <v>0</v>
      </c>
      <c r="F41" s="38">
        <f t="shared" si="1"/>
        <v>0</v>
      </c>
      <c r="K41" s="29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</row>
    <row r="42" spans="1:200" ht="12.75" customHeight="1" x14ac:dyDescent="0.2">
      <c r="A42" s="81"/>
      <c r="B42" s="82"/>
      <c r="C42" s="82"/>
      <c r="D42" s="82"/>
      <c r="E42" s="82"/>
      <c r="F42" s="83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</row>
    <row r="43" spans="1:200" ht="12.75" customHeight="1" x14ac:dyDescent="0.2">
      <c r="A43" s="7">
        <v>105</v>
      </c>
      <c r="B43" s="39" t="s">
        <v>18</v>
      </c>
      <c r="C43" s="40"/>
      <c r="D43" s="41"/>
      <c r="E43" s="41"/>
      <c r="F43" s="42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</row>
    <row r="44" spans="1:200" ht="12.75" customHeight="1" x14ac:dyDescent="0.2">
      <c r="A44" s="6">
        <v>105010</v>
      </c>
      <c r="B44" s="43" t="s">
        <v>6</v>
      </c>
      <c r="C44" s="22">
        <v>112.5</v>
      </c>
      <c r="D44" s="9" t="s">
        <v>7</v>
      </c>
      <c r="E44" s="37">
        <v>0</v>
      </c>
      <c r="F44" s="38">
        <f>C44*E44</f>
        <v>0</v>
      </c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</row>
    <row r="45" spans="1:200" ht="12.75" customHeight="1" x14ac:dyDescent="0.2">
      <c r="A45" s="6">
        <v>105020</v>
      </c>
      <c r="B45" s="43" t="s">
        <v>8</v>
      </c>
      <c r="C45" s="22">
        <v>4.5</v>
      </c>
      <c r="D45" s="9" t="s">
        <v>7</v>
      </c>
      <c r="E45" s="37">
        <v>0</v>
      </c>
      <c r="F45" s="38">
        <f>C45*E45</f>
        <v>0</v>
      </c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</row>
    <row r="46" spans="1:200" ht="12.75" customHeight="1" x14ac:dyDescent="0.2">
      <c r="A46" s="6">
        <v>105030</v>
      </c>
      <c r="B46" s="43" t="s">
        <v>9</v>
      </c>
      <c r="C46" s="22">
        <v>4.5</v>
      </c>
      <c r="D46" s="9" t="s">
        <v>7</v>
      </c>
      <c r="E46" s="37">
        <v>0</v>
      </c>
      <c r="F46" s="38">
        <f>C46*E46</f>
        <v>0</v>
      </c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</row>
    <row r="47" spans="1:200" ht="12.75" customHeight="1" x14ac:dyDescent="0.2">
      <c r="A47" s="6">
        <v>105040</v>
      </c>
      <c r="B47" s="43" t="s">
        <v>10</v>
      </c>
      <c r="C47" s="22">
        <v>84.375</v>
      </c>
      <c r="D47" s="9" t="s">
        <v>7</v>
      </c>
      <c r="E47" s="37">
        <v>0</v>
      </c>
      <c r="F47" s="38">
        <f>C47*E47</f>
        <v>0</v>
      </c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</row>
    <row r="48" spans="1:200" ht="12.75" customHeight="1" x14ac:dyDescent="0.2">
      <c r="A48" s="6">
        <v>105050</v>
      </c>
      <c r="B48" s="43" t="s">
        <v>11</v>
      </c>
      <c r="C48" s="22">
        <v>28.125</v>
      </c>
      <c r="D48" s="9" t="s">
        <v>7</v>
      </c>
      <c r="E48" s="37">
        <v>0</v>
      </c>
      <c r="F48" s="38">
        <f>C48*E48</f>
        <v>0</v>
      </c>
      <c r="K48" s="29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</row>
    <row r="49" spans="1:200" ht="12.75" customHeight="1" x14ac:dyDescent="0.2">
      <c r="A49" s="81"/>
      <c r="B49" s="82"/>
      <c r="C49" s="82"/>
      <c r="D49" s="82"/>
      <c r="E49" s="82"/>
      <c r="F49" s="83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</row>
    <row r="50" spans="1:200" ht="12.75" customHeight="1" x14ac:dyDescent="0.2">
      <c r="A50" s="7">
        <v>106</v>
      </c>
      <c r="B50" s="39" t="s">
        <v>19</v>
      </c>
      <c r="C50" s="40"/>
      <c r="D50" s="41"/>
      <c r="E50" s="41"/>
      <c r="F50" s="42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</row>
    <row r="51" spans="1:200" ht="12.75" customHeight="1" x14ac:dyDescent="0.2">
      <c r="A51" s="6">
        <v>106010</v>
      </c>
      <c r="B51" s="43" t="s">
        <v>6</v>
      </c>
      <c r="C51" s="22">
        <v>300.75</v>
      </c>
      <c r="D51" s="9" t="s">
        <v>7</v>
      </c>
      <c r="E51" s="37">
        <v>0</v>
      </c>
      <c r="F51" s="38">
        <f t="shared" ref="F51:F58" si="2">C51*E51</f>
        <v>0</v>
      </c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</row>
    <row r="52" spans="1:200" ht="12.75" customHeight="1" x14ac:dyDescent="0.2">
      <c r="A52" s="6">
        <v>106020</v>
      </c>
      <c r="B52" s="43" t="s">
        <v>8</v>
      </c>
      <c r="C52" s="22">
        <v>30.45</v>
      </c>
      <c r="D52" s="9" t="s">
        <v>7</v>
      </c>
      <c r="E52" s="37">
        <v>0</v>
      </c>
      <c r="F52" s="38">
        <f t="shared" si="2"/>
        <v>0</v>
      </c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</row>
    <row r="53" spans="1:200" ht="12.75" customHeight="1" x14ac:dyDescent="0.2">
      <c r="A53" s="6">
        <v>106030</v>
      </c>
      <c r="B53" s="43" t="s">
        <v>9</v>
      </c>
      <c r="C53" s="22">
        <v>34.450000000000003</v>
      </c>
      <c r="D53" s="9" t="s">
        <v>7</v>
      </c>
      <c r="E53" s="37">
        <v>0</v>
      </c>
      <c r="F53" s="38">
        <f t="shared" si="2"/>
        <v>0</v>
      </c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</row>
    <row r="54" spans="1:200" ht="12.75" customHeight="1" x14ac:dyDescent="0.2">
      <c r="A54" s="6">
        <v>106040</v>
      </c>
      <c r="B54" s="43" t="s">
        <v>10</v>
      </c>
      <c r="C54" s="22">
        <v>138.5625</v>
      </c>
      <c r="D54" s="9" t="s">
        <v>7</v>
      </c>
      <c r="E54" s="37">
        <v>0</v>
      </c>
      <c r="F54" s="38">
        <f t="shared" si="2"/>
        <v>0</v>
      </c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</row>
    <row r="55" spans="1:200" ht="12.75" customHeight="1" x14ac:dyDescent="0.2">
      <c r="A55" s="6">
        <v>106050</v>
      </c>
      <c r="B55" s="43" t="s">
        <v>11</v>
      </c>
      <c r="C55" s="22">
        <v>42.1875</v>
      </c>
      <c r="D55" s="9" t="s">
        <v>7</v>
      </c>
      <c r="E55" s="37">
        <v>0</v>
      </c>
      <c r="F55" s="38">
        <f t="shared" si="2"/>
        <v>0</v>
      </c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</row>
    <row r="56" spans="1:200" ht="12.75" customHeight="1" x14ac:dyDescent="0.2">
      <c r="A56" s="6">
        <v>106060</v>
      </c>
      <c r="B56" s="43" t="s">
        <v>13</v>
      </c>
      <c r="C56" s="22">
        <v>592.5</v>
      </c>
      <c r="D56" s="9" t="s">
        <v>7</v>
      </c>
      <c r="E56" s="37">
        <v>0</v>
      </c>
      <c r="F56" s="38">
        <f t="shared" si="2"/>
        <v>0</v>
      </c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</row>
    <row r="57" spans="1:200" ht="12.75" customHeight="1" x14ac:dyDescent="0.2">
      <c r="A57" s="6">
        <v>106070</v>
      </c>
      <c r="B57" s="43" t="s">
        <v>14</v>
      </c>
      <c r="C57" s="22">
        <v>444.375</v>
      </c>
      <c r="D57" s="9" t="s">
        <v>7</v>
      </c>
      <c r="E57" s="37">
        <v>0</v>
      </c>
      <c r="F57" s="38">
        <f t="shared" si="2"/>
        <v>0</v>
      </c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</row>
    <row r="58" spans="1:200" ht="12.75" customHeight="1" x14ac:dyDescent="0.2">
      <c r="A58" s="6">
        <v>106080</v>
      </c>
      <c r="B58" s="43" t="s">
        <v>15</v>
      </c>
      <c r="C58" s="22">
        <v>148.125</v>
      </c>
      <c r="D58" s="9" t="s">
        <v>7</v>
      </c>
      <c r="E58" s="37">
        <v>0</v>
      </c>
      <c r="F58" s="38">
        <f t="shared" si="2"/>
        <v>0</v>
      </c>
      <c r="K58" s="29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</row>
    <row r="59" spans="1:200" ht="12.75" customHeight="1" x14ac:dyDescent="0.2">
      <c r="A59" s="81"/>
      <c r="B59" s="82"/>
      <c r="C59" s="82"/>
      <c r="D59" s="82"/>
      <c r="E59" s="82"/>
      <c r="F59" s="83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</row>
    <row r="60" spans="1:200" ht="12.75" customHeight="1" x14ac:dyDescent="0.2">
      <c r="A60" s="7">
        <v>107</v>
      </c>
      <c r="B60" s="39" t="s">
        <v>20</v>
      </c>
      <c r="C60" s="40"/>
      <c r="D60" s="41"/>
      <c r="E60" s="41"/>
      <c r="F60" s="42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</row>
    <row r="61" spans="1:200" ht="12.75" customHeight="1" x14ac:dyDescent="0.2">
      <c r="A61" s="6">
        <v>107010</v>
      </c>
      <c r="B61" s="43" t="s">
        <v>6</v>
      </c>
      <c r="C61" s="22">
        <v>112.5</v>
      </c>
      <c r="D61" s="9" t="s">
        <v>7</v>
      </c>
      <c r="E61" s="37">
        <v>0</v>
      </c>
      <c r="F61" s="38">
        <f>C61*E61</f>
        <v>0</v>
      </c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</row>
    <row r="62" spans="1:200" ht="12.75" customHeight="1" x14ac:dyDescent="0.2">
      <c r="A62" s="6">
        <v>107020</v>
      </c>
      <c r="B62" s="43" t="s">
        <v>8</v>
      </c>
      <c r="C62" s="22">
        <v>4.5</v>
      </c>
      <c r="D62" s="9" t="s">
        <v>7</v>
      </c>
      <c r="E62" s="37">
        <v>0</v>
      </c>
      <c r="F62" s="38">
        <f>C62*E62</f>
        <v>0</v>
      </c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</row>
    <row r="63" spans="1:200" ht="12.75" customHeight="1" x14ac:dyDescent="0.2">
      <c r="A63" s="6">
        <v>107030</v>
      </c>
      <c r="B63" s="43" t="s">
        <v>9</v>
      </c>
      <c r="C63" s="22">
        <v>4.5</v>
      </c>
      <c r="D63" s="9" t="s">
        <v>7</v>
      </c>
      <c r="E63" s="37">
        <v>0</v>
      </c>
      <c r="F63" s="38">
        <f>C63*E63</f>
        <v>0</v>
      </c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</row>
    <row r="64" spans="1:200" ht="12.75" customHeight="1" x14ac:dyDescent="0.2">
      <c r="A64" s="6">
        <v>107040</v>
      </c>
      <c r="B64" s="43" t="s">
        <v>10</v>
      </c>
      <c r="C64" s="22">
        <v>84.375</v>
      </c>
      <c r="D64" s="9" t="s">
        <v>7</v>
      </c>
      <c r="E64" s="37">
        <v>0</v>
      </c>
      <c r="F64" s="38">
        <f>C64*E64</f>
        <v>0</v>
      </c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</row>
    <row r="65" spans="1:200" ht="12.75" customHeight="1" x14ac:dyDescent="0.2">
      <c r="A65" s="6">
        <v>107050</v>
      </c>
      <c r="B65" s="43" t="s">
        <v>11</v>
      </c>
      <c r="C65" s="22">
        <v>28.125</v>
      </c>
      <c r="D65" s="9" t="s">
        <v>7</v>
      </c>
      <c r="E65" s="37">
        <v>0</v>
      </c>
      <c r="F65" s="38">
        <f>C65*E65</f>
        <v>0</v>
      </c>
      <c r="K65" s="29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</row>
    <row r="66" spans="1:200" ht="12.75" customHeight="1" x14ac:dyDescent="0.2">
      <c r="A66" s="81"/>
      <c r="B66" s="82"/>
      <c r="C66" s="82"/>
      <c r="D66" s="82"/>
      <c r="E66" s="82"/>
      <c r="F66" s="83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</row>
    <row r="67" spans="1:200" ht="12.75" customHeight="1" x14ac:dyDescent="0.2">
      <c r="A67" s="7">
        <v>108</v>
      </c>
      <c r="B67" s="39" t="s">
        <v>21</v>
      </c>
      <c r="C67" s="40"/>
      <c r="D67" s="41"/>
      <c r="E67" s="41"/>
      <c r="F67" s="42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</row>
    <row r="68" spans="1:200" ht="12.75" customHeight="1" x14ac:dyDescent="0.2">
      <c r="A68" s="6">
        <v>108010</v>
      </c>
      <c r="B68" s="43" t="s">
        <v>6</v>
      </c>
      <c r="C68" s="22">
        <v>228.75</v>
      </c>
      <c r="D68" s="9" t="s">
        <v>7</v>
      </c>
      <c r="E68" s="37">
        <v>0</v>
      </c>
      <c r="F68" s="38">
        <f>C68*E68</f>
        <v>0</v>
      </c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</row>
    <row r="69" spans="1:200" ht="12.75" customHeight="1" x14ac:dyDescent="0.2">
      <c r="A69" s="6">
        <v>108020</v>
      </c>
      <c r="B69" s="43" t="s">
        <v>8</v>
      </c>
      <c r="C69" s="22">
        <v>28.75</v>
      </c>
      <c r="D69" s="9" t="s">
        <v>7</v>
      </c>
      <c r="E69" s="37">
        <v>0</v>
      </c>
      <c r="F69" s="38">
        <f>C69*E69</f>
        <v>0</v>
      </c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</row>
    <row r="70" spans="1:200" ht="12.75" customHeight="1" x14ac:dyDescent="0.2">
      <c r="A70" s="6">
        <v>108030</v>
      </c>
      <c r="B70" s="43" t="s">
        <v>9</v>
      </c>
      <c r="C70" s="22">
        <v>27.75</v>
      </c>
      <c r="D70" s="9" t="s">
        <v>7</v>
      </c>
      <c r="E70" s="37">
        <v>0</v>
      </c>
      <c r="F70" s="38">
        <f>C70*E70</f>
        <v>0</v>
      </c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</row>
    <row r="71" spans="1:200" ht="12.75" customHeight="1" x14ac:dyDescent="0.2">
      <c r="A71" s="6">
        <v>108040</v>
      </c>
      <c r="B71" s="43" t="s">
        <v>10</v>
      </c>
      <c r="C71" s="22">
        <v>541.5625</v>
      </c>
      <c r="D71" s="9" t="s">
        <v>7</v>
      </c>
      <c r="E71" s="37">
        <v>0</v>
      </c>
      <c r="F71" s="38">
        <f>C71*E71</f>
        <v>0</v>
      </c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</row>
    <row r="72" spans="1:200" ht="12.75" customHeight="1" x14ac:dyDescent="0.2">
      <c r="A72" s="6">
        <v>108050</v>
      </c>
      <c r="B72" s="43" t="s">
        <v>11</v>
      </c>
      <c r="C72" s="22">
        <v>42.1875</v>
      </c>
      <c r="D72" s="9" t="s">
        <v>7</v>
      </c>
      <c r="E72" s="37">
        <v>0</v>
      </c>
      <c r="F72" s="38">
        <f>C72*E72</f>
        <v>0</v>
      </c>
      <c r="K72" s="29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</row>
    <row r="73" spans="1:200" ht="12.75" customHeight="1" x14ac:dyDescent="0.2">
      <c r="A73" s="81"/>
      <c r="B73" s="82"/>
      <c r="C73" s="82"/>
      <c r="D73" s="82"/>
      <c r="E73" s="82"/>
      <c r="F73" s="83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</row>
    <row r="74" spans="1:200" ht="12.75" customHeight="1" x14ac:dyDescent="0.2">
      <c r="A74" s="7">
        <v>109</v>
      </c>
      <c r="B74" s="39" t="s">
        <v>22</v>
      </c>
      <c r="C74" s="40"/>
      <c r="D74" s="41"/>
      <c r="E74" s="41"/>
      <c r="F74" s="42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</row>
    <row r="75" spans="1:200" ht="12.75" customHeight="1" x14ac:dyDescent="0.2">
      <c r="A75" s="6">
        <v>109010</v>
      </c>
      <c r="B75" s="43" t="s">
        <v>6</v>
      </c>
      <c r="C75" s="22">
        <v>175.5</v>
      </c>
      <c r="D75" s="9" t="s">
        <v>7</v>
      </c>
      <c r="E75" s="37">
        <v>0</v>
      </c>
      <c r="F75" s="38">
        <f>C75*E75</f>
        <v>0</v>
      </c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</row>
    <row r="76" spans="1:200" ht="12.75" customHeight="1" x14ac:dyDescent="0.2">
      <c r="A76" s="6">
        <v>109020</v>
      </c>
      <c r="B76" s="43" t="s">
        <v>8</v>
      </c>
      <c r="C76" s="22">
        <v>4.5</v>
      </c>
      <c r="D76" s="9" t="s">
        <v>7</v>
      </c>
      <c r="E76" s="37">
        <v>0</v>
      </c>
      <c r="F76" s="38">
        <f>C76*E76</f>
        <v>0</v>
      </c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</row>
    <row r="77" spans="1:200" ht="12.75" customHeight="1" x14ac:dyDescent="0.2">
      <c r="A77" s="6">
        <v>109030</v>
      </c>
      <c r="B77" s="43" t="s">
        <v>9</v>
      </c>
      <c r="C77" s="22">
        <v>5.5</v>
      </c>
      <c r="D77" s="9" t="s">
        <v>7</v>
      </c>
      <c r="E77" s="37">
        <v>0</v>
      </c>
      <c r="F77" s="38">
        <f>C77*E77</f>
        <v>0</v>
      </c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</row>
    <row r="78" spans="1:200" ht="12.75" customHeight="1" x14ac:dyDescent="0.2">
      <c r="A78" s="6">
        <v>109040</v>
      </c>
      <c r="B78" s="43" t="s">
        <v>10</v>
      </c>
      <c r="C78" s="22">
        <v>91.575000000000003</v>
      </c>
      <c r="D78" s="9" t="s">
        <v>7</v>
      </c>
      <c r="E78" s="37">
        <v>0</v>
      </c>
      <c r="F78" s="38">
        <f>C78*E78</f>
        <v>0</v>
      </c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</row>
    <row r="79" spans="1:200" ht="12.75" customHeight="1" x14ac:dyDescent="0.2">
      <c r="A79" s="6">
        <v>109050</v>
      </c>
      <c r="B79" s="43" t="s">
        <v>11</v>
      </c>
      <c r="C79" s="22">
        <v>28.125</v>
      </c>
      <c r="D79" s="9" t="s">
        <v>7</v>
      </c>
      <c r="E79" s="37">
        <v>0</v>
      </c>
      <c r="F79" s="38">
        <f>C79*E79</f>
        <v>0</v>
      </c>
      <c r="K79" s="29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</row>
    <row r="80" spans="1:200" ht="12.75" customHeight="1" x14ac:dyDescent="0.2">
      <c r="A80" s="81"/>
      <c r="B80" s="82"/>
      <c r="C80" s="82"/>
      <c r="D80" s="82"/>
      <c r="E80" s="82"/>
      <c r="F80" s="83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</row>
    <row r="81" spans="1:200" ht="12.75" customHeight="1" x14ac:dyDescent="0.2">
      <c r="A81" s="7">
        <v>110</v>
      </c>
      <c r="B81" s="39" t="s">
        <v>23</v>
      </c>
      <c r="C81" s="40"/>
      <c r="D81" s="41"/>
      <c r="E81" s="41"/>
      <c r="F81" s="42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</row>
    <row r="82" spans="1:200" ht="12.75" customHeight="1" x14ac:dyDescent="0.2">
      <c r="A82" s="6">
        <v>110010</v>
      </c>
      <c r="B82" s="43" t="s">
        <v>6</v>
      </c>
      <c r="C82" s="22">
        <v>285.5</v>
      </c>
      <c r="D82" s="9" t="s">
        <v>7</v>
      </c>
      <c r="E82" s="37">
        <v>0</v>
      </c>
      <c r="F82" s="38">
        <f>C82*E82</f>
        <v>0</v>
      </c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</row>
    <row r="83" spans="1:200" ht="12.75" customHeight="1" x14ac:dyDescent="0.2">
      <c r="A83" s="6">
        <v>110020</v>
      </c>
      <c r="B83" s="43" t="s">
        <v>8</v>
      </c>
      <c r="C83" s="22">
        <v>4.5</v>
      </c>
      <c r="D83" s="9" t="s">
        <v>7</v>
      </c>
      <c r="E83" s="37">
        <v>0</v>
      </c>
      <c r="F83" s="38">
        <f>C83*E83</f>
        <v>0</v>
      </c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</row>
    <row r="84" spans="1:200" ht="12.75" customHeight="1" x14ac:dyDescent="0.2">
      <c r="A84" s="6">
        <v>110030</v>
      </c>
      <c r="B84" s="43" t="s">
        <v>9</v>
      </c>
      <c r="C84" s="22">
        <v>10.5</v>
      </c>
      <c r="D84" s="9" t="s">
        <v>7</v>
      </c>
      <c r="E84" s="37">
        <v>0</v>
      </c>
      <c r="F84" s="38">
        <f>C84*E84</f>
        <v>0</v>
      </c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</row>
    <row r="85" spans="1:200" ht="12.75" customHeight="1" x14ac:dyDescent="0.2">
      <c r="A85" s="6">
        <v>110040</v>
      </c>
      <c r="B85" s="43" t="s">
        <v>10</v>
      </c>
      <c r="C85" s="22">
        <v>108.375</v>
      </c>
      <c r="D85" s="9" t="s">
        <v>7</v>
      </c>
      <c r="E85" s="37">
        <v>0</v>
      </c>
      <c r="F85" s="38">
        <f>C85*E85</f>
        <v>0</v>
      </c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</row>
    <row r="86" spans="1:200" ht="12.75" customHeight="1" x14ac:dyDescent="0.2">
      <c r="A86" s="6">
        <v>110050</v>
      </c>
      <c r="B86" s="43" t="s">
        <v>11</v>
      </c>
      <c r="C86" s="22">
        <v>28.125</v>
      </c>
      <c r="D86" s="9" t="s">
        <v>7</v>
      </c>
      <c r="E86" s="37">
        <v>0</v>
      </c>
      <c r="F86" s="38">
        <f>C86*E86</f>
        <v>0</v>
      </c>
      <c r="K86" s="29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</row>
    <row r="87" spans="1:200" ht="12.75" customHeight="1" x14ac:dyDescent="0.2">
      <c r="A87" s="81"/>
      <c r="B87" s="82"/>
      <c r="C87" s="82"/>
      <c r="D87" s="82"/>
      <c r="E87" s="82"/>
      <c r="F87" s="83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</row>
    <row r="88" spans="1:200" ht="12.75" customHeight="1" x14ac:dyDescent="0.2">
      <c r="A88" s="5">
        <v>2</v>
      </c>
      <c r="B88" s="51" t="s">
        <v>24</v>
      </c>
      <c r="C88" s="21"/>
      <c r="D88" s="32"/>
      <c r="E88" s="32"/>
      <c r="F88" s="33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</row>
    <row r="89" spans="1:200" ht="12.75" customHeight="1" x14ac:dyDescent="0.2">
      <c r="A89" s="81"/>
      <c r="B89" s="82"/>
      <c r="C89" s="82"/>
      <c r="D89" s="82"/>
      <c r="E89" s="82"/>
      <c r="F89" s="83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</row>
    <row r="90" spans="1:200" ht="12.75" customHeight="1" x14ac:dyDescent="0.2">
      <c r="A90" s="6">
        <v>20</v>
      </c>
      <c r="B90" s="52" t="s">
        <v>119</v>
      </c>
      <c r="C90" s="60"/>
      <c r="D90" s="61"/>
      <c r="E90" s="61"/>
      <c r="F90" s="62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</row>
    <row r="91" spans="1:200" ht="12.75" customHeight="1" x14ac:dyDescent="0.2">
      <c r="A91" s="63"/>
      <c r="B91" s="59" t="s">
        <v>25</v>
      </c>
      <c r="C91" s="60"/>
      <c r="D91" s="61"/>
      <c r="E91" s="61"/>
      <c r="F91" s="62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</row>
    <row r="92" spans="1:200" ht="39.75" customHeight="1" x14ac:dyDescent="0.2">
      <c r="A92" s="64"/>
      <c r="B92" s="65" t="s">
        <v>152</v>
      </c>
      <c r="C92" s="60"/>
      <c r="D92" s="61"/>
      <c r="E92" s="61"/>
      <c r="F92" s="62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</row>
    <row r="93" spans="1:200" ht="12.75" customHeight="1" x14ac:dyDescent="0.2">
      <c r="A93" s="81"/>
      <c r="B93" s="82"/>
      <c r="C93" s="82"/>
      <c r="D93" s="82"/>
      <c r="E93" s="82"/>
      <c r="F93" s="83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</row>
    <row r="94" spans="1:200" ht="12.75" customHeight="1" x14ac:dyDescent="0.2">
      <c r="A94" s="7">
        <v>201</v>
      </c>
      <c r="B94" s="39" t="s">
        <v>26</v>
      </c>
      <c r="C94" s="40"/>
      <c r="D94" s="41"/>
      <c r="E94" s="41"/>
      <c r="F94" s="42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</row>
    <row r="95" spans="1:200" ht="12.75" customHeight="1" x14ac:dyDescent="0.2">
      <c r="A95" s="6">
        <v>201010</v>
      </c>
      <c r="B95" s="43" t="s">
        <v>27</v>
      </c>
      <c r="C95" s="23">
        <v>150</v>
      </c>
      <c r="D95" s="9" t="s">
        <v>28</v>
      </c>
      <c r="E95" s="37">
        <v>0</v>
      </c>
      <c r="F95" s="38">
        <f>C95*E95</f>
        <v>0</v>
      </c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</row>
    <row r="96" spans="1:200" ht="12.75" customHeight="1" x14ac:dyDescent="0.2">
      <c r="A96" s="6">
        <v>201020</v>
      </c>
      <c r="B96" s="43" t="s">
        <v>29</v>
      </c>
      <c r="C96" s="23">
        <v>150</v>
      </c>
      <c r="D96" s="9" t="s">
        <v>28</v>
      </c>
      <c r="E96" s="37">
        <v>0</v>
      </c>
      <c r="F96" s="38">
        <f>C96*E96</f>
        <v>0</v>
      </c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</row>
    <row r="97" spans="1:200" ht="12.75" customHeight="1" x14ac:dyDescent="0.2">
      <c r="A97" s="6">
        <v>201030</v>
      </c>
      <c r="B97" s="43" t="s">
        <v>30</v>
      </c>
      <c r="C97" s="23">
        <v>150</v>
      </c>
      <c r="D97" s="9" t="s">
        <v>28</v>
      </c>
      <c r="E97" s="37">
        <v>0</v>
      </c>
      <c r="F97" s="38">
        <f>C97*E97</f>
        <v>0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</row>
    <row r="98" spans="1:200" ht="12.75" customHeight="1" x14ac:dyDescent="0.2">
      <c r="A98" s="6">
        <v>201040</v>
      </c>
      <c r="B98" s="43" t="s">
        <v>31</v>
      </c>
      <c r="C98" s="23">
        <v>150</v>
      </c>
      <c r="D98" s="9" t="s">
        <v>28</v>
      </c>
      <c r="E98" s="37">
        <v>0</v>
      </c>
      <c r="F98" s="38">
        <f>C98*E98</f>
        <v>0</v>
      </c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</row>
    <row r="99" spans="1:200" ht="12.75" customHeight="1" x14ac:dyDescent="0.2">
      <c r="A99" s="6">
        <v>201050</v>
      </c>
      <c r="B99" s="43" t="s">
        <v>32</v>
      </c>
      <c r="C99" s="23">
        <v>75</v>
      </c>
      <c r="D99" s="16" t="s">
        <v>28</v>
      </c>
      <c r="E99" s="37">
        <v>0</v>
      </c>
      <c r="F99" s="38">
        <f>C99*E99</f>
        <v>0</v>
      </c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</row>
    <row r="100" spans="1:200" ht="12.75" customHeight="1" x14ac:dyDescent="0.2">
      <c r="A100" s="81"/>
      <c r="B100" s="82"/>
      <c r="C100" s="82"/>
      <c r="D100" s="82"/>
      <c r="E100" s="82"/>
      <c r="F100" s="83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</row>
    <row r="101" spans="1:200" ht="12.75" customHeight="1" x14ac:dyDescent="0.2">
      <c r="A101" s="7">
        <v>202</v>
      </c>
      <c r="B101" s="39" t="s">
        <v>33</v>
      </c>
      <c r="C101" s="40"/>
      <c r="D101" s="41"/>
      <c r="E101" s="41"/>
      <c r="F101" s="42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</row>
    <row r="102" spans="1:200" ht="12.75" customHeight="1" x14ac:dyDescent="0.2">
      <c r="A102" s="6">
        <v>202010</v>
      </c>
      <c r="B102" s="43" t="s">
        <v>34</v>
      </c>
      <c r="C102" s="23">
        <v>200</v>
      </c>
      <c r="D102" s="9" t="s">
        <v>28</v>
      </c>
      <c r="E102" s="37">
        <v>0</v>
      </c>
      <c r="F102" s="38">
        <f>C102*E102</f>
        <v>0</v>
      </c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</row>
    <row r="103" spans="1:200" ht="12.75" customHeight="1" x14ac:dyDescent="0.2">
      <c r="A103" s="6">
        <v>202020</v>
      </c>
      <c r="B103" s="43" t="s">
        <v>35</v>
      </c>
      <c r="C103" s="23">
        <v>200</v>
      </c>
      <c r="D103" s="9" t="s">
        <v>28</v>
      </c>
      <c r="E103" s="37">
        <v>0</v>
      </c>
      <c r="F103" s="38">
        <f>C103*E103</f>
        <v>0</v>
      </c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</row>
    <row r="104" spans="1:200" ht="12.75" customHeight="1" x14ac:dyDescent="0.2">
      <c r="A104" s="6">
        <v>202030</v>
      </c>
      <c r="B104" s="43" t="s">
        <v>30</v>
      </c>
      <c r="C104" s="23">
        <v>200</v>
      </c>
      <c r="D104" s="9" t="s">
        <v>28</v>
      </c>
      <c r="E104" s="37">
        <v>0</v>
      </c>
      <c r="F104" s="38">
        <f>C104*E104</f>
        <v>0</v>
      </c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</row>
    <row r="105" spans="1:200" ht="12.75" customHeight="1" x14ac:dyDescent="0.2">
      <c r="A105" s="6">
        <v>202040</v>
      </c>
      <c r="B105" s="43" t="s">
        <v>31</v>
      </c>
      <c r="C105" s="23">
        <v>200</v>
      </c>
      <c r="D105" s="9" t="s">
        <v>28</v>
      </c>
      <c r="E105" s="37">
        <v>0</v>
      </c>
      <c r="F105" s="38">
        <f>C105*E105</f>
        <v>0</v>
      </c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</row>
    <row r="106" spans="1:200" ht="12.75" customHeight="1" x14ac:dyDescent="0.2">
      <c r="A106" s="6">
        <v>202050</v>
      </c>
      <c r="B106" s="43" t="s">
        <v>32</v>
      </c>
      <c r="C106" s="23">
        <v>100</v>
      </c>
      <c r="D106" s="9" t="s">
        <v>28</v>
      </c>
      <c r="E106" s="37">
        <v>0</v>
      </c>
      <c r="F106" s="38">
        <f>C106*E106</f>
        <v>0</v>
      </c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</row>
    <row r="107" spans="1:200" ht="12.75" customHeight="1" x14ac:dyDescent="0.2">
      <c r="A107" s="81"/>
      <c r="B107" s="82"/>
      <c r="C107" s="82"/>
      <c r="D107" s="82"/>
      <c r="E107" s="82"/>
      <c r="F107" s="83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</row>
    <row r="108" spans="1:200" ht="12.75" customHeight="1" x14ac:dyDescent="0.2">
      <c r="A108" s="7">
        <v>203</v>
      </c>
      <c r="B108" s="39" t="s">
        <v>36</v>
      </c>
      <c r="C108" s="40"/>
      <c r="D108" s="41"/>
      <c r="E108" s="41"/>
      <c r="F108" s="42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</row>
    <row r="109" spans="1:200" ht="12.75" customHeight="1" x14ac:dyDescent="0.2">
      <c r="A109" s="6">
        <v>203010</v>
      </c>
      <c r="B109" s="43" t="s">
        <v>37</v>
      </c>
      <c r="C109" s="23">
        <v>130</v>
      </c>
      <c r="D109" s="9" t="s">
        <v>28</v>
      </c>
      <c r="E109" s="37">
        <v>0</v>
      </c>
      <c r="F109" s="38">
        <f>C109*E109</f>
        <v>0</v>
      </c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</row>
    <row r="110" spans="1:200" ht="12.75" customHeight="1" x14ac:dyDescent="0.2">
      <c r="A110" s="6">
        <v>203020</v>
      </c>
      <c r="B110" s="43" t="s">
        <v>38</v>
      </c>
      <c r="C110" s="23">
        <v>130</v>
      </c>
      <c r="D110" s="9" t="s">
        <v>28</v>
      </c>
      <c r="E110" s="37">
        <v>0</v>
      </c>
      <c r="F110" s="38">
        <f>C110*E110</f>
        <v>0</v>
      </c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</row>
    <row r="111" spans="1:200" ht="12.75" customHeight="1" x14ac:dyDescent="0.2">
      <c r="A111" s="6">
        <v>203030</v>
      </c>
      <c r="B111" s="43" t="s">
        <v>30</v>
      </c>
      <c r="C111" s="23">
        <v>130</v>
      </c>
      <c r="D111" s="9" t="s">
        <v>28</v>
      </c>
      <c r="E111" s="37">
        <v>0</v>
      </c>
      <c r="F111" s="38">
        <f>C111*E111</f>
        <v>0</v>
      </c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</row>
    <row r="112" spans="1:200" ht="12.75" customHeight="1" x14ac:dyDescent="0.2">
      <c r="A112" s="6">
        <v>203040</v>
      </c>
      <c r="B112" s="43" t="s">
        <v>31</v>
      </c>
      <c r="C112" s="23">
        <v>130</v>
      </c>
      <c r="D112" s="9" t="s">
        <v>28</v>
      </c>
      <c r="E112" s="37">
        <v>0</v>
      </c>
      <c r="F112" s="38">
        <f>C112*E112</f>
        <v>0</v>
      </c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</row>
    <row r="113" spans="1:200" ht="12.75" customHeight="1" x14ac:dyDescent="0.2">
      <c r="A113" s="6">
        <v>203050</v>
      </c>
      <c r="B113" s="43" t="s">
        <v>32</v>
      </c>
      <c r="C113" s="23">
        <v>60</v>
      </c>
      <c r="D113" s="9" t="s">
        <v>28</v>
      </c>
      <c r="E113" s="37">
        <v>0</v>
      </c>
      <c r="F113" s="38">
        <f>C113*E113</f>
        <v>0</v>
      </c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</row>
    <row r="114" spans="1:200" ht="12.75" customHeight="1" x14ac:dyDescent="0.2">
      <c r="A114" s="81"/>
      <c r="B114" s="82"/>
      <c r="C114" s="82"/>
      <c r="D114" s="82"/>
      <c r="E114" s="82"/>
      <c r="F114" s="83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</row>
    <row r="115" spans="1:200" ht="12.75" customHeight="1" x14ac:dyDescent="0.2">
      <c r="A115" s="7">
        <v>204</v>
      </c>
      <c r="B115" s="39" t="s">
        <v>129</v>
      </c>
      <c r="C115" s="40"/>
      <c r="D115" s="41"/>
      <c r="E115" s="41"/>
      <c r="F115" s="42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</row>
    <row r="116" spans="1:200" ht="12.75" customHeight="1" x14ac:dyDescent="0.2">
      <c r="A116" s="6">
        <v>204010</v>
      </c>
      <c r="B116" s="43" t="s">
        <v>130</v>
      </c>
      <c r="C116" s="8">
        <v>10</v>
      </c>
      <c r="D116" s="9" t="s">
        <v>28</v>
      </c>
      <c r="E116" s="37">
        <v>0</v>
      </c>
      <c r="F116" s="38">
        <f>C116*E116</f>
        <v>0</v>
      </c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</row>
    <row r="117" spans="1:200" ht="12.75" customHeight="1" x14ac:dyDescent="0.2">
      <c r="A117" s="6">
        <v>204020</v>
      </c>
      <c r="B117" s="43" t="s">
        <v>131</v>
      </c>
      <c r="C117" s="8">
        <v>10</v>
      </c>
      <c r="D117" s="9" t="s">
        <v>28</v>
      </c>
      <c r="E117" s="37">
        <v>0</v>
      </c>
      <c r="F117" s="38">
        <f>C117*E117</f>
        <v>0</v>
      </c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</row>
    <row r="118" spans="1:200" ht="12.75" customHeight="1" x14ac:dyDescent="0.2">
      <c r="A118" s="6">
        <v>204030</v>
      </c>
      <c r="B118" s="43" t="s">
        <v>30</v>
      </c>
      <c r="C118" s="8">
        <v>10</v>
      </c>
      <c r="D118" s="9" t="s">
        <v>28</v>
      </c>
      <c r="E118" s="37">
        <v>0</v>
      </c>
      <c r="F118" s="38">
        <f>C118*E118</f>
        <v>0</v>
      </c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</row>
    <row r="119" spans="1:200" ht="12.75" customHeight="1" x14ac:dyDescent="0.2">
      <c r="A119" s="6">
        <v>204040</v>
      </c>
      <c r="B119" s="43" t="s">
        <v>31</v>
      </c>
      <c r="C119" s="8">
        <v>10</v>
      </c>
      <c r="D119" s="9" t="s">
        <v>28</v>
      </c>
      <c r="E119" s="37">
        <v>0</v>
      </c>
      <c r="F119" s="38">
        <f>C119*E119</f>
        <v>0</v>
      </c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</row>
    <row r="120" spans="1:200" ht="12.75" customHeight="1" x14ac:dyDescent="0.2">
      <c r="A120" s="6">
        <v>204050</v>
      </c>
      <c r="B120" s="43" t="s">
        <v>32</v>
      </c>
      <c r="C120" s="8">
        <v>5</v>
      </c>
      <c r="D120" s="9" t="s">
        <v>28</v>
      </c>
      <c r="E120" s="37">
        <v>0</v>
      </c>
      <c r="F120" s="38">
        <f>C120*E120</f>
        <v>0</v>
      </c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</row>
    <row r="121" spans="1:200" ht="12.75" customHeight="1" x14ac:dyDescent="0.2">
      <c r="A121" s="81"/>
      <c r="B121" s="82"/>
      <c r="C121" s="82"/>
      <c r="D121" s="82"/>
      <c r="E121" s="82"/>
      <c r="F121" s="83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</row>
    <row r="122" spans="1:200" ht="12.75" customHeight="1" x14ac:dyDescent="0.2">
      <c r="A122" s="7">
        <v>205</v>
      </c>
      <c r="B122" s="39" t="s">
        <v>142</v>
      </c>
      <c r="C122" s="40"/>
      <c r="D122" s="41"/>
      <c r="E122" s="41"/>
      <c r="F122" s="42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</row>
    <row r="123" spans="1:200" ht="12.75" customHeight="1" x14ac:dyDescent="0.2">
      <c r="A123" s="6">
        <v>205010</v>
      </c>
      <c r="B123" s="43" t="s">
        <v>143</v>
      </c>
      <c r="C123" s="8">
        <v>2</v>
      </c>
      <c r="D123" s="9" t="s">
        <v>28</v>
      </c>
      <c r="E123" s="37">
        <v>0</v>
      </c>
      <c r="F123" s="38">
        <f>C123*E123</f>
        <v>0</v>
      </c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</row>
    <row r="124" spans="1:200" ht="12.75" customHeight="1" x14ac:dyDescent="0.2">
      <c r="A124" s="6">
        <v>205020</v>
      </c>
      <c r="B124" s="43" t="s">
        <v>144</v>
      </c>
      <c r="C124" s="8">
        <v>2</v>
      </c>
      <c r="D124" s="9" t="s">
        <v>28</v>
      </c>
      <c r="E124" s="37">
        <v>0</v>
      </c>
      <c r="F124" s="38">
        <f>C124*E124</f>
        <v>0</v>
      </c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</row>
    <row r="125" spans="1:200" ht="12.75" customHeight="1" x14ac:dyDescent="0.2">
      <c r="A125" s="6">
        <v>205030</v>
      </c>
      <c r="B125" s="43" t="s">
        <v>30</v>
      </c>
      <c r="C125" s="8">
        <v>2</v>
      </c>
      <c r="D125" s="9" t="s">
        <v>28</v>
      </c>
      <c r="E125" s="37">
        <v>0</v>
      </c>
      <c r="F125" s="38">
        <f>C125*E125</f>
        <v>0</v>
      </c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</row>
    <row r="126" spans="1:200" ht="12.75" customHeight="1" x14ac:dyDescent="0.2">
      <c r="A126" s="6">
        <v>205040</v>
      </c>
      <c r="B126" s="43" t="s">
        <v>31</v>
      </c>
      <c r="C126" s="8">
        <v>2</v>
      </c>
      <c r="D126" s="9" t="s">
        <v>28</v>
      </c>
      <c r="E126" s="37">
        <v>0</v>
      </c>
      <c r="F126" s="38">
        <f>C126*E126</f>
        <v>0</v>
      </c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</row>
    <row r="127" spans="1:200" ht="12.75" customHeight="1" x14ac:dyDescent="0.2">
      <c r="A127" s="6">
        <v>205050</v>
      </c>
      <c r="B127" s="43" t="s">
        <v>32</v>
      </c>
      <c r="C127" s="8">
        <v>2</v>
      </c>
      <c r="D127" s="9" t="s">
        <v>28</v>
      </c>
      <c r="E127" s="37">
        <v>0</v>
      </c>
      <c r="F127" s="38">
        <f>C127*E127</f>
        <v>0</v>
      </c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</row>
    <row r="128" spans="1:200" ht="12.75" customHeight="1" x14ac:dyDescent="0.2">
      <c r="A128" s="81"/>
      <c r="B128" s="82"/>
      <c r="C128" s="82"/>
      <c r="D128" s="82"/>
      <c r="E128" s="82"/>
      <c r="F128" s="83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</row>
    <row r="129" spans="1:200" ht="12.75" customHeight="1" x14ac:dyDescent="0.2">
      <c r="A129" s="7">
        <v>206</v>
      </c>
      <c r="B129" s="39" t="s">
        <v>39</v>
      </c>
      <c r="C129" s="40"/>
      <c r="D129" s="41"/>
      <c r="E129" s="41"/>
      <c r="F129" s="42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</row>
    <row r="130" spans="1:200" ht="12.75" customHeight="1" x14ac:dyDescent="0.2">
      <c r="A130" s="6">
        <v>206010</v>
      </c>
      <c r="B130" s="43" t="s">
        <v>40</v>
      </c>
      <c r="C130" s="23">
        <v>100</v>
      </c>
      <c r="D130" s="9" t="s">
        <v>28</v>
      </c>
      <c r="E130" s="37">
        <v>0</v>
      </c>
      <c r="F130" s="38">
        <f>C130*E130</f>
        <v>0</v>
      </c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</row>
    <row r="131" spans="1:200" ht="12.75" customHeight="1" x14ac:dyDescent="0.2">
      <c r="A131" s="6">
        <v>206020</v>
      </c>
      <c r="B131" s="43" t="s">
        <v>41</v>
      </c>
      <c r="C131" s="23">
        <v>100</v>
      </c>
      <c r="D131" s="9" t="s">
        <v>28</v>
      </c>
      <c r="E131" s="37">
        <v>0</v>
      </c>
      <c r="F131" s="38">
        <f>C131*E131</f>
        <v>0</v>
      </c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</row>
    <row r="132" spans="1:200" ht="12.75" customHeight="1" x14ac:dyDescent="0.2">
      <c r="A132" s="6">
        <v>206030</v>
      </c>
      <c r="B132" s="43" t="s">
        <v>30</v>
      </c>
      <c r="C132" s="23">
        <v>100</v>
      </c>
      <c r="D132" s="9" t="s">
        <v>28</v>
      </c>
      <c r="E132" s="37">
        <v>0</v>
      </c>
      <c r="F132" s="38">
        <f>C132*E132</f>
        <v>0</v>
      </c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</row>
    <row r="133" spans="1:200" ht="12.75" customHeight="1" x14ac:dyDescent="0.2">
      <c r="A133" s="6">
        <v>206040</v>
      </c>
      <c r="B133" s="43" t="s">
        <v>31</v>
      </c>
      <c r="C133" s="23">
        <v>100</v>
      </c>
      <c r="D133" s="9" t="s">
        <v>28</v>
      </c>
      <c r="E133" s="37">
        <v>0</v>
      </c>
      <c r="F133" s="38">
        <f>C133*E133</f>
        <v>0</v>
      </c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</row>
    <row r="134" spans="1:200" ht="12.75" customHeight="1" x14ac:dyDescent="0.2">
      <c r="A134" s="6">
        <v>206050</v>
      </c>
      <c r="B134" s="43" t="s">
        <v>32</v>
      </c>
      <c r="C134" s="23">
        <v>50</v>
      </c>
      <c r="D134" s="9" t="s">
        <v>28</v>
      </c>
      <c r="E134" s="37">
        <v>0</v>
      </c>
      <c r="F134" s="38">
        <f>C134*E134</f>
        <v>0</v>
      </c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</row>
    <row r="135" spans="1:200" ht="12.75" customHeight="1" x14ac:dyDescent="0.2">
      <c r="A135" s="81"/>
      <c r="B135" s="82"/>
      <c r="C135" s="82"/>
      <c r="D135" s="82"/>
      <c r="E135" s="82"/>
      <c r="F135" s="83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</row>
    <row r="136" spans="1:200" ht="12.75" customHeight="1" x14ac:dyDescent="0.2">
      <c r="A136" s="7">
        <v>207</v>
      </c>
      <c r="B136" s="39" t="s">
        <v>145</v>
      </c>
      <c r="C136" s="40"/>
      <c r="D136" s="41"/>
      <c r="E136" s="41"/>
      <c r="F136" s="42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</row>
    <row r="137" spans="1:200" ht="12.75" customHeight="1" x14ac:dyDescent="0.2">
      <c r="A137" s="6">
        <v>207010</v>
      </c>
      <c r="B137" s="43" t="s">
        <v>146</v>
      </c>
      <c r="C137" s="8">
        <v>20</v>
      </c>
      <c r="D137" s="9" t="s">
        <v>28</v>
      </c>
      <c r="E137" s="37">
        <v>0</v>
      </c>
      <c r="F137" s="38">
        <f>C137*E137</f>
        <v>0</v>
      </c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</row>
    <row r="138" spans="1:200" ht="12.75" customHeight="1" x14ac:dyDescent="0.2">
      <c r="A138" s="6">
        <v>207020</v>
      </c>
      <c r="B138" s="43" t="s">
        <v>147</v>
      </c>
      <c r="C138" s="8">
        <v>20</v>
      </c>
      <c r="D138" s="9" t="s">
        <v>28</v>
      </c>
      <c r="E138" s="37">
        <v>0</v>
      </c>
      <c r="F138" s="38">
        <f>C138*E138</f>
        <v>0</v>
      </c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</row>
    <row r="139" spans="1:200" ht="12.75" customHeight="1" x14ac:dyDescent="0.2">
      <c r="A139" s="6">
        <v>207030</v>
      </c>
      <c r="B139" s="43" t="s">
        <v>30</v>
      </c>
      <c r="C139" s="8">
        <v>20</v>
      </c>
      <c r="D139" s="9" t="s">
        <v>28</v>
      </c>
      <c r="E139" s="37">
        <v>0</v>
      </c>
      <c r="F139" s="38">
        <f>C139*E139</f>
        <v>0</v>
      </c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</row>
    <row r="140" spans="1:200" ht="12.75" customHeight="1" x14ac:dyDescent="0.2">
      <c r="A140" s="6">
        <v>207040</v>
      </c>
      <c r="B140" s="43" t="s">
        <v>31</v>
      </c>
      <c r="C140" s="8">
        <v>20</v>
      </c>
      <c r="D140" s="9" t="s">
        <v>28</v>
      </c>
      <c r="E140" s="37">
        <v>0</v>
      </c>
      <c r="F140" s="38">
        <f>C140*E140</f>
        <v>0</v>
      </c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</row>
    <row r="141" spans="1:200" ht="12.75" customHeight="1" x14ac:dyDescent="0.2">
      <c r="A141" s="6">
        <v>207050</v>
      </c>
      <c r="B141" s="43" t="s">
        <v>32</v>
      </c>
      <c r="C141" s="8">
        <v>10</v>
      </c>
      <c r="D141" s="9" t="s">
        <v>28</v>
      </c>
      <c r="E141" s="37">
        <v>0</v>
      </c>
      <c r="F141" s="38">
        <f>C141*E141</f>
        <v>0</v>
      </c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</row>
    <row r="142" spans="1:200" ht="12.75" customHeight="1" x14ac:dyDescent="0.2">
      <c r="A142" s="81"/>
      <c r="B142" s="82"/>
      <c r="C142" s="82"/>
      <c r="D142" s="82"/>
      <c r="E142" s="82"/>
      <c r="F142" s="83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</row>
    <row r="143" spans="1:200" ht="12.75" customHeight="1" x14ac:dyDescent="0.2">
      <c r="A143" s="7">
        <v>208</v>
      </c>
      <c r="B143" s="39" t="s">
        <v>42</v>
      </c>
      <c r="C143" s="40"/>
      <c r="D143" s="41"/>
      <c r="E143" s="41"/>
      <c r="F143" s="42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</row>
    <row r="144" spans="1:200" ht="12.75" customHeight="1" x14ac:dyDescent="0.2">
      <c r="A144" s="6">
        <v>208010</v>
      </c>
      <c r="B144" s="43" t="s">
        <v>43</v>
      </c>
      <c r="C144" s="23">
        <v>50</v>
      </c>
      <c r="D144" s="9" t="s">
        <v>28</v>
      </c>
      <c r="E144" s="37">
        <v>0</v>
      </c>
      <c r="F144" s="38">
        <f>C144*E144</f>
        <v>0</v>
      </c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</row>
    <row r="145" spans="1:200" ht="12.75" customHeight="1" x14ac:dyDescent="0.2">
      <c r="A145" s="6">
        <v>208020</v>
      </c>
      <c r="B145" s="43" t="s">
        <v>44</v>
      </c>
      <c r="C145" s="23">
        <v>50</v>
      </c>
      <c r="D145" s="9" t="s">
        <v>28</v>
      </c>
      <c r="E145" s="37">
        <v>0</v>
      </c>
      <c r="F145" s="38">
        <f>C145*E145</f>
        <v>0</v>
      </c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</row>
    <row r="146" spans="1:200" ht="12.75" customHeight="1" x14ac:dyDescent="0.2">
      <c r="A146" s="6">
        <v>208030</v>
      </c>
      <c r="B146" s="43" t="s">
        <v>30</v>
      </c>
      <c r="C146" s="23">
        <v>50</v>
      </c>
      <c r="D146" s="9" t="s">
        <v>28</v>
      </c>
      <c r="E146" s="37">
        <v>0</v>
      </c>
      <c r="F146" s="38">
        <f>C146*E146</f>
        <v>0</v>
      </c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</row>
    <row r="147" spans="1:200" ht="12.75" customHeight="1" x14ac:dyDescent="0.2">
      <c r="A147" s="6">
        <v>208040</v>
      </c>
      <c r="B147" s="43" t="s">
        <v>31</v>
      </c>
      <c r="C147" s="23">
        <v>50</v>
      </c>
      <c r="D147" s="9" t="s">
        <v>28</v>
      </c>
      <c r="E147" s="37">
        <v>0</v>
      </c>
      <c r="F147" s="38">
        <f>C147*E147</f>
        <v>0</v>
      </c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</row>
    <row r="148" spans="1:200" ht="12.75" customHeight="1" x14ac:dyDescent="0.2">
      <c r="A148" s="6">
        <v>208050</v>
      </c>
      <c r="B148" s="43" t="s">
        <v>32</v>
      </c>
      <c r="C148" s="23">
        <v>25</v>
      </c>
      <c r="D148" s="9" t="s">
        <v>28</v>
      </c>
      <c r="E148" s="37">
        <v>0</v>
      </c>
      <c r="F148" s="38">
        <f>C148*E148</f>
        <v>0</v>
      </c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</row>
    <row r="149" spans="1:200" ht="12.75" customHeight="1" x14ac:dyDescent="0.2">
      <c r="A149" s="81"/>
      <c r="B149" s="82"/>
      <c r="C149" s="82"/>
      <c r="D149" s="82"/>
      <c r="E149" s="82"/>
      <c r="F149" s="83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</row>
    <row r="150" spans="1:200" ht="12.75" customHeight="1" x14ac:dyDescent="0.2">
      <c r="A150" s="7">
        <v>209</v>
      </c>
      <c r="B150" s="39" t="s">
        <v>45</v>
      </c>
      <c r="C150" s="40"/>
      <c r="D150" s="41"/>
      <c r="E150" s="41"/>
      <c r="F150" s="42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</row>
    <row r="151" spans="1:200" ht="12.75" customHeight="1" x14ac:dyDescent="0.2">
      <c r="A151" s="6">
        <v>209010</v>
      </c>
      <c r="B151" s="43" t="s">
        <v>46</v>
      </c>
      <c r="C151" s="23">
        <v>50</v>
      </c>
      <c r="D151" s="9" t="s">
        <v>7</v>
      </c>
      <c r="E151" s="37">
        <v>0</v>
      </c>
      <c r="F151" s="38">
        <f>C151*E151</f>
        <v>0</v>
      </c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</row>
    <row r="152" spans="1:200" ht="12.75" customHeight="1" x14ac:dyDescent="0.2">
      <c r="A152" s="6">
        <v>209020</v>
      </c>
      <c r="B152" s="43" t="s">
        <v>47</v>
      </c>
      <c r="C152" s="23">
        <v>50</v>
      </c>
      <c r="D152" s="9" t="s">
        <v>7</v>
      </c>
      <c r="E152" s="37">
        <v>0</v>
      </c>
      <c r="F152" s="38">
        <f>C152*E152</f>
        <v>0</v>
      </c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</row>
    <row r="153" spans="1:200" ht="12.75" customHeight="1" x14ac:dyDescent="0.2">
      <c r="A153" s="6">
        <v>209030</v>
      </c>
      <c r="B153" s="43" t="s">
        <v>48</v>
      </c>
      <c r="C153" s="23">
        <v>50</v>
      </c>
      <c r="D153" s="9" t="s">
        <v>28</v>
      </c>
      <c r="E153" s="37">
        <v>0</v>
      </c>
      <c r="F153" s="38">
        <f>C153*E153</f>
        <v>0</v>
      </c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</row>
    <row r="154" spans="1:200" ht="12.75" customHeight="1" x14ac:dyDescent="0.2">
      <c r="A154" s="6">
        <v>209040</v>
      </c>
      <c r="B154" s="43" t="s">
        <v>31</v>
      </c>
      <c r="C154" s="23">
        <v>50</v>
      </c>
      <c r="D154" s="9" t="s">
        <v>28</v>
      </c>
      <c r="E154" s="37">
        <v>0</v>
      </c>
      <c r="F154" s="38">
        <f>C154*E154</f>
        <v>0</v>
      </c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</row>
    <row r="155" spans="1:200" ht="12.75" customHeight="1" x14ac:dyDescent="0.2">
      <c r="A155" s="6">
        <v>209050</v>
      </c>
      <c r="B155" s="43" t="s">
        <v>32</v>
      </c>
      <c r="C155" s="23">
        <v>25</v>
      </c>
      <c r="D155" s="9" t="s">
        <v>28</v>
      </c>
      <c r="E155" s="37">
        <v>0</v>
      </c>
      <c r="F155" s="38">
        <f>C155*E155</f>
        <v>0</v>
      </c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</row>
    <row r="156" spans="1:200" ht="12.75" customHeight="1" x14ac:dyDescent="0.2">
      <c r="A156" s="81"/>
      <c r="B156" s="82"/>
      <c r="C156" s="82"/>
      <c r="D156" s="82"/>
      <c r="E156" s="82"/>
      <c r="F156" s="83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</row>
    <row r="157" spans="1:200" ht="12.75" customHeight="1" x14ac:dyDescent="0.2">
      <c r="A157" s="7">
        <v>210</v>
      </c>
      <c r="B157" s="39" t="s">
        <v>132</v>
      </c>
      <c r="C157" s="40"/>
      <c r="D157" s="41"/>
      <c r="E157" s="41"/>
      <c r="F157" s="42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</row>
    <row r="158" spans="1:200" ht="12.75" customHeight="1" x14ac:dyDescent="0.2">
      <c r="A158" s="6">
        <v>210010</v>
      </c>
      <c r="B158" s="43" t="s">
        <v>133</v>
      </c>
      <c r="C158" s="8">
        <v>2</v>
      </c>
      <c r="D158" s="9" t="s">
        <v>7</v>
      </c>
      <c r="E158" s="37">
        <v>0</v>
      </c>
      <c r="F158" s="38">
        <f>C158*E158</f>
        <v>0</v>
      </c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</row>
    <row r="159" spans="1:200" ht="12.75" customHeight="1" x14ac:dyDescent="0.2">
      <c r="A159" s="6">
        <v>210020</v>
      </c>
      <c r="B159" s="43" t="s">
        <v>134</v>
      </c>
      <c r="C159" s="8">
        <v>2</v>
      </c>
      <c r="D159" s="9" t="s">
        <v>7</v>
      </c>
      <c r="E159" s="37">
        <v>0</v>
      </c>
      <c r="F159" s="38">
        <f>C159*E159</f>
        <v>0</v>
      </c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</row>
    <row r="160" spans="1:200" ht="12.75" customHeight="1" x14ac:dyDescent="0.2">
      <c r="A160" s="6">
        <v>210030</v>
      </c>
      <c r="B160" s="43" t="s">
        <v>48</v>
      </c>
      <c r="C160" s="8">
        <v>2</v>
      </c>
      <c r="D160" s="9" t="s">
        <v>28</v>
      </c>
      <c r="E160" s="37">
        <v>0</v>
      </c>
      <c r="F160" s="38">
        <f>C160*E160</f>
        <v>0</v>
      </c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</row>
    <row r="161" spans="1:200" ht="12.75" customHeight="1" x14ac:dyDescent="0.2">
      <c r="A161" s="6">
        <v>210040</v>
      </c>
      <c r="B161" s="43" t="s">
        <v>31</v>
      </c>
      <c r="C161" s="8">
        <v>2</v>
      </c>
      <c r="D161" s="9" t="s">
        <v>28</v>
      </c>
      <c r="E161" s="37">
        <v>0</v>
      </c>
      <c r="F161" s="38">
        <f>C161*E161</f>
        <v>0</v>
      </c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</row>
    <row r="162" spans="1:200" ht="12.75" customHeight="1" x14ac:dyDescent="0.2">
      <c r="A162" s="6">
        <v>21050</v>
      </c>
      <c r="B162" s="43" t="s">
        <v>32</v>
      </c>
      <c r="C162" s="8">
        <v>2</v>
      </c>
      <c r="D162" s="9" t="s">
        <v>28</v>
      </c>
      <c r="E162" s="37">
        <v>0</v>
      </c>
      <c r="F162" s="38">
        <f>C162*E162</f>
        <v>0</v>
      </c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</row>
    <row r="163" spans="1:200" ht="12.75" customHeight="1" x14ac:dyDescent="0.2">
      <c r="A163" s="81"/>
      <c r="B163" s="82"/>
      <c r="C163" s="82"/>
      <c r="D163" s="82"/>
      <c r="E163" s="82"/>
      <c r="F163" s="83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</row>
    <row r="164" spans="1:200" ht="12.75" customHeight="1" x14ac:dyDescent="0.2">
      <c r="A164" s="7">
        <v>211</v>
      </c>
      <c r="B164" s="39" t="s">
        <v>135</v>
      </c>
      <c r="C164" s="40"/>
      <c r="D164" s="41"/>
      <c r="E164" s="41"/>
      <c r="F164" s="42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</row>
    <row r="165" spans="1:200" ht="12.75" customHeight="1" x14ac:dyDescent="0.2">
      <c r="A165" s="6">
        <v>211010</v>
      </c>
      <c r="B165" s="43" t="s">
        <v>136</v>
      </c>
      <c r="C165" s="8">
        <v>5</v>
      </c>
      <c r="D165" s="9" t="s">
        <v>7</v>
      </c>
      <c r="E165" s="37">
        <v>0</v>
      </c>
      <c r="F165" s="38">
        <f>C165*E165</f>
        <v>0</v>
      </c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</row>
    <row r="166" spans="1:200" ht="12.75" customHeight="1" x14ac:dyDescent="0.2">
      <c r="A166" s="6">
        <v>211020</v>
      </c>
      <c r="B166" s="43" t="s">
        <v>137</v>
      </c>
      <c r="C166" s="8">
        <v>5</v>
      </c>
      <c r="D166" s="9" t="s">
        <v>7</v>
      </c>
      <c r="E166" s="37">
        <v>0</v>
      </c>
      <c r="F166" s="38">
        <f>C166*E166</f>
        <v>0</v>
      </c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</row>
    <row r="167" spans="1:200" ht="12.75" customHeight="1" x14ac:dyDescent="0.2">
      <c r="A167" s="6">
        <v>211030</v>
      </c>
      <c r="B167" s="43" t="s">
        <v>48</v>
      </c>
      <c r="C167" s="8">
        <v>5</v>
      </c>
      <c r="D167" s="9" t="s">
        <v>28</v>
      </c>
      <c r="E167" s="37">
        <v>0</v>
      </c>
      <c r="F167" s="38">
        <f>C167*E167</f>
        <v>0</v>
      </c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</row>
    <row r="168" spans="1:200" ht="12.75" customHeight="1" x14ac:dyDescent="0.2">
      <c r="A168" s="6">
        <v>211040</v>
      </c>
      <c r="B168" s="43" t="s">
        <v>31</v>
      </c>
      <c r="C168" s="8">
        <v>5</v>
      </c>
      <c r="D168" s="9" t="s">
        <v>28</v>
      </c>
      <c r="E168" s="37">
        <v>0</v>
      </c>
      <c r="F168" s="38">
        <f>C168*E168</f>
        <v>0</v>
      </c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</row>
    <row r="169" spans="1:200" ht="12.75" customHeight="1" x14ac:dyDescent="0.2">
      <c r="A169" s="6">
        <v>211050</v>
      </c>
      <c r="B169" s="43" t="s">
        <v>32</v>
      </c>
      <c r="C169" s="8">
        <v>2</v>
      </c>
      <c r="D169" s="9" t="s">
        <v>28</v>
      </c>
      <c r="E169" s="37">
        <v>0</v>
      </c>
      <c r="F169" s="38">
        <f>C169*E169</f>
        <v>0</v>
      </c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</row>
    <row r="170" spans="1:200" ht="12.75" customHeight="1" x14ac:dyDescent="0.2">
      <c r="A170" s="81"/>
      <c r="B170" s="82"/>
      <c r="C170" s="82"/>
      <c r="D170" s="82"/>
      <c r="E170" s="82"/>
      <c r="F170" s="83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</row>
    <row r="171" spans="1:200" ht="12.75" customHeight="1" x14ac:dyDescent="0.2">
      <c r="A171" s="7">
        <v>212</v>
      </c>
      <c r="B171" s="39" t="s">
        <v>138</v>
      </c>
      <c r="C171" s="40"/>
      <c r="D171" s="41"/>
      <c r="E171" s="41"/>
      <c r="F171" s="42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</row>
    <row r="172" spans="1:200" ht="12.75" customHeight="1" x14ac:dyDescent="0.2">
      <c r="A172" s="6">
        <v>212010</v>
      </c>
      <c r="B172" s="43" t="s">
        <v>37</v>
      </c>
      <c r="C172" s="8">
        <v>2</v>
      </c>
      <c r="D172" s="9" t="s">
        <v>28</v>
      </c>
      <c r="E172" s="37">
        <v>0</v>
      </c>
      <c r="F172" s="38">
        <f>C172*E172</f>
        <v>0</v>
      </c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</row>
    <row r="173" spans="1:200" ht="12.75" customHeight="1" x14ac:dyDescent="0.2">
      <c r="A173" s="6">
        <v>212020</v>
      </c>
      <c r="B173" s="43" t="s">
        <v>38</v>
      </c>
      <c r="C173" s="8">
        <v>2</v>
      </c>
      <c r="D173" s="9" t="s">
        <v>28</v>
      </c>
      <c r="E173" s="37">
        <v>0</v>
      </c>
      <c r="F173" s="38">
        <f>C173*E173</f>
        <v>0</v>
      </c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</row>
    <row r="174" spans="1:200" ht="12.75" customHeight="1" x14ac:dyDescent="0.2">
      <c r="A174" s="6">
        <v>212030</v>
      </c>
      <c r="B174" s="43" t="s">
        <v>48</v>
      </c>
      <c r="C174" s="8">
        <v>2</v>
      </c>
      <c r="D174" s="9" t="s">
        <v>28</v>
      </c>
      <c r="E174" s="37">
        <v>0</v>
      </c>
      <c r="F174" s="38">
        <f>C174*E174</f>
        <v>0</v>
      </c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</row>
    <row r="175" spans="1:200" ht="12.75" customHeight="1" x14ac:dyDescent="0.2">
      <c r="A175" s="6">
        <v>212040</v>
      </c>
      <c r="B175" s="43" t="s">
        <v>140</v>
      </c>
      <c r="C175" s="8">
        <v>2</v>
      </c>
      <c r="D175" s="9" t="s">
        <v>28</v>
      </c>
      <c r="E175" s="37">
        <v>0</v>
      </c>
      <c r="F175" s="38">
        <f>C175*E175</f>
        <v>0</v>
      </c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</row>
    <row r="176" spans="1:200" ht="12.75" customHeight="1" x14ac:dyDescent="0.2">
      <c r="A176" s="6">
        <v>212050</v>
      </c>
      <c r="B176" s="43" t="s">
        <v>32</v>
      </c>
      <c r="C176" s="8">
        <v>2</v>
      </c>
      <c r="D176" s="9" t="s">
        <v>28</v>
      </c>
      <c r="E176" s="37">
        <v>0</v>
      </c>
      <c r="F176" s="38">
        <f>C176*E176</f>
        <v>0</v>
      </c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</row>
    <row r="177" spans="1:200" ht="12.75" customHeight="1" x14ac:dyDescent="0.2">
      <c r="A177" s="81"/>
      <c r="B177" s="82"/>
      <c r="C177" s="82"/>
      <c r="D177" s="82"/>
      <c r="E177" s="82"/>
      <c r="F177" s="83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</row>
    <row r="178" spans="1:200" ht="12.75" customHeight="1" x14ac:dyDescent="0.2">
      <c r="A178" s="7">
        <v>213</v>
      </c>
      <c r="B178" s="39" t="s">
        <v>49</v>
      </c>
      <c r="C178" s="40"/>
      <c r="D178" s="41"/>
      <c r="E178" s="41"/>
      <c r="F178" s="42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</row>
    <row r="179" spans="1:200" ht="12.75" customHeight="1" x14ac:dyDescent="0.2">
      <c r="A179" s="6">
        <v>213010</v>
      </c>
      <c r="B179" s="43" t="s">
        <v>50</v>
      </c>
      <c r="C179" s="23">
        <v>50</v>
      </c>
      <c r="D179" s="9" t="s">
        <v>28</v>
      </c>
      <c r="E179" s="37">
        <v>0</v>
      </c>
      <c r="F179" s="38">
        <f>C179*E179</f>
        <v>0</v>
      </c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</row>
    <row r="180" spans="1:200" ht="12.75" customHeight="1" x14ac:dyDescent="0.2">
      <c r="A180" s="6">
        <v>213020</v>
      </c>
      <c r="B180" s="43" t="s">
        <v>51</v>
      </c>
      <c r="C180" s="23">
        <v>50</v>
      </c>
      <c r="D180" s="9" t="s">
        <v>28</v>
      </c>
      <c r="E180" s="37">
        <v>0</v>
      </c>
      <c r="F180" s="38">
        <f>C180*E180</f>
        <v>0</v>
      </c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</row>
    <row r="181" spans="1:200" ht="12.75" customHeight="1" x14ac:dyDescent="0.2">
      <c r="A181" s="6">
        <v>213030</v>
      </c>
      <c r="B181" s="43" t="s">
        <v>48</v>
      </c>
      <c r="C181" s="23">
        <v>50</v>
      </c>
      <c r="D181" s="9" t="s">
        <v>28</v>
      </c>
      <c r="E181" s="37">
        <v>0</v>
      </c>
      <c r="F181" s="38">
        <f>C181*E181</f>
        <v>0</v>
      </c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</row>
    <row r="182" spans="1:200" ht="12.75" customHeight="1" x14ac:dyDescent="0.2">
      <c r="A182" s="6">
        <v>213050</v>
      </c>
      <c r="B182" s="43" t="s">
        <v>52</v>
      </c>
      <c r="C182" s="23">
        <v>50</v>
      </c>
      <c r="D182" s="9" t="s">
        <v>28</v>
      </c>
      <c r="E182" s="37">
        <v>0</v>
      </c>
      <c r="F182" s="38">
        <f>C182*E182</f>
        <v>0</v>
      </c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</row>
    <row r="183" spans="1:200" ht="12.75" customHeight="1" x14ac:dyDescent="0.2">
      <c r="A183" s="6">
        <v>213060</v>
      </c>
      <c r="B183" s="43" t="s">
        <v>32</v>
      </c>
      <c r="C183" s="23">
        <v>25</v>
      </c>
      <c r="D183" s="9" t="s">
        <v>28</v>
      </c>
      <c r="E183" s="37">
        <v>0</v>
      </c>
      <c r="F183" s="38">
        <f>C183*E183</f>
        <v>0</v>
      </c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</row>
    <row r="184" spans="1:200" ht="12.75" customHeight="1" x14ac:dyDescent="0.2">
      <c r="A184" s="81"/>
      <c r="B184" s="82"/>
      <c r="C184" s="82"/>
      <c r="D184" s="82"/>
      <c r="E184" s="82"/>
      <c r="F184" s="83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</row>
    <row r="185" spans="1:200" ht="12.75" customHeight="1" x14ac:dyDescent="0.2">
      <c r="A185" s="7">
        <v>214</v>
      </c>
      <c r="B185" s="39" t="s">
        <v>53</v>
      </c>
      <c r="C185" s="24"/>
      <c r="D185" s="17"/>
      <c r="E185" s="17"/>
      <c r="F185" s="18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</row>
    <row r="186" spans="1:200" ht="12.75" customHeight="1" x14ac:dyDescent="0.2">
      <c r="A186" s="6">
        <v>214010</v>
      </c>
      <c r="B186" s="43" t="s">
        <v>54</v>
      </c>
      <c r="C186" s="23">
        <v>20</v>
      </c>
      <c r="D186" s="9" t="s">
        <v>28</v>
      </c>
      <c r="E186" s="37">
        <v>0</v>
      </c>
      <c r="F186" s="38">
        <f>C186*E186</f>
        <v>0</v>
      </c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</row>
    <row r="187" spans="1:200" ht="12.75" customHeight="1" x14ac:dyDescent="0.2">
      <c r="A187" s="6">
        <v>214020</v>
      </c>
      <c r="B187" s="43" t="s">
        <v>55</v>
      </c>
      <c r="C187" s="23">
        <v>20</v>
      </c>
      <c r="D187" s="9" t="s">
        <v>28</v>
      </c>
      <c r="E187" s="37">
        <v>0</v>
      </c>
      <c r="F187" s="38">
        <f>C187*E187</f>
        <v>0</v>
      </c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</row>
    <row r="188" spans="1:200" ht="12.75" customHeight="1" x14ac:dyDescent="0.2">
      <c r="A188" s="6">
        <v>214030</v>
      </c>
      <c r="B188" s="43" t="s">
        <v>48</v>
      </c>
      <c r="C188" s="23">
        <v>20</v>
      </c>
      <c r="D188" s="9" t="s">
        <v>28</v>
      </c>
      <c r="E188" s="37">
        <v>0</v>
      </c>
      <c r="F188" s="38">
        <f>C188*E188</f>
        <v>0</v>
      </c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</row>
    <row r="189" spans="1:200" ht="12.75" customHeight="1" x14ac:dyDescent="0.2">
      <c r="A189" s="6">
        <v>214050</v>
      </c>
      <c r="B189" s="43" t="s">
        <v>52</v>
      </c>
      <c r="C189" s="23">
        <v>20</v>
      </c>
      <c r="D189" s="9" t="s">
        <v>28</v>
      </c>
      <c r="E189" s="37">
        <v>0</v>
      </c>
      <c r="F189" s="38">
        <f>C189*E189</f>
        <v>0</v>
      </c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</row>
    <row r="190" spans="1:200" ht="12.75" customHeight="1" x14ac:dyDescent="0.2">
      <c r="A190" s="6">
        <v>214060</v>
      </c>
      <c r="B190" s="43" t="s">
        <v>32</v>
      </c>
      <c r="C190" s="23">
        <v>10</v>
      </c>
      <c r="D190" s="9" t="s">
        <v>28</v>
      </c>
      <c r="E190" s="37">
        <v>0</v>
      </c>
      <c r="F190" s="38">
        <f>C190*E190</f>
        <v>0</v>
      </c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</row>
    <row r="191" spans="1:200" ht="12.75" customHeight="1" x14ac:dyDescent="0.2">
      <c r="A191" s="81"/>
      <c r="B191" s="82"/>
      <c r="C191" s="82"/>
      <c r="D191" s="82"/>
      <c r="E191" s="82"/>
      <c r="F191" s="83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</row>
    <row r="192" spans="1:200" ht="12.75" customHeight="1" x14ac:dyDescent="0.2">
      <c r="A192" s="7">
        <v>215</v>
      </c>
      <c r="B192" s="39" t="s">
        <v>139</v>
      </c>
      <c r="C192" s="40"/>
      <c r="D192" s="41"/>
      <c r="E192" s="41"/>
      <c r="F192" s="42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</row>
    <row r="193" spans="1:200" ht="12.75" customHeight="1" x14ac:dyDescent="0.2">
      <c r="A193" s="6">
        <v>215010</v>
      </c>
      <c r="B193" s="43" t="s">
        <v>46</v>
      </c>
      <c r="C193" s="8">
        <v>2</v>
      </c>
      <c r="D193" s="9" t="s">
        <v>28</v>
      </c>
      <c r="E193" s="37">
        <v>0</v>
      </c>
      <c r="F193" s="38">
        <f>C193*E193</f>
        <v>0</v>
      </c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</row>
    <row r="194" spans="1:200" ht="12.75" customHeight="1" x14ac:dyDescent="0.2">
      <c r="A194" s="6">
        <v>215020</v>
      </c>
      <c r="B194" s="43" t="s">
        <v>47</v>
      </c>
      <c r="C194" s="8">
        <v>2</v>
      </c>
      <c r="D194" s="9" t="s">
        <v>28</v>
      </c>
      <c r="E194" s="37">
        <v>0</v>
      </c>
      <c r="F194" s="38">
        <f>C194*E194</f>
        <v>0</v>
      </c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</row>
    <row r="195" spans="1:200" ht="12.75" customHeight="1" x14ac:dyDescent="0.2">
      <c r="A195" s="6">
        <v>215030</v>
      </c>
      <c r="B195" s="43" t="s">
        <v>48</v>
      </c>
      <c r="C195" s="8">
        <v>2</v>
      </c>
      <c r="D195" s="9" t="s">
        <v>28</v>
      </c>
      <c r="E195" s="37">
        <v>0</v>
      </c>
      <c r="F195" s="38">
        <f>C195*E195</f>
        <v>0</v>
      </c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</row>
    <row r="196" spans="1:200" ht="12.75" customHeight="1" x14ac:dyDescent="0.2">
      <c r="A196" s="6">
        <v>215040</v>
      </c>
      <c r="B196" s="43" t="s">
        <v>141</v>
      </c>
      <c r="C196" s="8">
        <v>2</v>
      </c>
      <c r="D196" s="9" t="s">
        <v>28</v>
      </c>
      <c r="E196" s="37">
        <v>0</v>
      </c>
      <c r="F196" s="38">
        <f>C196*E196</f>
        <v>0</v>
      </c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</row>
    <row r="197" spans="1:200" ht="12.75" customHeight="1" x14ac:dyDescent="0.2">
      <c r="A197" s="6">
        <v>215050</v>
      </c>
      <c r="B197" s="43" t="s">
        <v>32</v>
      </c>
      <c r="C197" s="8">
        <v>2</v>
      </c>
      <c r="D197" s="9" t="s">
        <v>28</v>
      </c>
      <c r="E197" s="37">
        <v>0</v>
      </c>
      <c r="F197" s="38">
        <f>C197*E197</f>
        <v>0</v>
      </c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</row>
    <row r="198" spans="1:200" ht="12.75" customHeight="1" x14ac:dyDescent="0.2">
      <c r="A198" s="81"/>
      <c r="B198" s="82"/>
      <c r="C198" s="82"/>
      <c r="D198" s="82"/>
      <c r="E198" s="82"/>
      <c r="F198" s="83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</row>
    <row r="199" spans="1:200" ht="12.75" customHeight="1" x14ac:dyDescent="0.2">
      <c r="A199" s="35">
        <v>216</v>
      </c>
      <c r="B199" s="39" t="s">
        <v>153</v>
      </c>
      <c r="C199" s="44"/>
      <c r="D199" s="45"/>
      <c r="E199" s="45"/>
      <c r="F199" s="46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</row>
    <row r="200" spans="1:200" ht="12.75" customHeight="1" x14ac:dyDescent="0.2">
      <c r="A200" s="6">
        <v>216010</v>
      </c>
      <c r="B200" s="43" t="s">
        <v>56</v>
      </c>
      <c r="C200" s="23">
        <v>5</v>
      </c>
      <c r="D200" s="9" t="s">
        <v>28</v>
      </c>
      <c r="E200" s="37">
        <v>0</v>
      </c>
      <c r="F200" s="38">
        <f>C200*E200</f>
        <v>0</v>
      </c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</row>
    <row r="201" spans="1:200" ht="12.75" customHeight="1" x14ac:dyDescent="0.2">
      <c r="A201" s="6">
        <v>216020</v>
      </c>
      <c r="B201" s="43" t="s">
        <v>35</v>
      </c>
      <c r="C201" s="23">
        <v>5</v>
      </c>
      <c r="D201" s="9" t="s">
        <v>28</v>
      </c>
      <c r="E201" s="37">
        <v>0</v>
      </c>
      <c r="F201" s="38">
        <f>C201*E201</f>
        <v>0</v>
      </c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</row>
    <row r="202" spans="1:200" ht="12.75" customHeight="1" x14ac:dyDescent="0.2">
      <c r="A202" s="6">
        <v>216040</v>
      </c>
      <c r="B202" s="43" t="s">
        <v>30</v>
      </c>
      <c r="C202" s="23">
        <v>5</v>
      </c>
      <c r="D202" s="9" t="s">
        <v>28</v>
      </c>
      <c r="E202" s="37">
        <v>0</v>
      </c>
      <c r="F202" s="38">
        <f>C202*E202</f>
        <v>0</v>
      </c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</row>
    <row r="203" spans="1:200" ht="12.75" customHeight="1" x14ac:dyDescent="0.2">
      <c r="A203" s="6">
        <v>216050</v>
      </c>
      <c r="B203" s="43" t="s">
        <v>57</v>
      </c>
      <c r="C203" s="23">
        <v>5</v>
      </c>
      <c r="D203" s="9" t="s">
        <v>28</v>
      </c>
      <c r="E203" s="37">
        <v>0</v>
      </c>
      <c r="F203" s="38">
        <f>C203*E203</f>
        <v>0</v>
      </c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</row>
    <row r="204" spans="1:200" ht="12.75" customHeight="1" x14ac:dyDescent="0.2">
      <c r="A204" s="81"/>
      <c r="B204" s="82"/>
      <c r="C204" s="82"/>
      <c r="D204" s="82"/>
      <c r="E204" s="82"/>
      <c r="F204" s="83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</row>
    <row r="205" spans="1:200" ht="12.75" customHeight="1" x14ac:dyDescent="0.2">
      <c r="A205" s="35">
        <v>217</v>
      </c>
      <c r="B205" s="39" t="s">
        <v>154</v>
      </c>
      <c r="C205" s="44"/>
      <c r="D205" s="45"/>
      <c r="E205" s="45"/>
      <c r="F205" s="46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</row>
    <row r="206" spans="1:200" ht="12.75" customHeight="1" x14ac:dyDescent="0.2">
      <c r="A206" s="6">
        <v>217010</v>
      </c>
      <c r="B206" s="43" t="s">
        <v>149</v>
      </c>
      <c r="C206" s="23">
        <v>5</v>
      </c>
      <c r="D206" s="9" t="s">
        <v>28</v>
      </c>
      <c r="E206" s="37">
        <v>0</v>
      </c>
      <c r="F206" s="38">
        <f>C206*E206</f>
        <v>0</v>
      </c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</row>
    <row r="207" spans="1:200" ht="12.75" customHeight="1" x14ac:dyDescent="0.2">
      <c r="A207" s="6">
        <v>217020</v>
      </c>
      <c r="B207" s="43" t="s">
        <v>29</v>
      </c>
      <c r="C207" s="23">
        <v>5</v>
      </c>
      <c r="D207" s="9" t="s">
        <v>28</v>
      </c>
      <c r="E207" s="37">
        <v>0</v>
      </c>
      <c r="F207" s="38">
        <f>C207*E207</f>
        <v>0</v>
      </c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</row>
    <row r="208" spans="1:200" ht="12.75" customHeight="1" x14ac:dyDescent="0.2">
      <c r="A208" s="6">
        <v>217040</v>
      </c>
      <c r="B208" s="43" t="s">
        <v>30</v>
      </c>
      <c r="C208" s="23">
        <v>5</v>
      </c>
      <c r="D208" s="9" t="s">
        <v>28</v>
      </c>
      <c r="E208" s="37">
        <v>0</v>
      </c>
      <c r="F208" s="38">
        <f>C208*E208</f>
        <v>0</v>
      </c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</row>
    <row r="209" spans="1:200" ht="12.75" customHeight="1" x14ac:dyDescent="0.2">
      <c r="A209" s="6">
        <v>217050</v>
      </c>
      <c r="B209" s="43" t="s">
        <v>150</v>
      </c>
      <c r="C209" s="23">
        <v>5</v>
      </c>
      <c r="D209" s="9" t="s">
        <v>28</v>
      </c>
      <c r="E209" s="37">
        <v>0</v>
      </c>
      <c r="F209" s="38">
        <f>C209*E209</f>
        <v>0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</row>
    <row r="210" spans="1:200" ht="12.75" customHeight="1" x14ac:dyDescent="0.2">
      <c r="A210" s="81"/>
      <c r="B210" s="82"/>
      <c r="C210" s="82"/>
      <c r="D210" s="82"/>
      <c r="E210" s="82"/>
      <c r="F210" s="83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</row>
    <row r="211" spans="1:200" ht="12.75" customHeight="1" x14ac:dyDescent="0.2">
      <c r="A211" s="7">
        <v>218</v>
      </c>
      <c r="B211" s="39" t="s">
        <v>58</v>
      </c>
      <c r="C211" s="40"/>
      <c r="D211" s="41"/>
      <c r="E211" s="41"/>
      <c r="F211" s="42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</row>
    <row r="212" spans="1:200" ht="12.75" customHeight="1" x14ac:dyDescent="0.2">
      <c r="A212" s="6">
        <v>218010</v>
      </c>
      <c r="B212" s="43" t="s">
        <v>59</v>
      </c>
      <c r="C212" s="23">
        <v>5</v>
      </c>
      <c r="D212" s="9" t="s">
        <v>28</v>
      </c>
      <c r="E212" s="37">
        <v>0</v>
      </c>
      <c r="F212" s="38">
        <f>C212*E212</f>
        <v>0</v>
      </c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</row>
    <row r="213" spans="1:200" ht="12.75" customHeight="1" x14ac:dyDescent="0.2">
      <c r="A213" s="6">
        <v>218020</v>
      </c>
      <c r="B213" s="43" t="s">
        <v>38</v>
      </c>
      <c r="C213" s="23">
        <v>5</v>
      </c>
      <c r="D213" s="9" t="s">
        <v>28</v>
      </c>
      <c r="E213" s="37">
        <v>0</v>
      </c>
      <c r="F213" s="38">
        <f>C213*E213</f>
        <v>0</v>
      </c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</row>
    <row r="214" spans="1:200" ht="12.75" customHeight="1" x14ac:dyDescent="0.2">
      <c r="A214" s="6">
        <v>218030</v>
      </c>
      <c r="B214" s="43" t="s">
        <v>30</v>
      </c>
      <c r="C214" s="23">
        <v>5</v>
      </c>
      <c r="D214" s="9" t="s">
        <v>28</v>
      </c>
      <c r="E214" s="37">
        <v>0</v>
      </c>
      <c r="F214" s="38">
        <f>C214*E214</f>
        <v>0</v>
      </c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</row>
    <row r="215" spans="1:200" ht="12.75" customHeight="1" x14ac:dyDescent="0.2">
      <c r="A215" s="6">
        <v>218040</v>
      </c>
      <c r="B215" s="43" t="s">
        <v>60</v>
      </c>
      <c r="C215" s="23">
        <v>5</v>
      </c>
      <c r="D215" s="9" t="s">
        <v>28</v>
      </c>
      <c r="E215" s="37">
        <v>0</v>
      </c>
      <c r="F215" s="38">
        <f>C215*E215</f>
        <v>0</v>
      </c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</row>
    <row r="216" spans="1:200" ht="12.75" customHeight="1" x14ac:dyDescent="0.2">
      <c r="A216" s="81"/>
      <c r="B216" s="82"/>
      <c r="C216" s="82"/>
      <c r="D216" s="82"/>
      <c r="E216" s="82"/>
      <c r="F216" s="83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</row>
    <row r="217" spans="1:200" ht="12.75" customHeight="1" x14ac:dyDescent="0.2">
      <c r="A217" s="7">
        <v>219</v>
      </c>
      <c r="B217" s="39" t="s">
        <v>61</v>
      </c>
      <c r="C217" s="66"/>
      <c r="D217" s="17"/>
      <c r="E217" s="17"/>
      <c r="F217" s="18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</row>
    <row r="218" spans="1:200" ht="12.75" customHeight="1" x14ac:dyDescent="0.2">
      <c r="A218" s="6">
        <v>219010</v>
      </c>
      <c r="B218" s="43" t="s">
        <v>62</v>
      </c>
      <c r="C218" s="23">
        <v>5</v>
      </c>
      <c r="D218" s="9" t="s">
        <v>28</v>
      </c>
      <c r="E218" s="37">
        <v>0</v>
      </c>
      <c r="F218" s="38">
        <f>C218*E218</f>
        <v>0</v>
      </c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</row>
    <row r="219" spans="1:200" ht="12.75" customHeight="1" x14ac:dyDescent="0.2">
      <c r="A219" s="6">
        <v>219020</v>
      </c>
      <c r="B219" s="43" t="s">
        <v>41</v>
      </c>
      <c r="C219" s="23">
        <v>5</v>
      </c>
      <c r="D219" s="9" t="s">
        <v>28</v>
      </c>
      <c r="E219" s="37">
        <v>0</v>
      </c>
      <c r="F219" s="38">
        <f>C219*E219</f>
        <v>0</v>
      </c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</row>
    <row r="220" spans="1:200" ht="12.75" customHeight="1" x14ac:dyDescent="0.2">
      <c r="A220" s="6">
        <v>219030</v>
      </c>
      <c r="B220" s="43" t="s">
        <v>30</v>
      </c>
      <c r="C220" s="23">
        <v>5</v>
      </c>
      <c r="D220" s="9" t="s">
        <v>28</v>
      </c>
      <c r="E220" s="37">
        <v>0</v>
      </c>
      <c r="F220" s="38">
        <f>C220*E220</f>
        <v>0</v>
      </c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</row>
    <row r="221" spans="1:200" ht="12.75" customHeight="1" x14ac:dyDescent="0.2">
      <c r="A221" s="6">
        <v>219040</v>
      </c>
      <c r="B221" s="43" t="s">
        <v>63</v>
      </c>
      <c r="C221" s="23">
        <v>5</v>
      </c>
      <c r="D221" s="9" t="s">
        <v>28</v>
      </c>
      <c r="E221" s="37">
        <v>0</v>
      </c>
      <c r="F221" s="38">
        <f>C221*E221</f>
        <v>0</v>
      </c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</row>
    <row r="222" spans="1:200" ht="12.75" customHeight="1" x14ac:dyDescent="0.2">
      <c r="A222" s="81"/>
      <c r="B222" s="82"/>
      <c r="C222" s="82"/>
      <c r="D222" s="82"/>
      <c r="E222" s="82"/>
      <c r="F222" s="83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</row>
    <row r="223" spans="1:200" ht="12.75" customHeight="1" x14ac:dyDescent="0.2">
      <c r="A223" s="6">
        <v>22</v>
      </c>
      <c r="B223" s="52" t="s">
        <v>120</v>
      </c>
      <c r="C223" s="40"/>
      <c r="D223" s="41"/>
      <c r="E223" s="41"/>
      <c r="F223" s="42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</row>
    <row r="224" spans="1:200" ht="12.75" customHeight="1" x14ac:dyDescent="0.2">
      <c r="A224" s="6">
        <v>220010</v>
      </c>
      <c r="B224" s="43" t="s">
        <v>64</v>
      </c>
      <c r="C224" s="23">
        <v>60</v>
      </c>
      <c r="D224" s="9" t="s">
        <v>28</v>
      </c>
      <c r="E224" s="37">
        <v>0</v>
      </c>
      <c r="F224" s="38">
        <f>C224*E224</f>
        <v>0</v>
      </c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</row>
    <row r="225" spans="1:200" ht="12.75" customHeight="1" x14ac:dyDescent="0.2">
      <c r="A225" s="6">
        <v>220020</v>
      </c>
      <c r="B225" s="43" t="s">
        <v>65</v>
      </c>
      <c r="C225" s="23">
        <v>60</v>
      </c>
      <c r="D225" s="9" t="s">
        <v>28</v>
      </c>
      <c r="E225" s="37">
        <v>0</v>
      </c>
      <c r="F225" s="38">
        <f>C225*E225</f>
        <v>0</v>
      </c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</row>
    <row r="226" spans="1:200" ht="12.75" customHeight="1" x14ac:dyDescent="0.2">
      <c r="A226" s="6">
        <v>220030</v>
      </c>
      <c r="B226" s="43" t="s">
        <v>66</v>
      </c>
      <c r="C226" s="23">
        <v>60</v>
      </c>
      <c r="D226" s="9" t="s">
        <v>28</v>
      </c>
      <c r="E226" s="37">
        <v>0</v>
      </c>
      <c r="F226" s="38">
        <f>C226*E226</f>
        <v>0</v>
      </c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</row>
    <row r="227" spans="1:200" ht="12.75" customHeight="1" x14ac:dyDescent="0.2">
      <c r="A227" s="6">
        <v>220040</v>
      </c>
      <c r="B227" s="43" t="s">
        <v>67</v>
      </c>
      <c r="C227" s="23">
        <v>120</v>
      </c>
      <c r="D227" s="9" t="s">
        <v>28</v>
      </c>
      <c r="E227" s="37">
        <v>0</v>
      </c>
      <c r="F227" s="38">
        <f>C227*E227</f>
        <v>0</v>
      </c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</row>
    <row r="228" spans="1:200" ht="12.75" customHeight="1" x14ac:dyDescent="0.2">
      <c r="A228" s="81"/>
      <c r="B228" s="82"/>
      <c r="C228" s="82"/>
      <c r="D228" s="82"/>
      <c r="E228" s="82"/>
      <c r="F228" s="83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</row>
    <row r="229" spans="1:200" ht="12.75" customHeight="1" x14ac:dyDescent="0.2">
      <c r="A229" s="5">
        <v>3</v>
      </c>
      <c r="B229" s="51" t="s">
        <v>68</v>
      </c>
      <c r="C229" s="21"/>
      <c r="D229" s="67"/>
      <c r="E229" s="67"/>
      <c r="F229" s="68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</row>
    <row r="230" spans="1:200" ht="12.75" customHeight="1" x14ac:dyDescent="0.2">
      <c r="A230" s="81"/>
      <c r="B230" s="82"/>
      <c r="C230" s="82"/>
      <c r="D230" s="82"/>
      <c r="E230" s="82"/>
      <c r="F230" s="83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</row>
    <row r="231" spans="1:200" ht="12.75" customHeight="1" x14ac:dyDescent="0.2">
      <c r="A231" s="6">
        <v>30</v>
      </c>
      <c r="B231" s="52" t="s">
        <v>121</v>
      </c>
      <c r="C231" s="60"/>
      <c r="D231" s="61"/>
      <c r="E231" s="61"/>
      <c r="F231" s="62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</row>
    <row r="232" spans="1:200" ht="12.75" customHeight="1" x14ac:dyDescent="0.2">
      <c r="A232" s="63"/>
      <c r="B232" s="59" t="s">
        <v>69</v>
      </c>
      <c r="C232" s="60"/>
      <c r="D232" s="61"/>
      <c r="E232" s="61"/>
      <c r="F232" s="62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</row>
    <row r="233" spans="1:200" ht="12.75" customHeight="1" x14ac:dyDescent="0.2">
      <c r="A233" s="64"/>
      <c r="B233" s="69" t="s">
        <v>70</v>
      </c>
      <c r="C233" s="60"/>
      <c r="D233" s="61"/>
      <c r="E233" s="61"/>
      <c r="F233" s="62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</row>
    <row r="234" spans="1:200" ht="12.75" customHeight="1" x14ac:dyDescent="0.2">
      <c r="A234" s="64"/>
      <c r="B234" s="47" t="s">
        <v>71</v>
      </c>
      <c r="C234" s="60"/>
      <c r="D234" s="61"/>
      <c r="E234" s="61"/>
      <c r="F234" s="62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</row>
    <row r="235" spans="1:200" ht="12.75" customHeight="1" x14ac:dyDescent="0.2">
      <c r="A235" s="81"/>
      <c r="B235" s="82"/>
      <c r="C235" s="82"/>
      <c r="D235" s="82"/>
      <c r="E235" s="82"/>
      <c r="F235" s="83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</row>
    <row r="236" spans="1:200" ht="12.75" customHeight="1" x14ac:dyDescent="0.2">
      <c r="A236" s="7">
        <v>301</v>
      </c>
      <c r="B236" s="39" t="s">
        <v>72</v>
      </c>
      <c r="C236" s="40"/>
      <c r="D236" s="41"/>
      <c r="E236" s="41"/>
      <c r="F236" s="42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</row>
    <row r="237" spans="1:200" ht="12.75" customHeight="1" x14ac:dyDescent="0.2">
      <c r="A237" s="6">
        <v>301010</v>
      </c>
      <c r="B237" s="43" t="s">
        <v>73</v>
      </c>
      <c r="C237" s="23">
        <v>50</v>
      </c>
      <c r="D237" s="9" t="s">
        <v>28</v>
      </c>
      <c r="E237" s="37">
        <v>0</v>
      </c>
      <c r="F237" s="38">
        <f t="shared" ref="F237:F244" si="3">C237*E237</f>
        <v>0</v>
      </c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</row>
    <row r="238" spans="1:200" ht="12.75" customHeight="1" x14ac:dyDescent="0.2">
      <c r="A238" s="6">
        <v>301020</v>
      </c>
      <c r="B238" s="43" t="s">
        <v>74</v>
      </c>
      <c r="C238" s="23">
        <v>30</v>
      </c>
      <c r="D238" s="9" t="s">
        <v>28</v>
      </c>
      <c r="E238" s="37">
        <v>0</v>
      </c>
      <c r="F238" s="38">
        <f t="shared" si="3"/>
        <v>0</v>
      </c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</row>
    <row r="239" spans="1:200" ht="12.75" customHeight="1" x14ac:dyDescent="0.2">
      <c r="A239" s="6">
        <v>301030</v>
      </c>
      <c r="B239" s="43" t="s">
        <v>75</v>
      </c>
      <c r="C239" s="23">
        <v>5</v>
      </c>
      <c r="D239" s="9" t="s">
        <v>28</v>
      </c>
      <c r="E239" s="37">
        <v>0</v>
      </c>
      <c r="F239" s="38">
        <f t="shared" si="3"/>
        <v>0</v>
      </c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</row>
    <row r="240" spans="1:200" ht="12.75" customHeight="1" x14ac:dyDescent="0.2">
      <c r="A240" s="6">
        <v>301040</v>
      </c>
      <c r="B240" s="43" t="s">
        <v>76</v>
      </c>
      <c r="C240" s="23">
        <v>10</v>
      </c>
      <c r="D240" s="9" t="s">
        <v>28</v>
      </c>
      <c r="E240" s="37">
        <v>0</v>
      </c>
      <c r="F240" s="38">
        <f t="shared" si="3"/>
        <v>0</v>
      </c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</row>
    <row r="241" spans="1:200" ht="12.75" customHeight="1" x14ac:dyDescent="0.2">
      <c r="A241" s="6">
        <v>301050</v>
      </c>
      <c r="B241" s="43" t="s">
        <v>77</v>
      </c>
      <c r="C241" s="23">
        <v>5</v>
      </c>
      <c r="D241" s="9" t="s">
        <v>28</v>
      </c>
      <c r="E241" s="37">
        <v>0</v>
      </c>
      <c r="F241" s="38">
        <f t="shared" si="3"/>
        <v>0</v>
      </c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</row>
    <row r="242" spans="1:200" ht="12.75" customHeight="1" x14ac:dyDescent="0.2">
      <c r="A242" s="6">
        <v>301060</v>
      </c>
      <c r="B242" s="43" t="s">
        <v>78</v>
      </c>
      <c r="C242" s="23">
        <v>2</v>
      </c>
      <c r="D242" s="9" t="s">
        <v>28</v>
      </c>
      <c r="E242" s="37">
        <v>0</v>
      </c>
      <c r="F242" s="38">
        <f t="shared" si="3"/>
        <v>0</v>
      </c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</row>
    <row r="243" spans="1:200" ht="12.75" customHeight="1" x14ac:dyDescent="0.2">
      <c r="A243" s="6">
        <v>301070</v>
      </c>
      <c r="B243" s="43" t="s">
        <v>79</v>
      </c>
      <c r="C243" s="23">
        <v>2</v>
      </c>
      <c r="D243" s="9" t="s">
        <v>28</v>
      </c>
      <c r="E243" s="37">
        <v>0</v>
      </c>
      <c r="F243" s="38">
        <f t="shared" si="3"/>
        <v>0</v>
      </c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</row>
    <row r="244" spans="1:200" ht="12.75" customHeight="1" x14ac:dyDescent="0.2">
      <c r="A244" s="6">
        <v>301080</v>
      </c>
      <c r="B244" s="43" t="s">
        <v>80</v>
      </c>
      <c r="C244" s="23">
        <v>1</v>
      </c>
      <c r="D244" s="9" t="s">
        <v>28</v>
      </c>
      <c r="E244" s="37">
        <v>0</v>
      </c>
      <c r="F244" s="38">
        <f t="shared" si="3"/>
        <v>0</v>
      </c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</row>
    <row r="245" spans="1:200" ht="12.75" customHeight="1" x14ac:dyDescent="0.2">
      <c r="A245" s="81"/>
      <c r="B245" s="82"/>
      <c r="C245" s="82"/>
      <c r="D245" s="82"/>
      <c r="E245" s="82"/>
      <c r="F245" s="83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</row>
    <row r="246" spans="1:200" ht="12.75" customHeight="1" x14ac:dyDescent="0.2">
      <c r="A246" s="7">
        <v>302</v>
      </c>
      <c r="B246" s="39" t="s">
        <v>81</v>
      </c>
      <c r="C246" s="40"/>
      <c r="D246" s="41"/>
      <c r="E246" s="41"/>
      <c r="F246" s="42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</row>
    <row r="247" spans="1:200" ht="12.75" customHeight="1" x14ac:dyDescent="0.2">
      <c r="A247" s="6">
        <v>302010</v>
      </c>
      <c r="B247" s="43" t="s">
        <v>82</v>
      </c>
      <c r="C247" s="23">
        <v>36</v>
      </c>
      <c r="D247" s="9" t="s">
        <v>28</v>
      </c>
      <c r="E247" s="37">
        <v>0</v>
      </c>
      <c r="F247" s="38">
        <f t="shared" ref="F247:F258" si="4">C247*E247</f>
        <v>0</v>
      </c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</row>
    <row r="248" spans="1:200" ht="12.75" customHeight="1" x14ac:dyDescent="0.2">
      <c r="A248" s="6">
        <v>302020</v>
      </c>
      <c r="B248" s="43" t="s">
        <v>83</v>
      </c>
      <c r="C248" s="23">
        <v>168.3</v>
      </c>
      <c r="D248" s="9" t="s">
        <v>28</v>
      </c>
      <c r="E248" s="37">
        <v>0</v>
      </c>
      <c r="F248" s="38">
        <f t="shared" si="4"/>
        <v>0</v>
      </c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</row>
    <row r="249" spans="1:200" ht="12.75" customHeight="1" x14ac:dyDescent="0.2">
      <c r="A249" s="6">
        <v>302030</v>
      </c>
      <c r="B249" s="43" t="s">
        <v>84</v>
      </c>
      <c r="C249" s="23">
        <v>50.8</v>
      </c>
      <c r="D249" s="9" t="s">
        <v>28</v>
      </c>
      <c r="E249" s="37">
        <v>0</v>
      </c>
      <c r="F249" s="38">
        <f t="shared" si="4"/>
        <v>0</v>
      </c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</row>
    <row r="250" spans="1:200" ht="12.75" customHeight="1" x14ac:dyDescent="0.2">
      <c r="A250" s="6">
        <v>302040</v>
      </c>
      <c r="B250" s="43" t="s">
        <v>85</v>
      </c>
      <c r="C250" s="23">
        <v>117.26</v>
      </c>
      <c r="D250" s="9" t="s">
        <v>28</v>
      </c>
      <c r="E250" s="37">
        <v>0</v>
      </c>
      <c r="F250" s="38">
        <f t="shared" si="4"/>
        <v>0</v>
      </c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/>
      <c r="FS250" s="20"/>
      <c r="FT250" s="20"/>
      <c r="FU250" s="20"/>
      <c r="FV250" s="20"/>
      <c r="FW250" s="20"/>
      <c r="FX250" s="20"/>
      <c r="FY250" s="20"/>
      <c r="FZ250" s="20"/>
      <c r="GA250" s="20"/>
      <c r="GB250" s="20"/>
      <c r="GC250" s="20"/>
      <c r="GD250" s="20"/>
      <c r="GE250" s="20"/>
      <c r="GF250" s="20"/>
      <c r="GG250" s="20"/>
      <c r="GH250" s="20"/>
      <c r="GI250" s="20"/>
      <c r="GJ250" s="20"/>
      <c r="GK250" s="20"/>
      <c r="GL250" s="20"/>
      <c r="GM250" s="20"/>
      <c r="GN250" s="20"/>
      <c r="GO250" s="20"/>
      <c r="GP250" s="20"/>
      <c r="GQ250" s="20"/>
      <c r="GR250" s="20"/>
    </row>
    <row r="251" spans="1:200" ht="12.75" customHeight="1" x14ac:dyDescent="0.2">
      <c r="A251" s="6">
        <v>302050</v>
      </c>
      <c r="B251" s="43" t="s">
        <v>86</v>
      </c>
      <c r="C251" s="23">
        <v>9</v>
      </c>
      <c r="D251" s="9" t="s">
        <v>28</v>
      </c>
      <c r="E251" s="37">
        <v>0</v>
      </c>
      <c r="F251" s="38">
        <f t="shared" si="4"/>
        <v>0</v>
      </c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  <c r="GA251" s="20"/>
      <c r="GB251" s="20"/>
      <c r="GC251" s="20"/>
      <c r="GD251" s="20"/>
      <c r="GE251" s="20"/>
      <c r="GF251" s="20"/>
      <c r="GG251" s="20"/>
      <c r="GH251" s="20"/>
      <c r="GI251" s="20"/>
      <c r="GJ251" s="20"/>
      <c r="GK251" s="20"/>
      <c r="GL251" s="20"/>
      <c r="GM251" s="20"/>
      <c r="GN251" s="20"/>
      <c r="GO251" s="20"/>
      <c r="GP251" s="20"/>
      <c r="GQ251" s="20"/>
      <c r="GR251" s="20"/>
    </row>
    <row r="252" spans="1:200" ht="12.75" customHeight="1" x14ac:dyDescent="0.2">
      <c r="A252" s="6">
        <v>302060</v>
      </c>
      <c r="B252" s="43" t="s">
        <v>87</v>
      </c>
      <c r="C252" s="23">
        <v>60.9</v>
      </c>
      <c r="D252" s="9" t="s">
        <v>28</v>
      </c>
      <c r="E252" s="37">
        <v>0</v>
      </c>
      <c r="F252" s="38">
        <f t="shared" si="4"/>
        <v>0</v>
      </c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/>
      <c r="FS252" s="20"/>
      <c r="FT252" s="20"/>
      <c r="FU252" s="20"/>
      <c r="FV252" s="20"/>
      <c r="FW252" s="20"/>
      <c r="FX252" s="20"/>
      <c r="FY252" s="20"/>
      <c r="FZ252" s="20"/>
      <c r="GA252" s="20"/>
      <c r="GB252" s="20"/>
      <c r="GC252" s="20"/>
      <c r="GD252" s="20"/>
      <c r="GE252" s="20"/>
      <c r="GF252" s="20"/>
      <c r="GG252" s="20"/>
      <c r="GH252" s="20"/>
      <c r="GI252" s="20"/>
      <c r="GJ252" s="20"/>
      <c r="GK252" s="20"/>
      <c r="GL252" s="20"/>
      <c r="GM252" s="20"/>
      <c r="GN252" s="20"/>
      <c r="GO252" s="20"/>
      <c r="GP252" s="20"/>
      <c r="GQ252" s="20"/>
      <c r="GR252" s="20"/>
    </row>
    <row r="253" spans="1:200" ht="12.75" customHeight="1" x14ac:dyDescent="0.2">
      <c r="A253" s="6">
        <v>302070</v>
      </c>
      <c r="B253" s="43" t="s">
        <v>88</v>
      </c>
      <c r="C253" s="23">
        <v>9</v>
      </c>
      <c r="D253" s="9" t="s">
        <v>28</v>
      </c>
      <c r="E253" s="37">
        <v>0</v>
      </c>
      <c r="F253" s="38">
        <f t="shared" si="4"/>
        <v>0</v>
      </c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/>
      <c r="FS253" s="20"/>
      <c r="FT253" s="20"/>
      <c r="FU253" s="20"/>
      <c r="FV253" s="20"/>
      <c r="FW253" s="20"/>
      <c r="FX253" s="20"/>
      <c r="FY253" s="20"/>
      <c r="FZ253" s="20"/>
      <c r="GA253" s="20"/>
      <c r="GB253" s="20"/>
      <c r="GC253" s="20"/>
      <c r="GD253" s="20"/>
      <c r="GE253" s="20"/>
      <c r="GF253" s="20"/>
      <c r="GG253" s="20"/>
      <c r="GH253" s="20"/>
      <c r="GI253" s="20"/>
      <c r="GJ253" s="20"/>
      <c r="GK253" s="20"/>
      <c r="GL253" s="20"/>
      <c r="GM253" s="20"/>
      <c r="GN253" s="20"/>
      <c r="GO253" s="20"/>
      <c r="GP253" s="20"/>
      <c r="GQ253" s="20"/>
      <c r="GR253" s="20"/>
    </row>
    <row r="254" spans="1:200" ht="12.75" customHeight="1" x14ac:dyDescent="0.2">
      <c r="A254" s="6">
        <v>302080</v>
      </c>
      <c r="B254" s="43" t="s">
        <v>89</v>
      </c>
      <c r="C254" s="23">
        <v>13.5</v>
      </c>
      <c r="D254" s="9" t="s">
        <v>28</v>
      </c>
      <c r="E254" s="37">
        <v>0</v>
      </c>
      <c r="F254" s="38">
        <f t="shared" si="4"/>
        <v>0</v>
      </c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/>
      <c r="FH254" s="20"/>
      <c r="FI254" s="20"/>
      <c r="FJ254" s="20"/>
      <c r="FK254" s="20"/>
      <c r="FL254" s="20"/>
      <c r="FM254" s="20"/>
      <c r="FN254" s="20"/>
      <c r="FO254" s="20"/>
      <c r="FP254" s="20"/>
      <c r="FQ254" s="20"/>
      <c r="FR254" s="20"/>
      <c r="FS254" s="20"/>
      <c r="FT254" s="20"/>
      <c r="FU254" s="20"/>
      <c r="FV254" s="20"/>
      <c r="FW254" s="20"/>
      <c r="FX254" s="20"/>
      <c r="FY254" s="20"/>
      <c r="FZ254" s="20"/>
      <c r="GA254" s="20"/>
      <c r="GB254" s="20"/>
      <c r="GC254" s="20"/>
      <c r="GD254" s="20"/>
      <c r="GE254" s="20"/>
      <c r="GF254" s="20"/>
      <c r="GG254" s="20"/>
      <c r="GH254" s="20"/>
      <c r="GI254" s="20"/>
      <c r="GJ254" s="20"/>
      <c r="GK254" s="20"/>
      <c r="GL254" s="20"/>
      <c r="GM254" s="20"/>
      <c r="GN254" s="20"/>
      <c r="GO254" s="20"/>
      <c r="GP254" s="20"/>
      <c r="GQ254" s="20"/>
      <c r="GR254" s="20"/>
    </row>
    <row r="255" spans="1:200" ht="12.75" customHeight="1" x14ac:dyDescent="0.2">
      <c r="A255" s="6">
        <v>302090</v>
      </c>
      <c r="B255" s="43" t="s">
        <v>90</v>
      </c>
      <c r="C255" s="23">
        <v>9</v>
      </c>
      <c r="D255" s="9" t="s">
        <v>28</v>
      </c>
      <c r="E255" s="37">
        <v>0</v>
      </c>
      <c r="F255" s="38">
        <f t="shared" si="4"/>
        <v>0</v>
      </c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/>
      <c r="FO255" s="20"/>
      <c r="FP255" s="20"/>
      <c r="FQ255" s="20"/>
      <c r="FR255" s="20"/>
      <c r="FS255" s="20"/>
      <c r="FT255" s="20"/>
      <c r="FU255" s="20"/>
      <c r="FV255" s="20"/>
      <c r="FW255" s="20"/>
      <c r="FX255" s="20"/>
      <c r="FY255" s="20"/>
      <c r="FZ255" s="20"/>
      <c r="GA255" s="20"/>
      <c r="GB255" s="20"/>
      <c r="GC255" s="20"/>
      <c r="GD255" s="20"/>
      <c r="GE255" s="20"/>
      <c r="GF255" s="20"/>
      <c r="GG255" s="20"/>
      <c r="GH255" s="20"/>
      <c r="GI255" s="20"/>
      <c r="GJ255" s="20"/>
      <c r="GK255" s="20"/>
      <c r="GL255" s="20"/>
      <c r="GM255" s="20"/>
      <c r="GN255" s="20"/>
      <c r="GO255" s="20"/>
      <c r="GP255" s="20"/>
      <c r="GQ255" s="20"/>
      <c r="GR255" s="20"/>
    </row>
    <row r="256" spans="1:200" ht="12.75" customHeight="1" x14ac:dyDescent="0.2">
      <c r="A256" s="6">
        <v>302100</v>
      </c>
      <c r="B256" s="43" t="s">
        <v>91</v>
      </c>
      <c r="C256" s="23">
        <v>9</v>
      </c>
      <c r="D256" s="9" t="s">
        <v>28</v>
      </c>
      <c r="E256" s="37">
        <v>0</v>
      </c>
      <c r="F256" s="38">
        <f t="shared" si="4"/>
        <v>0</v>
      </c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/>
      <c r="FH256" s="20"/>
      <c r="FI256" s="20"/>
      <c r="FJ256" s="20"/>
      <c r="FK256" s="20"/>
      <c r="FL256" s="20"/>
      <c r="FM256" s="20"/>
      <c r="FN256" s="20"/>
      <c r="FO256" s="20"/>
      <c r="FP256" s="20"/>
      <c r="FQ256" s="20"/>
      <c r="FR256" s="20"/>
      <c r="FS256" s="20"/>
      <c r="FT256" s="20"/>
      <c r="FU256" s="20"/>
      <c r="FV256" s="20"/>
      <c r="FW256" s="20"/>
      <c r="FX256" s="20"/>
      <c r="FY256" s="20"/>
      <c r="FZ256" s="20"/>
      <c r="GA256" s="20"/>
      <c r="GB256" s="20"/>
      <c r="GC256" s="20"/>
      <c r="GD256" s="20"/>
      <c r="GE256" s="20"/>
      <c r="GF256" s="20"/>
      <c r="GG256" s="20"/>
      <c r="GH256" s="20"/>
      <c r="GI256" s="20"/>
      <c r="GJ256" s="20"/>
      <c r="GK256" s="20"/>
      <c r="GL256" s="20"/>
      <c r="GM256" s="20"/>
      <c r="GN256" s="20"/>
      <c r="GO256" s="20"/>
      <c r="GP256" s="20"/>
      <c r="GQ256" s="20"/>
      <c r="GR256" s="20"/>
    </row>
    <row r="257" spans="1:200" ht="12.75" customHeight="1" x14ac:dyDescent="0.2">
      <c r="A257" s="6">
        <v>302110</v>
      </c>
      <c r="B257" s="43" t="s">
        <v>92</v>
      </c>
      <c r="C257" s="23">
        <v>25</v>
      </c>
      <c r="D257" s="9" t="s">
        <v>28</v>
      </c>
      <c r="E257" s="37">
        <v>0</v>
      </c>
      <c r="F257" s="38">
        <f t="shared" si="4"/>
        <v>0</v>
      </c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20"/>
      <c r="EB257" s="20"/>
      <c r="EC257" s="20"/>
      <c r="ED257" s="20"/>
      <c r="EE257" s="20"/>
      <c r="EF257" s="20"/>
      <c r="EG257" s="20"/>
      <c r="EH257" s="20"/>
      <c r="EI257" s="20"/>
      <c r="EJ257" s="20"/>
      <c r="EK257" s="20"/>
      <c r="EL257" s="20"/>
      <c r="EM257" s="20"/>
      <c r="EN257" s="20"/>
      <c r="EO257" s="20"/>
      <c r="EP257" s="20"/>
      <c r="EQ257" s="20"/>
      <c r="ER257" s="20"/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0"/>
      <c r="FD257" s="20"/>
      <c r="FE257" s="20"/>
      <c r="FF257" s="20"/>
      <c r="FG257" s="20"/>
      <c r="FH257" s="20"/>
      <c r="FI257" s="20"/>
      <c r="FJ257" s="20"/>
      <c r="FK257" s="20"/>
      <c r="FL257" s="20"/>
      <c r="FM257" s="20"/>
      <c r="FN257" s="20"/>
      <c r="FO257" s="20"/>
      <c r="FP257" s="20"/>
      <c r="FQ257" s="20"/>
      <c r="FR257" s="20"/>
      <c r="FS257" s="20"/>
      <c r="FT257" s="20"/>
      <c r="FU257" s="20"/>
      <c r="FV257" s="20"/>
      <c r="FW257" s="20"/>
      <c r="FX257" s="20"/>
      <c r="FY257" s="20"/>
      <c r="FZ257" s="20"/>
      <c r="GA257" s="20"/>
      <c r="GB257" s="20"/>
      <c r="GC257" s="20"/>
      <c r="GD257" s="20"/>
      <c r="GE257" s="20"/>
      <c r="GF257" s="20"/>
      <c r="GG257" s="20"/>
      <c r="GH257" s="20"/>
      <c r="GI257" s="20"/>
      <c r="GJ257" s="20"/>
      <c r="GK257" s="20"/>
      <c r="GL257" s="20"/>
      <c r="GM257" s="20"/>
      <c r="GN257" s="20"/>
      <c r="GO257" s="20"/>
      <c r="GP257" s="20"/>
      <c r="GQ257" s="20"/>
      <c r="GR257" s="20"/>
    </row>
    <row r="258" spans="1:200" ht="12.75" customHeight="1" x14ac:dyDescent="0.2">
      <c r="A258" s="6">
        <v>302120</v>
      </c>
      <c r="B258" s="43" t="s">
        <v>93</v>
      </c>
      <c r="C258" s="23">
        <v>25</v>
      </c>
      <c r="D258" s="9" t="s">
        <v>28</v>
      </c>
      <c r="E258" s="37">
        <v>0</v>
      </c>
      <c r="F258" s="38">
        <f t="shared" si="4"/>
        <v>0</v>
      </c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/>
      <c r="EX258" s="20"/>
      <c r="EY258" s="20"/>
      <c r="EZ258" s="20"/>
      <c r="FA258" s="20"/>
      <c r="FB258" s="20"/>
      <c r="FC258" s="20"/>
      <c r="FD258" s="20"/>
      <c r="FE258" s="20"/>
      <c r="FF258" s="20"/>
      <c r="FG258" s="20"/>
      <c r="FH258" s="20"/>
      <c r="FI258" s="20"/>
      <c r="FJ258" s="20"/>
      <c r="FK258" s="20"/>
      <c r="FL258" s="20"/>
      <c r="FM258" s="20"/>
      <c r="FN258" s="20"/>
      <c r="FO258" s="20"/>
      <c r="FP258" s="20"/>
      <c r="FQ258" s="20"/>
      <c r="FR258" s="20"/>
      <c r="FS258" s="20"/>
      <c r="FT258" s="20"/>
      <c r="FU258" s="20"/>
      <c r="FV258" s="20"/>
      <c r="FW258" s="20"/>
      <c r="FX258" s="20"/>
      <c r="FY258" s="20"/>
      <c r="FZ258" s="20"/>
      <c r="GA258" s="20"/>
      <c r="GB258" s="20"/>
      <c r="GC258" s="20"/>
      <c r="GD258" s="20"/>
      <c r="GE258" s="20"/>
      <c r="GF258" s="20"/>
      <c r="GG258" s="20"/>
      <c r="GH258" s="20"/>
      <c r="GI258" s="20"/>
      <c r="GJ258" s="20"/>
      <c r="GK258" s="20"/>
      <c r="GL258" s="20"/>
      <c r="GM258" s="20"/>
      <c r="GN258" s="20"/>
      <c r="GO258" s="20"/>
      <c r="GP258" s="20"/>
      <c r="GQ258" s="20"/>
      <c r="GR258" s="20"/>
    </row>
    <row r="259" spans="1:200" ht="12.75" customHeight="1" x14ac:dyDescent="0.2">
      <c r="A259" s="81"/>
      <c r="B259" s="82"/>
      <c r="C259" s="82"/>
      <c r="D259" s="82"/>
      <c r="E259" s="82"/>
      <c r="F259" s="83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0"/>
      <c r="FS259" s="20"/>
      <c r="FT259" s="20"/>
      <c r="FU259" s="20"/>
      <c r="FV259" s="20"/>
      <c r="FW259" s="20"/>
      <c r="FX259" s="20"/>
      <c r="FY259" s="20"/>
      <c r="FZ259" s="20"/>
      <c r="GA259" s="20"/>
      <c r="GB259" s="20"/>
      <c r="GC259" s="20"/>
      <c r="GD259" s="20"/>
      <c r="GE259" s="20"/>
      <c r="GF259" s="20"/>
      <c r="GG259" s="20"/>
      <c r="GH259" s="20"/>
      <c r="GI259" s="20"/>
      <c r="GJ259" s="20"/>
      <c r="GK259" s="20"/>
      <c r="GL259" s="20"/>
      <c r="GM259" s="20"/>
      <c r="GN259" s="20"/>
      <c r="GO259" s="20"/>
      <c r="GP259" s="20"/>
      <c r="GQ259" s="20"/>
      <c r="GR259" s="20"/>
    </row>
    <row r="260" spans="1:200" ht="12.75" customHeight="1" x14ac:dyDescent="0.2">
      <c r="A260" s="6">
        <v>31</v>
      </c>
      <c r="B260" s="52" t="s">
        <v>122</v>
      </c>
      <c r="C260" s="60"/>
      <c r="D260" s="61"/>
      <c r="E260" s="61"/>
      <c r="F260" s="62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20"/>
      <c r="EB260" s="20"/>
      <c r="EC260" s="20"/>
      <c r="ED260" s="20"/>
      <c r="EE260" s="20"/>
      <c r="EF260" s="20"/>
      <c r="EG260" s="20"/>
      <c r="EH260" s="20"/>
      <c r="EI260" s="20"/>
      <c r="EJ260" s="20"/>
      <c r="EK260" s="20"/>
      <c r="EL260" s="20"/>
      <c r="EM260" s="20"/>
      <c r="EN260" s="20"/>
      <c r="EO260" s="20"/>
      <c r="EP260" s="20"/>
      <c r="EQ260" s="20"/>
      <c r="ER260" s="20"/>
      <c r="ES260" s="20"/>
      <c r="ET260" s="20"/>
      <c r="EU260" s="20"/>
      <c r="EV260" s="20"/>
      <c r="EW260" s="20"/>
      <c r="EX260" s="20"/>
      <c r="EY260" s="20"/>
      <c r="EZ260" s="20"/>
      <c r="FA260" s="20"/>
      <c r="FB260" s="20"/>
      <c r="FC260" s="20"/>
      <c r="FD260" s="20"/>
      <c r="FE260" s="20"/>
      <c r="FF260" s="20"/>
      <c r="FG260" s="20"/>
      <c r="FH260" s="20"/>
      <c r="FI260" s="20"/>
      <c r="FJ260" s="20"/>
      <c r="FK260" s="20"/>
      <c r="FL260" s="20"/>
      <c r="FM260" s="20"/>
      <c r="FN260" s="20"/>
      <c r="FO260" s="20"/>
      <c r="FP260" s="20"/>
      <c r="FQ260" s="20"/>
      <c r="FR260" s="20"/>
      <c r="FS260" s="20"/>
      <c r="FT260" s="20"/>
      <c r="FU260" s="20"/>
      <c r="FV260" s="20"/>
      <c r="FW260" s="20"/>
      <c r="FX260" s="20"/>
      <c r="FY260" s="20"/>
      <c r="FZ260" s="20"/>
      <c r="GA260" s="20"/>
      <c r="GB260" s="20"/>
      <c r="GC260" s="20"/>
      <c r="GD260" s="20"/>
      <c r="GE260" s="20"/>
      <c r="GF260" s="20"/>
      <c r="GG260" s="20"/>
      <c r="GH260" s="20"/>
      <c r="GI260" s="20"/>
      <c r="GJ260" s="20"/>
      <c r="GK260" s="20"/>
      <c r="GL260" s="20"/>
      <c r="GM260" s="20"/>
      <c r="GN260" s="20"/>
      <c r="GO260" s="20"/>
      <c r="GP260" s="20"/>
      <c r="GQ260" s="20"/>
      <c r="GR260" s="20"/>
    </row>
    <row r="261" spans="1:200" ht="12.75" customHeight="1" x14ac:dyDescent="0.2">
      <c r="A261" s="63"/>
      <c r="B261" s="59" t="s">
        <v>94</v>
      </c>
      <c r="C261" s="60"/>
      <c r="D261" s="61"/>
      <c r="E261" s="61"/>
      <c r="F261" s="62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0"/>
      <c r="FS261" s="20"/>
      <c r="FT261" s="20"/>
      <c r="FU261" s="20"/>
      <c r="FV261" s="20"/>
      <c r="FW261" s="20"/>
      <c r="FX261" s="20"/>
      <c r="FY261" s="20"/>
      <c r="FZ261" s="20"/>
      <c r="GA261" s="20"/>
      <c r="GB261" s="20"/>
      <c r="GC261" s="20"/>
      <c r="GD261" s="20"/>
      <c r="GE261" s="20"/>
      <c r="GF261" s="20"/>
      <c r="GG261" s="20"/>
      <c r="GH261" s="20"/>
      <c r="GI261" s="20"/>
      <c r="GJ261" s="20"/>
      <c r="GK261" s="20"/>
      <c r="GL261" s="20"/>
      <c r="GM261" s="20"/>
      <c r="GN261" s="20"/>
      <c r="GO261" s="20"/>
      <c r="GP261" s="20"/>
      <c r="GQ261" s="20"/>
      <c r="GR261" s="20"/>
    </row>
    <row r="262" spans="1:200" ht="12.75" customHeight="1" x14ac:dyDescent="0.2">
      <c r="A262" s="64"/>
      <c r="B262" s="69" t="s">
        <v>70</v>
      </c>
      <c r="C262" s="60"/>
      <c r="D262" s="61"/>
      <c r="E262" s="61"/>
      <c r="F262" s="62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20"/>
      <c r="FA262" s="20"/>
      <c r="FB262" s="20"/>
      <c r="FC262" s="20"/>
      <c r="FD262" s="20"/>
      <c r="FE262" s="20"/>
      <c r="FF262" s="20"/>
      <c r="FG262" s="20"/>
      <c r="FH262" s="20"/>
      <c r="FI262" s="20"/>
      <c r="FJ262" s="20"/>
      <c r="FK262" s="20"/>
      <c r="FL262" s="20"/>
      <c r="FM262" s="20"/>
      <c r="FN262" s="20"/>
      <c r="FO262" s="20"/>
      <c r="FP262" s="20"/>
      <c r="FQ262" s="20"/>
      <c r="FR262" s="20"/>
      <c r="FS262" s="20"/>
      <c r="FT262" s="20"/>
      <c r="FU262" s="20"/>
      <c r="FV262" s="20"/>
      <c r="FW262" s="20"/>
      <c r="FX262" s="20"/>
      <c r="FY262" s="20"/>
      <c r="FZ262" s="20"/>
      <c r="GA262" s="20"/>
      <c r="GB262" s="20"/>
      <c r="GC262" s="20"/>
      <c r="GD262" s="20"/>
      <c r="GE262" s="20"/>
      <c r="GF262" s="20"/>
      <c r="GG262" s="20"/>
      <c r="GH262" s="20"/>
      <c r="GI262" s="20"/>
      <c r="GJ262" s="20"/>
      <c r="GK262" s="20"/>
      <c r="GL262" s="20"/>
      <c r="GM262" s="20"/>
      <c r="GN262" s="20"/>
      <c r="GO262" s="20"/>
      <c r="GP262" s="20"/>
      <c r="GQ262" s="20"/>
      <c r="GR262" s="20"/>
    </row>
    <row r="263" spans="1:200" ht="12.75" customHeight="1" x14ac:dyDescent="0.2">
      <c r="A263" s="64"/>
      <c r="B263" s="47" t="s">
        <v>95</v>
      </c>
      <c r="C263" s="60"/>
      <c r="D263" s="61"/>
      <c r="E263" s="61"/>
      <c r="F263" s="62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20"/>
      <c r="EB263" s="20"/>
      <c r="EC263" s="20"/>
      <c r="ED263" s="20"/>
      <c r="EE263" s="20"/>
      <c r="EF263" s="20"/>
      <c r="EG263" s="20"/>
      <c r="EH263" s="20"/>
      <c r="EI263" s="20"/>
      <c r="EJ263" s="20"/>
      <c r="EK263" s="20"/>
      <c r="EL263" s="20"/>
      <c r="EM263" s="20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20"/>
      <c r="FA263" s="20"/>
      <c r="FB263" s="20"/>
      <c r="FC263" s="20"/>
      <c r="FD263" s="20"/>
      <c r="FE263" s="20"/>
      <c r="FF263" s="20"/>
      <c r="FG263" s="20"/>
      <c r="FH263" s="20"/>
      <c r="FI263" s="20"/>
      <c r="FJ263" s="20"/>
      <c r="FK263" s="20"/>
      <c r="FL263" s="20"/>
      <c r="FM263" s="20"/>
      <c r="FN263" s="20"/>
      <c r="FO263" s="20"/>
      <c r="FP263" s="20"/>
      <c r="FQ263" s="20"/>
      <c r="FR263" s="20"/>
      <c r="FS263" s="20"/>
      <c r="FT263" s="20"/>
      <c r="FU263" s="20"/>
      <c r="FV263" s="20"/>
      <c r="FW263" s="20"/>
      <c r="FX263" s="20"/>
      <c r="FY263" s="20"/>
      <c r="FZ263" s="20"/>
      <c r="GA263" s="20"/>
      <c r="GB263" s="20"/>
      <c r="GC263" s="20"/>
      <c r="GD263" s="20"/>
      <c r="GE263" s="20"/>
      <c r="GF263" s="20"/>
      <c r="GG263" s="20"/>
      <c r="GH263" s="20"/>
      <c r="GI263" s="20"/>
      <c r="GJ263" s="20"/>
      <c r="GK263" s="20"/>
      <c r="GL263" s="20"/>
      <c r="GM263" s="20"/>
      <c r="GN263" s="20"/>
      <c r="GO263" s="20"/>
      <c r="GP263" s="20"/>
      <c r="GQ263" s="20"/>
      <c r="GR263" s="20"/>
    </row>
    <row r="264" spans="1:200" ht="12.75" customHeight="1" x14ac:dyDescent="0.2">
      <c r="A264" s="81"/>
      <c r="B264" s="82"/>
      <c r="C264" s="82"/>
      <c r="D264" s="82"/>
      <c r="E264" s="82"/>
      <c r="F264" s="83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20"/>
      <c r="EB264" s="20"/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0"/>
      <c r="FD264" s="20"/>
      <c r="FE264" s="20"/>
      <c r="FF264" s="20"/>
      <c r="FG264" s="20"/>
      <c r="FH264" s="20"/>
      <c r="FI264" s="20"/>
      <c r="FJ264" s="20"/>
      <c r="FK264" s="20"/>
      <c r="FL264" s="20"/>
      <c r="FM264" s="20"/>
      <c r="FN264" s="20"/>
      <c r="FO264" s="20"/>
      <c r="FP264" s="20"/>
      <c r="FQ264" s="20"/>
      <c r="FR264" s="20"/>
      <c r="FS264" s="20"/>
      <c r="FT264" s="20"/>
      <c r="FU264" s="20"/>
      <c r="FV264" s="20"/>
      <c r="FW264" s="20"/>
      <c r="FX264" s="20"/>
      <c r="FY264" s="20"/>
      <c r="FZ264" s="20"/>
      <c r="GA264" s="20"/>
      <c r="GB264" s="20"/>
      <c r="GC264" s="20"/>
      <c r="GD264" s="20"/>
      <c r="GE264" s="20"/>
      <c r="GF264" s="20"/>
      <c r="GG264" s="20"/>
      <c r="GH264" s="20"/>
      <c r="GI264" s="20"/>
      <c r="GJ264" s="20"/>
      <c r="GK264" s="20"/>
      <c r="GL264" s="20"/>
      <c r="GM264" s="20"/>
      <c r="GN264" s="20"/>
      <c r="GO264" s="20"/>
      <c r="GP264" s="20"/>
      <c r="GQ264" s="20"/>
      <c r="GR264" s="20"/>
    </row>
    <row r="265" spans="1:200" ht="12.75" customHeight="1" x14ac:dyDescent="0.2">
      <c r="A265" s="7">
        <v>311</v>
      </c>
      <c r="B265" s="39" t="s">
        <v>96</v>
      </c>
      <c r="C265" s="40"/>
      <c r="D265" s="41"/>
      <c r="E265" s="41"/>
      <c r="F265" s="42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20"/>
      <c r="DZ265" s="20"/>
      <c r="EA265" s="20"/>
      <c r="EB265" s="20"/>
      <c r="EC265" s="20"/>
      <c r="ED265" s="20"/>
      <c r="EE265" s="20"/>
      <c r="EF265" s="20"/>
      <c r="EG265" s="20"/>
      <c r="EH265" s="20"/>
      <c r="EI265" s="20"/>
      <c r="EJ265" s="20"/>
      <c r="EK265" s="20"/>
      <c r="EL265" s="20"/>
      <c r="EM265" s="20"/>
      <c r="EN265" s="20"/>
      <c r="EO265" s="20"/>
      <c r="EP265" s="20"/>
      <c r="EQ265" s="20"/>
      <c r="ER265" s="20"/>
      <c r="ES265" s="20"/>
      <c r="ET265" s="20"/>
      <c r="EU265" s="20"/>
      <c r="EV265" s="20"/>
      <c r="EW265" s="20"/>
      <c r="EX265" s="20"/>
      <c r="EY265" s="20"/>
      <c r="EZ265" s="20"/>
      <c r="FA265" s="20"/>
      <c r="FB265" s="20"/>
      <c r="FC265" s="20"/>
      <c r="FD265" s="20"/>
      <c r="FE265" s="20"/>
      <c r="FF265" s="20"/>
      <c r="FG265" s="20"/>
      <c r="FH265" s="20"/>
      <c r="FI265" s="20"/>
      <c r="FJ265" s="20"/>
      <c r="FK265" s="20"/>
      <c r="FL265" s="20"/>
      <c r="FM265" s="20"/>
      <c r="FN265" s="20"/>
      <c r="FO265" s="20"/>
      <c r="FP265" s="20"/>
      <c r="FQ265" s="20"/>
      <c r="FR265" s="20"/>
      <c r="FS265" s="20"/>
      <c r="FT265" s="20"/>
      <c r="FU265" s="20"/>
      <c r="FV265" s="20"/>
      <c r="FW265" s="20"/>
      <c r="FX265" s="20"/>
      <c r="FY265" s="20"/>
      <c r="FZ265" s="20"/>
      <c r="GA265" s="20"/>
      <c r="GB265" s="20"/>
      <c r="GC265" s="20"/>
      <c r="GD265" s="20"/>
      <c r="GE265" s="20"/>
      <c r="GF265" s="20"/>
      <c r="GG265" s="20"/>
      <c r="GH265" s="20"/>
      <c r="GI265" s="20"/>
      <c r="GJ265" s="20"/>
      <c r="GK265" s="20"/>
      <c r="GL265" s="20"/>
      <c r="GM265" s="20"/>
      <c r="GN265" s="20"/>
      <c r="GO265" s="20"/>
      <c r="GP265" s="20"/>
      <c r="GQ265" s="20"/>
      <c r="GR265" s="20"/>
    </row>
    <row r="266" spans="1:200" ht="12.75" customHeight="1" x14ac:dyDescent="0.2">
      <c r="A266" s="6">
        <v>311010</v>
      </c>
      <c r="B266" s="43" t="s">
        <v>97</v>
      </c>
      <c r="C266" s="23">
        <v>3</v>
      </c>
      <c r="D266" s="9" t="s">
        <v>28</v>
      </c>
      <c r="E266" s="37">
        <v>0</v>
      </c>
      <c r="F266" s="38">
        <f t="shared" ref="F266:F276" si="5">C266*E266</f>
        <v>0</v>
      </c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20"/>
      <c r="DZ266" s="20"/>
      <c r="EA266" s="20"/>
      <c r="EB266" s="20"/>
      <c r="EC266" s="20"/>
      <c r="ED266" s="20"/>
      <c r="EE266" s="20"/>
      <c r="EF266" s="20"/>
      <c r="EG266" s="20"/>
      <c r="EH266" s="20"/>
      <c r="EI266" s="20"/>
      <c r="EJ266" s="20"/>
      <c r="EK266" s="20"/>
      <c r="EL266" s="20"/>
      <c r="EM266" s="20"/>
      <c r="EN266" s="20"/>
      <c r="EO266" s="20"/>
      <c r="EP266" s="20"/>
      <c r="EQ266" s="20"/>
      <c r="ER266" s="20"/>
      <c r="ES266" s="20"/>
      <c r="ET266" s="20"/>
      <c r="EU266" s="20"/>
      <c r="EV266" s="20"/>
      <c r="EW266" s="20"/>
      <c r="EX266" s="20"/>
      <c r="EY266" s="20"/>
      <c r="EZ266" s="20"/>
      <c r="FA266" s="20"/>
      <c r="FB266" s="20"/>
      <c r="FC266" s="20"/>
      <c r="FD266" s="20"/>
      <c r="FE266" s="20"/>
      <c r="FF266" s="20"/>
      <c r="FG266" s="20"/>
      <c r="FH266" s="20"/>
      <c r="FI266" s="20"/>
      <c r="FJ266" s="20"/>
      <c r="FK266" s="20"/>
      <c r="FL266" s="20"/>
      <c r="FM266" s="20"/>
      <c r="FN266" s="20"/>
      <c r="FO266" s="20"/>
      <c r="FP266" s="20"/>
      <c r="FQ266" s="20"/>
      <c r="FR266" s="20"/>
      <c r="FS266" s="20"/>
      <c r="FT266" s="20"/>
      <c r="FU266" s="20"/>
      <c r="FV266" s="20"/>
      <c r="FW266" s="20"/>
      <c r="FX266" s="20"/>
      <c r="FY266" s="20"/>
      <c r="FZ266" s="20"/>
      <c r="GA266" s="20"/>
      <c r="GB266" s="20"/>
      <c r="GC266" s="20"/>
      <c r="GD266" s="20"/>
      <c r="GE266" s="20"/>
      <c r="GF266" s="20"/>
      <c r="GG266" s="20"/>
      <c r="GH266" s="20"/>
      <c r="GI266" s="20"/>
      <c r="GJ266" s="20"/>
      <c r="GK266" s="20"/>
      <c r="GL266" s="20"/>
      <c r="GM266" s="20"/>
      <c r="GN266" s="20"/>
      <c r="GO266" s="20"/>
      <c r="GP266" s="20"/>
      <c r="GQ266" s="20"/>
      <c r="GR266" s="20"/>
    </row>
    <row r="267" spans="1:200" ht="12.75" customHeight="1" x14ac:dyDescent="0.2">
      <c r="A267" s="6">
        <v>311020</v>
      </c>
      <c r="B267" s="43" t="s">
        <v>98</v>
      </c>
      <c r="C267" s="23">
        <v>3</v>
      </c>
      <c r="D267" s="9" t="s">
        <v>28</v>
      </c>
      <c r="E267" s="37">
        <v>0</v>
      </c>
      <c r="F267" s="38">
        <f t="shared" si="5"/>
        <v>0</v>
      </c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20"/>
      <c r="EB267" s="20"/>
      <c r="EC267" s="20"/>
      <c r="ED267" s="20"/>
      <c r="EE267" s="20"/>
      <c r="EF267" s="20"/>
      <c r="EG267" s="20"/>
      <c r="EH267" s="20"/>
      <c r="EI267" s="20"/>
      <c r="EJ267" s="20"/>
      <c r="EK267" s="20"/>
      <c r="EL267" s="20"/>
      <c r="EM267" s="20"/>
      <c r="EN267" s="20"/>
      <c r="EO267" s="20"/>
      <c r="EP267" s="20"/>
      <c r="EQ267" s="20"/>
      <c r="ER267" s="20"/>
      <c r="ES267" s="20"/>
      <c r="ET267" s="20"/>
      <c r="EU267" s="20"/>
      <c r="EV267" s="20"/>
      <c r="EW267" s="20"/>
      <c r="EX267" s="20"/>
      <c r="EY267" s="20"/>
      <c r="EZ267" s="20"/>
      <c r="FA267" s="20"/>
      <c r="FB267" s="20"/>
      <c r="FC267" s="20"/>
      <c r="FD267" s="20"/>
      <c r="FE267" s="20"/>
      <c r="FF267" s="20"/>
      <c r="FG267" s="20"/>
      <c r="FH267" s="20"/>
      <c r="FI267" s="20"/>
      <c r="FJ267" s="20"/>
      <c r="FK267" s="20"/>
      <c r="FL267" s="20"/>
      <c r="FM267" s="20"/>
      <c r="FN267" s="20"/>
      <c r="FO267" s="20"/>
      <c r="FP267" s="20"/>
      <c r="FQ267" s="20"/>
      <c r="FR267" s="20"/>
      <c r="FS267" s="20"/>
      <c r="FT267" s="20"/>
      <c r="FU267" s="20"/>
      <c r="FV267" s="20"/>
      <c r="FW267" s="20"/>
      <c r="FX267" s="20"/>
      <c r="FY267" s="20"/>
      <c r="FZ267" s="20"/>
      <c r="GA267" s="20"/>
      <c r="GB267" s="20"/>
      <c r="GC267" s="20"/>
      <c r="GD267" s="20"/>
      <c r="GE267" s="20"/>
      <c r="GF267" s="20"/>
      <c r="GG267" s="20"/>
      <c r="GH267" s="20"/>
      <c r="GI267" s="20"/>
      <c r="GJ267" s="20"/>
      <c r="GK267" s="20"/>
      <c r="GL267" s="20"/>
      <c r="GM267" s="20"/>
      <c r="GN267" s="20"/>
      <c r="GO267" s="20"/>
      <c r="GP267" s="20"/>
      <c r="GQ267" s="20"/>
      <c r="GR267" s="20"/>
    </row>
    <row r="268" spans="1:200" ht="12.75" customHeight="1" x14ac:dyDescent="0.2">
      <c r="A268" s="6">
        <v>311030</v>
      </c>
      <c r="B268" s="43" t="s">
        <v>99</v>
      </c>
      <c r="C268" s="23">
        <v>2</v>
      </c>
      <c r="D268" s="9" t="s">
        <v>28</v>
      </c>
      <c r="E268" s="37">
        <v>0</v>
      </c>
      <c r="F268" s="38">
        <f t="shared" si="5"/>
        <v>0</v>
      </c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20"/>
      <c r="EB268" s="20"/>
      <c r="EC268" s="20"/>
      <c r="ED268" s="20"/>
      <c r="EE268" s="20"/>
      <c r="EF268" s="20"/>
      <c r="EG268" s="20"/>
      <c r="EH268" s="20"/>
      <c r="EI268" s="20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0"/>
      <c r="FD268" s="20"/>
      <c r="FE268" s="20"/>
      <c r="FF268" s="20"/>
      <c r="FG268" s="20"/>
      <c r="FH268" s="20"/>
      <c r="FI268" s="20"/>
      <c r="FJ268" s="20"/>
      <c r="FK268" s="20"/>
      <c r="FL268" s="20"/>
      <c r="FM268" s="20"/>
      <c r="FN268" s="20"/>
      <c r="FO268" s="20"/>
      <c r="FP268" s="20"/>
      <c r="FQ268" s="20"/>
      <c r="FR268" s="20"/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20"/>
      <c r="GD268" s="20"/>
      <c r="GE268" s="20"/>
      <c r="GF268" s="20"/>
      <c r="GG268" s="20"/>
      <c r="GH268" s="20"/>
      <c r="GI268" s="20"/>
      <c r="GJ268" s="20"/>
      <c r="GK268" s="20"/>
      <c r="GL268" s="20"/>
      <c r="GM268" s="20"/>
      <c r="GN268" s="20"/>
      <c r="GO268" s="20"/>
      <c r="GP268" s="20"/>
      <c r="GQ268" s="20"/>
      <c r="GR268" s="20"/>
    </row>
    <row r="269" spans="1:200" ht="12.75" customHeight="1" x14ac:dyDescent="0.2">
      <c r="A269" s="6">
        <v>311040</v>
      </c>
      <c r="B269" s="43" t="s">
        <v>100</v>
      </c>
      <c r="C269" s="23">
        <v>3</v>
      </c>
      <c r="D269" s="9" t="s">
        <v>28</v>
      </c>
      <c r="E269" s="37">
        <v>0</v>
      </c>
      <c r="F269" s="38">
        <f t="shared" si="5"/>
        <v>0</v>
      </c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20"/>
      <c r="EB269" s="20"/>
      <c r="EC269" s="20"/>
      <c r="ED269" s="20"/>
      <c r="EE269" s="20"/>
      <c r="EF269" s="20"/>
      <c r="EG269" s="20"/>
      <c r="EH269" s="20"/>
      <c r="EI269" s="20"/>
      <c r="EJ269" s="20"/>
      <c r="EK269" s="20"/>
      <c r="EL269" s="20"/>
      <c r="EM269" s="20"/>
      <c r="EN269" s="20"/>
      <c r="EO269" s="20"/>
      <c r="EP269" s="20"/>
      <c r="EQ269" s="20"/>
      <c r="ER269" s="20"/>
      <c r="ES269" s="20"/>
      <c r="ET269" s="20"/>
      <c r="EU269" s="20"/>
      <c r="EV269" s="20"/>
      <c r="EW269" s="20"/>
      <c r="EX269" s="20"/>
      <c r="EY269" s="20"/>
      <c r="EZ269" s="20"/>
      <c r="FA269" s="20"/>
      <c r="FB269" s="20"/>
      <c r="FC269" s="20"/>
      <c r="FD269" s="20"/>
      <c r="FE269" s="20"/>
      <c r="FF269" s="20"/>
      <c r="FG269" s="20"/>
      <c r="FH269" s="20"/>
      <c r="FI269" s="20"/>
      <c r="FJ269" s="20"/>
      <c r="FK269" s="20"/>
      <c r="FL269" s="20"/>
      <c r="FM269" s="20"/>
      <c r="FN269" s="20"/>
      <c r="FO269" s="20"/>
      <c r="FP269" s="20"/>
      <c r="FQ269" s="20"/>
      <c r="FR269" s="20"/>
      <c r="FS269" s="20"/>
      <c r="FT269" s="20"/>
      <c r="FU269" s="20"/>
      <c r="FV269" s="20"/>
      <c r="FW269" s="20"/>
      <c r="FX269" s="20"/>
      <c r="FY269" s="20"/>
      <c r="FZ269" s="20"/>
      <c r="GA269" s="20"/>
      <c r="GB269" s="20"/>
      <c r="GC269" s="20"/>
      <c r="GD269" s="20"/>
      <c r="GE269" s="20"/>
      <c r="GF269" s="20"/>
      <c r="GG269" s="20"/>
      <c r="GH269" s="20"/>
      <c r="GI269" s="20"/>
      <c r="GJ269" s="20"/>
      <c r="GK269" s="20"/>
      <c r="GL269" s="20"/>
      <c r="GM269" s="20"/>
      <c r="GN269" s="20"/>
      <c r="GO269" s="20"/>
      <c r="GP269" s="20"/>
      <c r="GQ269" s="20"/>
      <c r="GR269" s="20"/>
    </row>
    <row r="270" spans="1:200" ht="12.75" customHeight="1" x14ac:dyDescent="0.2">
      <c r="A270" s="6">
        <v>311050</v>
      </c>
      <c r="B270" s="43" t="s">
        <v>101</v>
      </c>
      <c r="C270" s="23">
        <v>2</v>
      </c>
      <c r="D270" s="9" t="s">
        <v>28</v>
      </c>
      <c r="E270" s="37">
        <v>0</v>
      </c>
      <c r="F270" s="38">
        <f t="shared" si="5"/>
        <v>0</v>
      </c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20"/>
      <c r="EB270" s="20"/>
      <c r="EC270" s="20"/>
      <c r="ED270" s="20"/>
      <c r="EE270" s="20"/>
      <c r="EF270" s="20"/>
      <c r="EG270" s="20"/>
      <c r="EH270" s="20"/>
      <c r="EI270" s="20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/>
      <c r="ET270" s="20"/>
      <c r="EU270" s="20"/>
      <c r="EV270" s="20"/>
      <c r="EW270" s="20"/>
      <c r="EX270" s="20"/>
      <c r="EY270" s="20"/>
      <c r="EZ270" s="20"/>
      <c r="FA270" s="20"/>
      <c r="FB270" s="20"/>
      <c r="FC270" s="20"/>
      <c r="FD270" s="20"/>
      <c r="FE270" s="20"/>
      <c r="FF270" s="20"/>
      <c r="FG270" s="20"/>
      <c r="FH270" s="20"/>
      <c r="FI270" s="20"/>
      <c r="FJ270" s="20"/>
      <c r="FK270" s="20"/>
      <c r="FL270" s="20"/>
      <c r="FM270" s="20"/>
      <c r="FN270" s="20"/>
      <c r="FO270" s="20"/>
      <c r="FP270" s="20"/>
      <c r="FQ270" s="20"/>
      <c r="FR270" s="20"/>
      <c r="FS270" s="20"/>
      <c r="FT270" s="20"/>
      <c r="FU270" s="20"/>
      <c r="FV270" s="20"/>
      <c r="FW270" s="20"/>
      <c r="FX270" s="20"/>
      <c r="FY270" s="20"/>
      <c r="FZ270" s="20"/>
      <c r="GA270" s="20"/>
      <c r="GB270" s="20"/>
      <c r="GC270" s="20"/>
      <c r="GD270" s="20"/>
      <c r="GE270" s="20"/>
      <c r="GF270" s="20"/>
      <c r="GG270" s="20"/>
      <c r="GH270" s="20"/>
      <c r="GI270" s="20"/>
      <c r="GJ270" s="20"/>
      <c r="GK270" s="20"/>
      <c r="GL270" s="20"/>
      <c r="GM270" s="20"/>
      <c r="GN270" s="20"/>
      <c r="GO270" s="20"/>
      <c r="GP270" s="20"/>
      <c r="GQ270" s="20"/>
      <c r="GR270" s="20"/>
    </row>
    <row r="271" spans="1:200" ht="12.75" customHeight="1" x14ac:dyDescent="0.2">
      <c r="A271" s="6">
        <v>311060</v>
      </c>
      <c r="B271" s="43" t="s">
        <v>102</v>
      </c>
      <c r="C271" s="23">
        <v>3</v>
      </c>
      <c r="D271" s="9" t="s">
        <v>28</v>
      </c>
      <c r="E271" s="37">
        <v>0</v>
      </c>
      <c r="F271" s="38">
        <f t="shared" si="5"/>
        <v>0</v>
      </c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20"/>
      <c r="EB271" s="20"/>
      <c r="EC271" s="20"/>
      <c r="ED271" s="20"/>
      <c r="EE271" s="20"/>
      <c r="EF271" s="20"/>
      <c r="EG271" s="20"/>
      <c r="EH271" s="20"/>
      <c r="EI271" s="20"/>
      <c r="EJ271" s="20"/>
      <c r="EK271" s="20"/>
      <c r="EL271" s="20"/>
      <c r="EM271" s="20"/>
      <c r="EN271" s="20"/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0"/>
      <c r="FD271" s="20"/>
      <c r="FE271" s="20"/>
      <c r="FF271" s="20"/>
      <c r="FG271" s="20"/>
      <c r="FH271" s="20"/>
      <c r="FI271" s="20"/>
      <c r="FJ271" s="20"/>
      <c r="FK271" s="20"/>
      <c r="FL271" s="20"/>
      <c r="FM271" s="20"/>
      <c r="FN271" s="20"/>
      <c r="FO271" s="20"/>
      <c r="FP271" s="20"/>
      <c r="FQ271" s="20"/>
      <c r="FR271" s="20"/>
      <c r="FS271" s="20"/>
      <c r="FT271" s="20"/>
      <c r="FU271" s="20"/>
      <c r="FV271" s="20"/>
      <c r="FW271" s="20"/>
      <c r="FX271" s="20"/>
      <c r="FY271" s="20"/>
      <c r="FZ271" s="20"/>
      <c r="GA271" s="20"/>
      <c r="GB271" s="20"/>
      <c r="GC271" s="20"/>
      <c r="GD271" s="20"/>
      <c r="GE271" s="20"/>
      <c r="GF271" s="20"/>
      <c r="GG271" s="20"/>
      <c r="GH271" s="20"/>
      <c r="GI271" s="20"/>
      <c r="GJ271" s="20"/>
      <c r="GK271" s="20"/>
      <c r="GL271" s="20"/>
      <c r="GM271" s="20"/>
      <c r="GN271" s="20"/>
      <c r="GO271" s="20"/>
      <c r="GP271" s="20"/>
      <c r="GQ271" s="20"/>
      <c r="GR271" s="20"/>
    </row>
    <row r="272" spans="1:200" ht="12.75" customHeight="1" x14ac:dyDescent="0.2">
      <c r="A272" s="6">
        <v>311070</v>
      </c>
      <c r="B272" s="43" t="s">
        <v>103</v>
      </c>
      <c r="C272" s="23">
        <v>2</v>
      </c>
      <c r="D272" s="9" t="s">
        <v>28</v>
      </c>
      <c r="E272" s="37">
        <v>0</v>
      </c>
      <c r="F272" s="38">
        <f t="shared" si="5"/>
        <v>0</v>
      </c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20"/>
      <c r="EB272" s="20"/>
      <c r="EC272" s="20"/>
      <c r="ED272" s="20"/>
      <c r="EE272" s="20"/>
      <c r="EF272" s="20"/>
      <c r="EG272" s="20"/>
      <c r="EH272" s="20"/>
      <c r="EI272" s="20"/>
      <c r="EJ272" s="20"/>
      <c r="EK272" s="20"/>
      <c r="EL272" s="20"/>
      <c r="EM272" s="20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/>
      <c r="EX272" s="20"/>
      <c r="EY272" s="20"/>
      <c r="EZ272" s="20"/>
      <c r="FA272" s="20"/>
      <c r="FB272" s="20"/>
      <c r="FC272" s="20"/>
      <c r="FD272" s="20"/>
      <c r="FE272" s="20"/>
      <c r="FF272" s="20"/>
      <c r="FG272" s="20"/>
      <c r="FH272" s="20"/>
      <c r="FI272" s="20"/>
      <c r="FJ272" s="20"/>
      <c r="FK272" s="20"/>
      <c r="FL272" s="20"/>
      <c r="FM272" s="20"/>
      <c r="FN272" s="20"/>
      <c r="FO272" s="20"/>
      <c r="FP272" s="20"/>
      <c r="FQ272" s="20"/>
      <c r="FR272" s="20"/>
      <c r="FS272" s="20"/>
      <c r="FT272" s="20"/>
      <c r="FU272" s="20"/>
      <c r="FV272" s="20"/>
      <c r="FW272" s="20"/>
      <c r="FX272" s="20"/>
      <c r="FY272" s="20"/>
      <c r="FZ272" s="20"/>
      <c r="GA272" s="20"/>
      <c r="GB272" s="20"/>
      <c r="GC272" s="20"/>
      <c r="GD272" s="20"/>
      <c r="GE272" s="20"/>
      <c r="GF272" s="20"/>
      <c r="GG272" s="20"/>
      <c r="GH272" s="20"/>
      <c r="GI272" s="20"/>
      <c r="GJ272" s="20"/>
      <c r="GK272" s="20"/>
      <c r="GL272" s="20"/>
      <c r="GM272" s="20"/>
      <c r="GN272" s="20"/>
      <c r="GO272" s="20"/>
      <c r="GP272" s="20"/>
      <c r="GQ272" s="20"/>
      <c r="GR272" s="20"/>
    </row>
    <row r="273" spans="1:200" ht="12.75" customHeight="1" x14ac:dyDescent="0.2">
      <c r="A273" s="6">
        <v>311080</v>
      </c>
      <c r="B273" s="43" t="s">
        <v>104</v>
      </c>
      <c r="C273" s="23">
        <v>2</v>
      </c>
      <c r="D273" s="9" t="s">
        <v>28</v>
      </c>
      <c r="E273" s="37">
        <v>0</v>
      </c>
      <c r="F273" s="38">
        <f t="shared" si="5"/>
        <v>0</v>
      </c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20"/>
      <c r="EB273" s="20"/>
      <c r="EC273" s="20"/>
      <c r="ED273" s="20"/>
      <c r="EE273" s="20"/>
      <c r="EF273" s="20"/>
      <c r="EG273" s="20"/>
      <c r="EH273" s="20"/>
      <c r="EI273" s="20"/>
      <c r="EJ273" s="20"/>
      <c r="EK273" s="20"/>
      <c r="EL273" s="20"/>
      <c r="EM273" s="20"/>
      <c r="EN273" s="20"/>
      <c r="EO273" s="20"/>
      <c r="EP273" s="20"/>
      <c r="EQ273" s="20"/>
      <c r="ER273" s="20"/>
      <c r="ES273" s="20"/>
      <c r="ET273" s="20"/>
      <c r="EU273" s="20"/>
      <c r="EV273" s="20"/>
      <c r="EW273" s="20"/>
      <c r="EX273" s="20"/>
      <c r="EY273" s="20"/>
      <c r="EZ273" s="20"/>
      <c r="FA273" s="20"/>
      <c r="FB273" s="20"/>
      <c r="FC273" s="20"/>
      <c r="FD273" s="20"/>
      <c r="FE273" s="20"/>
      <c r="FF273" s="20"/>
      <c r="FG273" s="20"/>
      <c r="FH273" s="20"/>
      <c r="FI273" s="20"/>
      <c r="FJ273" s="20"/>
      <c r="FK273" s="20"/>
      <c r="FL273" s="20"/>
      <c r="FM273" s="20"/>
      <c r="FN273" s="20"/>
      <c r="FO273" s="20"/>
      <c r="FP273" s="20"/>
      <c r="FQ273" s="20"/>
      <c r="FR273" s="20"/>
      <c r="FS273" s="20"/>
      <c r="FT273" s="20"/>
      <c r="FU273" s="20"/>
      <c r="FV273" s="20"/>
      <c r="FW273" s="20"/>
      <c r="FX273" s="20"/>
      <c r="FY273" s="20"/>
      <c r="FZ273" s="20"/>
      <c r="GA273" s="20"/>
      <c r="GB273" s="20"/>
      <c r="GC273" s="20"/>
      <c r="GD273" s="20"/>
      <c r="GE273" s="20"/>
      <c r="GF273" s="20"/>
      <c r="GG273" s="20"/>
      <c r="GH273" s="20"/>
      <c r="GI273" s="20"/>
      <c r="GJ273" s="20"/>
      <c r="GK273" s="20"/>
      <c r="GL273" s="20"/>
      <c r="GM273" s="20"/>
      <c r="GN273" s="20"/>
      <c r="GO273" s="20"/>
      <c r="GP273" s="20"/>
      <c r="GQ273" s="20"/>
      <c r="GR273" s="20"/>
    </row>
    <row r="274" spans="1:200" ht="12.75" customHeight="1" x14ac:dyDescent="0.2">
      <c r="A274" s="6">
        <v>311090</v>
      </c>
      <c r="B274" s="43" t="s">
        <v>105</v>
      </c>
      <c r="C274" s="23">
        <v>2</v>
      </c>
      <c r="D274" s="9" t="s">
        <v>28</v>
      </c>
      <c r="E274" s="37">
        <v>0</v>
      </c>
      <c r="F274" s="38">
        <f t="shared" si="5"/>
        <v>0</v>
      </c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20"/>
      <c r="EB274" s="20"/>
      <c r="EC274" s="20"/>
      <c r="ED274" s="20"/>
      <c r="EE274" s="20"/>
      <c r="EF274" s="20"/>
      <c r="EG274" s="20"/>
      <c r="EH274" s="20"/>
      <c r="EI274" s="20"/>
      <c r="EJ274" s="20"/>
      <c r="EK274" s="20"/>
      <c r="EL274" s="20"/>
      <c r="EM274" s="20"/>
      <c r="EN274" s="20"/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/>
      <c r="FB274" s="20"/>
      <c r="FC274" s="20"/>
      <c r="FD274" s="20"/>
      <c r="FE274" s="20"/>
      <c r="FF274" s="20"/>
      <c r="FG274" s="20"/>
      <c r="FH274" s="20"/>
      <c r="FI274" s="20"/>
      <c r="FJ274" s="20"/>
      <c r="FK274" s="20"/>
      <c r="FL274" s="20"/>
      <c r="FM274" s="20"/>
      <c r="FN274" s="20"/>
      <c r="FO274" s="20"/>
      <c r="FP274" s="20"/>
      <c r="FQ274" s="20"/>
      <c r="FR274" s="20"/>
      <c r="FS274" s="20"/>
      <c r="FT274" s="20"/>
      <c r="FU274" s="20"/>
      <c r="FV274" s="20"/>
      <c r="FW274" s="20"/>
      <c r="FX274" s="20"/>
      <c r="FY274" s="20"/>
      <c r="FZ274" s="20"/>
      <c r="GA274" s="20"/>
      <c r="GB274" s="20"/>
      <c r="GC274" s="20"/>
      <c r="GD274" s="20"/>
      <c r="GE274" s="20"/>
      <c r="GF274" s="20"/>
      <c r="GG274" s="20"/>
      <c r="GH274" s="20"/>
      <c r="GI274" s="20"/>
      <c r="GJ274" s="20"/>
      <c r="GK274" s="20"/>
      <c r="GL274" s="20"/>
      <c r="GM274" s="20"/>
      <c r="GN274" s="20"/>
      <c r="GO274" s="20"/>
      <c r="GP274" s="20"/>
      <c r="GQ274" s="20"/>
      <c r="GR274" s="20"/>
    </row>
    <row r="275" spans="1:200" ht="12.75" customHeight="1" x14ac:dyDescent="0.2">
      <c r="A275" s="6">
        <v>311100</v>
      </c>
      <c r="B275" s="43" t="s">
        <v>106</v>
      </c>
      <c r="C275" s="23">
        <v>2</v>
      </c>
      <c r="D275" s="9" t="s">
        <v>28</v>
      </c>
      <c r="E275" s="37">
        <v>0</v>
      </c>
      <c r="F275" s="38">
        <f t="shared" si="5"/>
        <v>0</v>
      </c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20"/>
      <c r="GD275" s="20"/>
      <c r="GE275" s="20"/>
      <c r="GF275" s="20"/>
      <c r="GG275" s="20"/>
      <c r="GH275" s="20"/>
      <c r="GI275" s="20"/>
      <c r="GJ275" s="20"/>
      <c r="GK275" s="20"/>
      <c r="GL275" s="20"/>
      <c r="GM275" s="20"/>
      <c r="GN275" s="20"/>
      <c r="GO275" s="20"/>
      <c r="GP275" s="20"/>
      <c r="GQ275" s="20"/>
      <c r="GR275" s="20"/>
    </row>
    <row r="276" spans="1:200" ht="12.75" customHeight="1" x14ac:dyDescent="0.2">
      <c r="A276" s="6">
        <v>311110</v>
      </c>
      <c r="B276" s="43" t="s">
        <v>107</v>
      </c>
      <c r="C276" s="23">
        <v>10</v>
      </c>
      <c r="D276" s="9" t="s">
        <v>28</v>
      </c>
      <c r="E276" s="37">
        <v>0</v>
      </c>
      <c r="F276" s="38">
        <f t="shared" si="5"/>
        <v>0</v>
      </c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/>
      <c r="FH276" s="20"/>
      <c r="FI276" s="20"/>
      <c r="FJ276" s="20"/>
      <c r="FK276" s="20"/>
      <c r="FL276" s="20"/>
      <c r="FM276" s="20"/>
      <c r="FN276" s="20"/>
      <c r="FO276" s="20"/>
      <c r="FP276" s="20"/>
      <c r="FQ276" s="20"/>
      <c r="FR276" s="20"/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20"/>
      <c r="GD276" s="20"/>
      <c r="GE276" s="20"/>
      <c r="GF276" s="20"/>
      <c r="GG276" s="20"/>
      <c r="GH276" s="20"/>
      <c r="GI276" s="20"/>
      <c r="GJ276" s="20"/>
      <c r="GK276" s="20"/>
      <c r="GL276" s="20"/>
      <c r="GM276" s="20"/>
      <c r="GN276" s="20"/>
      <c r="GO276" s="20"/>
      <c r="GP276" s="20"/>
      <c r="GQ276" s="20"/>
      <c r="GR276" s="20"/>
    </row>
    <row r="277" spans="1:200" ht="12.75" customHeight="1" x14ac:dyDescent="0.2">
      <c r="A277" s="81"/>
      <c r="B277" s="82"/>
      <c r="C277" s="82"/>
      <c r="D277" s="82"/>
      <c r="E277" s="82"/>
      <c r="F277" s="83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/>
      <c r="EF277" s="20"/>
      <c r="EG277" s="20"/>
      <c r="EH277" s="20"/>
      <c r="EI277" s="20"/>
      <c r="EJ277" s="20"/>
      <c r="EK277" s="20"/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20"/>
      <c r="GD277" s="20"/>
      <c r="GE277" s="20"/>
      <c r="GF277" s="20"/>
      <c r="GG277" s="20"/>
      <c r="GH277" s="20"/>
      <c r="GI277" s="20"/>
      <c r="GJ277" s="20"/>
      <c r="GK277" s="20"/>
      <c r="GL277" s="20"/>
      <c r="GM277" s="20"/>
      <c r="GN277" s="20"/>
      <c r="GO277" s="20"/>
      <c r="GP277" s="20"/>
      <c r="GQ277" s="20"/>
      <c r="GR277" s="20"/>
    </row>
    <row r="278" spans="1:200" ht="12.75" customHeight="1" x14ac:dyDescent="0.2">
      <c r="A278" s="7">
        <v>312</v>
      </c>
      <c r="B278" s="39" t="s">
        <v>108</v>
      </c>
      <c r="C278" s="40"/>
      <c r="D278" s="41"/>
      <c r="E278" s="41"/>
      <c r="F278" s="42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0"/>
      <c r="FD278" s="20"/>
      <c r="FE278" s="20"/>
      <c r="FF278" s="20"/>
      <c r="FG278" s="20"/>
      <c r="FH278" s="20"/>
      <c r="FI278" s="20"/>
      <c r="FJ278" s="20"/>
      <c r="FK278" s="20"/>
      <c r="FL278" s="20"/>
      <c r="FM278" s="20"/>
      <c r="FN278" s="20"/>
      <c r="FO278" s="20"/>
      <c r="FP278" s="20"/>
      <c r="FQ278" s="20"/>
      <c r="FR278" s="20"/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20"/>
      <c r="GD278" s="20"/>
      <c r="GE278" s="20"/>
      <c r="GF278" s="20"/>
      <c r="GG278" s="20"/>
      <c r="GH278" s="20"/>
      <c r="GI278" s="20"/>
      <c r="GJ278" s="20"/>
      <c r="GK278" s="20"/>
      <c r="GL278" s="20"/>
      <c r="GM278" s="20"/>
      <c r="GN278" s="20"/>
      <c r="GO278" s="20"/>
      <c r="GP278" s="20"/>
      <c r="GQ278" s="20"/>
      <c r="GR278" s="20"/>
    </row>
    <row r="279" spans="1:200" ht="12.75" customHeight="1" x14ac:dyDescent="0.2">
      <c r="A279" s="6">
        <v>312010</v>
      </c>
      <c r="B279" s="43" t="s">
        <v>97</v>
      </c>
      <c r="C279" s="23">
        <v>3</v>
      </c>
      <c r="D279" s="9" t="s">
        <v>28</v>
      </c>
      <c r="E279" s="37">
        <v>0</v>
      </c>
      <c r="F279" s="38">
        <f t="shared" ref="F279:F289" si="6">C279*E279</f>
        <v>0</v>
      </c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  <c r="DO279" s="20"/>
      <c r="DP279" s="20"/>
      <c r="DQ279" s="20"/>
      <c r="DR279" s="20"/>
      <c r="DS279" s="20"/>
      <c r="DT279" s="20"/>
      <c r="DU279" s="20"/>
      <c r="DV279" s="20"/>
      <c r="DW279" s="20"/>
      <c r="DX279" s="20"/>
      <c r="DY279" s="20"/>
      <c r="DZ279" s="20"/>
      <c r="EA279" s="20"/>
      <c r="EB279" s="20"/>
      <c r="EC279" s="20"/>
      <c r="ED279" s="20"/>
      <c r="EE279" s="20"/>
      <c r="EF279" s="20"/>
      <c r="EG279" s="20"/>
      <c r="EH279" s="20"/>
      <c r="EI279" s="20"/>
      <c r="EJ279" s="20"/>
      <c r="EK279" s="20"/>
      <c r="EL279" s="20"/>
      <c r="EM279" s="20"/>
      <c r="EN279" s="20"/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0"/>
      <c r="FD279" s="20"/>
      <c r="FE279" s="20"/>
      <c r="FF279" s="20"/>
      <c r="FG279" s="20"/>
      <c r="FH279" s="20"/>
      <c r="FI279" s="20"/>
      <c r="FJ279" s="20"/>
      <c r="FK279" s="20"/>
      <c r="FL279" s="20"/>
      <c r="FM279" s="20"/>
      <c r="FN279" s="20"/>
      <c r="FO279" s="20"/>
      <c r="FP279" s="20"/>
      <c r="FQ279" s="20"/>
      <c r="FR279" s="20"/>
      <c r="FS279" s="20"/>
      <c r="FT279" s="20"/>
      <c r="FU279" s="20"/>
      <c r="FV279" s="20"/>
      <c r="FW279" s="20"/>
      <c r="FX279" s="20"/>
      <c r="FY279" s="20"/>
      <c r="FZ279" s="20"/>
      <c r="GA279" s="20"/>
      <c r="GB279" s="20"/>
      <c r="GC279" s="20"/>
      <c r="GD279" s="20"/>
      <c r="GE279" s="20"/>
      <c r="GF279" s="20"/>
      <c r="GG279" s="20"/>
      <c r="GH279" s="20"/>
      <c r="GI279" s="20"/>
      <c r="GJ279" s="20"/>
      <c r="GK279" s="20"/>
      <c r="GL279" s="20"/>
      <c r="GM279" s="20"/>
      <c r="GN279" s="20"/>
      <c r="GO279" s="20"/>
      <c r="GP279" s="20"/>
      <c r="GQ279" s="20"/>
      <c r="GR279" s="20"/>
    </row>
    <row r="280" spans="1:200" ht="12.75" customHeight="1" x14ac:dyDescent="0.2">
      <c r="A280" s="6">
        <v>312020</v>
      </c>
      <c r="B280" s="43" t="s">
        <v>98</v>
      </c>
      <c r="C280" s="23">
        <v>3</v>
      </c>
      <c r="D280" s="9" t="s">
        <v>28</v>
      </c>
      <c r="E280" s="37">
        <v>0</v>
      </c>
      <c r="F280" s="38">
        <f t="shared" si="6"/>
        <v>0</v>
      </c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  <c r="DO280" s="20"/>
      <c r="DP280" s="20"/>
      <c r="DQ280" s="20"/>
      <c r="DR280" s="20"/>
      <c r="DS280" s="20"/>
      <c r="DT280" s="20"/>
      <c r="DU280" s="20"/>
      <c r="DV280" s="20"/>
      <c r="DW280" s="20"/>
      <c r="DX280" s="20"/>
      <c r="DY280" s="20"/>
      <c r="DZ280" s="20"/>
      <c r="EA280" s="20"/>
      <c r="EB280" s="20"/>
      <c r="EC280" s="20"/>
      <c r="ED280" s="20"/>
      <c r="EE280" s="20"/>
      <c r="EF280" s="20"/>
      <c r="EG280" s="20"/>
      <c r="EH280" s="20"/>
      <c r="EI280" s="20"/>
      <c r="EJ280" s="20"/>
      <c r="EK280" s="20"/>
      <c r="EL280" s="20"/>
      <c r="EM280" s="20"/>
      <c r="EN280" s="20"/>
      <c r="EO280" s="20"/>
      <c r="EP280" s="20"/>
      <c r="EQ280" s="20"/>
      <c r="ER280" s="20"/>
      <c r="ES280" s="20"/>
      <c r="ET280" s="20"/>
      <c r="EU280" s="20"/>
      <c r="EV280" s="20"/>
      <c r="EW280" s="20"/>
      <c r="EX280" s="20"/>
      <c r="EY280" s="20"/>
      <c r="EZ280" s="20"/>
      <c r="FA280" s="20"/>
      <c r="FB280" s="20"/>
      <c r="FC280" s="20"/>
      <c r="FD280" s="20"/>
      <c r="FE280" s="20"/>
      <c r="FF280" s="20"/>
      <c r="FG280" s="20"/>
      <c r="FH280" s="20"/>
      <c r="FI280" s="20"/>
      <c r="FJ280" s="20"/>
      <c r="FK280" s="20"/>
      <c r="FL280" s="20"/>
      <c r="FM280" s="20"/>
      <c r="FN280" s="20"/>
      <c r="FO280" s="20"/>
      <c r="FP280" s="20"/>
      <c r="FQ280" s="20"/>
      <c r="FR280" s="20"/>
      <c r="FS280" s="20"/>
      <c r="FT280" s="20"/>
      <c r="FU280" s="20"/>
      <c r="FV280" s="20"/>
      <c r="FW280" s="20"/>
      <c r="FX280" s="20"/>
      <c r="FY280" s="20"/>
      <c r="FZ280" s="20"/>
      <c r="GA280" s="20"/>
      <c r="GB280" s="20"/>
      <c r="GC280" s="20"/>
      <c r="GD280" s="20"/>
      <c r="GE280" s="20"/>
      <c r="GF280" s="20"/>
      <c r="GG280" s="20"/>
      <c r="GH280" s="20"/>
      <c r="GI280" s="20"/>
      <c r="GJ280" s="20"/>
      <c r="GK280" s="20"/>
      <c r="GL280" s="20"/>
      <c r="GM280" s="20"/>
      <c r="GN280" s="20"/>
      <c r="GO280" s="20"/>
      <c r="GP280" s="20"/>
      <c r="GQ280" s="20"/>
      <c r="GR280" s="20"/>
    </row>
    <row r="281" spans="1:200" ht="12.75" customHeight="1" x14ac:dyDescent="0.2">
      <c r="A281" s="6">
        <v>312030</v>
      </c>
      <c r="B281" s="43" t="s">
        <v>99</v>
      </c>
      <c r="C281" s="23">
        <v>2</v>
      </c>
      <c r="D281" s="9" t="s">
        <v>28</v>
      </c>
      <c r="E281" s="37">
        <v>0</v>
      </c>
      <c r="F281" s="38">
        <f t="shared" si="6"/>
        <v>0</v>
      </c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  <c r="DO281" s="20"/>
      <c r="DP281" s="20"/>
      <c r="DQ281" s="20"/>
      <c r="DR281" s="20"/>
      <c r="DS281" s="20"/>
      <c r="DT281" s="20"/>
      <c r="DU281" s="20"/>
      <c r="DV281" s="20"/>
      <c r="DW281" s="20"/>
      <c r="DX281" s="20"/>
      <c r="DY281" s="20"/>
      <c r="DZ281" s="20"/>
      <c r="EA281" s="20"/>
      <c r="EB281" s="20"/>
      <c r="EC281" s="20"/>
      <c r="ED281" s="20"/>
      <c r="EE281" s="20"/>
      <c r="EF281" s="20"/>
      <c r="EG281" s="20"/>
      <c r="EH281" s="20"/>
      <c r="EI281" s="20"/>
      <c r="EJ281" s="20"/>
      <c r="EK281" s="20"/>
      <c r="EL281" s="20"/>
      <c r="EM281" s="20"/>
      <c r="EN281" s="20"/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0"/>
      <c r="FD281" s="20"/>
      <c r="FE281" s="20"/>
      <c r="FF281" s="20"/>
      <c r="FG281" s="20"/>
      <c r="FH281" s="20"/>
      <c r="FI281" s="20"/>
      <c r="FJ281" s="20"/>
      <c r="FK281" s="20"/>
      <c r="FL281" s="20"/>
      <c r="FM281" s="20"/>
      <c r="FN281" s="20"/>
      <c r="FO281" s="20"/>
      <c r="FP281" s="20"/>
      <c r="FQ281" s="20"/>
      <c r="FR281" s="20"/>
      <c r="FS281" s="20"/>
      <c r="FT281" s="20"/>
      <c r="FU281" s="20"/>
      <c r="FV281" s="20"/>
      <c r="FW281" s="20"/>
      <c r="FX281" s="20"/>
      <c r="FY281" s="20"/>
      <c r="FZ281" s="20"/>
      <c r="GA281" s="20"/>
      <c r="GB281" s="20"/>
      <c r="GC281" s="20"/>
      <c r="GD281" s="20"/>
      <c r="GE281" s="20"/>
      <c r="GF281" s="20"/>
      <c r="GG281" s="20"/>
      <c r="GH281" s="20"/>
      <c r="GI281" s="20"/>
      <c r="GJ281" s="20"/>
      <c r="GK281" s="20"/>
      <c r="GL281" s="20"/>
      <c r="GM281" s="20"/>
      <c r="GN281" s="20"/>
      <c r="GO281" s="20"/>
      <c r="GP281" s="20"/>
      <c r="GQ281" s="20"/>
      <c r="GR281" s="20"/>
    </row>
    <row r="282" spans="1:200" ht="12.75" customHeight="1" x14ac:dyDescent="0.2">
      <c r="A282" s="6">
        <v>312040</v>
      </c>
      <c r="B282" s="43" t="s">
        <v>100</v>
      </c>
      <c r="C282" s="23">
        <v>3</v>
      </c>
      <c r="D282" s="9" t="s">
        <v>28</v>
      </c>
      <c r="E282" s="37">
        <v>0</v>
      </c>
      <c r="F282" s="38">
        <f t="shared" si="6"/>
        <v>0</v>
      </c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  <c r="DO282" s="20"/>
      <c r="DP282" s="20"/>
      <c r="DQ282" s="20"/>
      <c r="DR282" s="20"/>
      <c r="DS282" s="20"/>
      <c r="DT282" s="20"/>
      <c r="DU282" s="20"/>
      <c r="DV282" s="20"/>
      <c r="DW282" s="20"/>
      <c r="DX282" s="20"/>
      <c r="DY282" s="20"/>
      <c r="DZ282" s="20"/>
      <c r="EA282" s="20"/>
      <c r="EB282" s="20"/>
      <c r="EC282" s="20"/>
      <c r="ED282" s="20"/>
      <c r="EE282" s="20"/>
      <c r="EF282" s="20"/>
      <c r="EG282" s="20"/>
      <c r="EH282" s="20"/>
      <c r="EI282" s="20"/>
      <c r="EJ282" s="20"/>
      <c r="EK282" s="20"/>
      <c r="EL282" s="20"/>
      <c r="EM282" s="20"/>
      <c r="EN282" s="20"/>
      <c r="EO282" s="20"/>
      <c r="EP282" s="20"/>
      <c r="EQ282" s="20"/>
      <c r="ER282" s="20"/>
      <c r="ES282" s="20"/>
      <c r="ET282" s="20"/>
      <c r="EU282" s="20"/>
      <c r="EV282" s="20"/>
      <c r="EW282" s="20"/>
      <c r="EX282" s="20"/>
      <c r="EY282" s="20"/>
      <c r="EZ282" s="20"/>
      <c r="FA282" s="20"/>
      <c r="FB282" s="20"/>
      <c r="FC282" s="20"/>
      <c r="FD282" s="20"/>
      <c r="FE282" s="20"/>
      <c r="FF282" s="20"/>
      <c r="FG282" s="20"/>
      <c r="FH282" s="20"/>
      <c r="FI282" s="20"/>
      <c r="FJ282" s="20"/>
      <c r="FK282" s="20"/>
      <c r="FL282" s="20"/>
      <c r="FM282" s="20"/>
      <c r="FN282" s="20"/>
      <c r="FO282" s="20"/>
      <c r="FP282" s="20"/>
      <c r="FQ282" s="20"/>
      <c r="FR282" s="20"/>
      <c r="FS282" s="20"/>
      <c r="FT282" s="20"/>
      <c r="FU282" s="20"/>
      <c r="FV282" s="20"/>
      <c r="FW282" s="20"/>
      <c r="FX282" s="20"/>
      <c r="FY282" s="20"/>
      <c r="FZ282" s="20"/>
      <c r="GA282" s="20"/>
      <c r="GB282" s="20"/>
      <c r="GC282" s="20"/>
      <c r="GD282" s="20"/>
      <c r="GE282" s="20"/>
      <c r="GF282" s="20"/>
      <c r="GG282" s="20"/>
      <c r="GH282" s="20"/>
      <c r="GI282" s="20"/>
      <c r="GJ282" s="20"/>
      <c r="GK282" s="20"/>
      <c r="GL282" s="20"/>
      <c r="GM282" s="20"/>
      <c r="GN282" s="20"/>
      <c r="GO282" s="20"/>
      <c r="GP282" s="20"/>
      <c r="GQ282" s="20"/>
      <c r="GR282" s="20"/>
    </row>
    <row r="283" spans="1:200" ht="12.75" customHeight="1" x14ac:dyDescent="0.2">
      <c r="A283" s="6">
        <v>312050</v>
      </c>
      <c r="B283" s="43" t="s">
        <v>101</v>
      </c>
      <c r="C283" s="23">
        <v>2</v>
      </c>
      <c r="D283" s="9" t="s">
        <v>28</v>
      </c>
      <c r="E283" s="37">
        <v>0</v>
      </c>
      <c r="F283" s="38">
        <f t="shared" si="6"/>
        <v>0</v>
      </c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  <c r="DO283" s="20"/>
      <c r="DP283" s="20"/>
      <c r="DQ283" s="20"/>
      <c r="DR283" s="20"/>
      <c r="DS283" s="20"/>
      <c r="DT283" s="20"/>
      <c r="DU283" s="20"/>
      <c r="DV283" s="20"/>
      <c r="DW283" s="20"/>
      <c r="DX283" s="20"/>
      <c r="DY283" s="20"/>
      <c r="DZ283" s="20"/>
      <c r="EA283" s="20"/>
      <c r="EB283" s="20"/>
      <c r="EC283" s="20"/>
      <c r="ED283" s="20"/>
      <c r="EE283" s="20"/>
      <c r="EF283" s="20"/>
      <c r="EG283" s="20"/>
      <c r="EH283" s="20"/>
      <c r="EI283" s="20"/>
      <c r="EJ283" s="20"/>
      <c r="EK283" s="20"/>
      <c r="EL283" s="20"/>
      <c r="EM283" s="20"/>
      <c r="EN283" s="20"/>
      <c r="EO283" s="20"/>
      <c r="EP283" s="20"/>
      <c r="EQ283" s="20"/>
      <c r="ER283" s="20"/>
      <c r="ES283" s="20"/>
      <c r="ET283" s="20"/>
      <c r="EU283" s="20"/>
      <c r="EV283" s="20"/>
      <c r="EW283" s="20"/>
      <c r="EX283" s="20"/>
      <c r="EY283" s="20"/>
      <c r="EZ283" s="20"/>
      <c r="FA283" s="20"/>
      <c r="FB283" s="20"/>
      <c r="FC283" s="20"/>
      <c r="FD283" s="20"/>
      <c r="FE283" s="20"/>
      <c r="FF283" s="20"/>
      <c r="FG283" s="20"/>
      <c r="FH283" s="20"/>
      <c r="FI283" s="20"/>
      <c r="FJ283" s="20"/>
      <c r="FK283" s="20"/>
      <c r="FL283" s="20"/>
      <c r="FM283" s="20"/>
      <c r="FN283" s="20"/>
      <c r="FO283" s="20"/>
      <c r="FP283" s="20"/>
      <c r="FQ283" s="20"/>
      <c r="FR283" s="20"/>
      <c r="FS283" s="20"/>
      <c r="FT283" s="20"/>
      <c r="FU283" s="20"/>
      <c r="FV283" s="20"/>
      <c r="FW283" s="20"/>
      <c r="FX283" s="20"/>
      <c r="FY283" s="20"/>
      <c r="FZ283" s="20"/>
      <c r="GA283" s="20"/>
      <c r="GB283" s="20"/>
      <c r="GC283" s="20"/>
      <c r="GD283" s="20"/>
      <c r="GE283" s="20"/>
      <c r="GF283" s="20"/>
      <c r="GG283" s="20"/>
      <c r="GH283" s="20"/>
      <c r="GI283" s="20"/>
      <c r="GJ283" s="20"/>
      <c r="GK283" s="20"/>
      <c r="GL283" s="20"/>
      <c r="GM283" s="20"/>
      <c r="GN283" s="20"/>
      <c r="GO283" s="20"/>
      <c r="GP283" s="20"/>
      <c r="GQ283" s="20"/>
      <c r="GR283" s="20"/>
    </row>
    <row r="284" spans="1:200" ht="12.75" customHeight="1" x14ac:dyDescent="0.2">
      <c r="A284" s="6">
        <v>312060</v>
      </c>
      <c r="B284" s="43" t="s">
        <v>102</v>
      </c>
      <c r="C284" s="23">
        <v>3</v>
      </c>
      <c r="D284" s="9" t="s">
        <v>28</v>
      </c>
      <c r="E284" s="37">
        <v>0</v>
      </c>
      <c r="F284" s="38">
        <f t="shared" si="6"/>
        <v>0</v>
      </c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  <c r="DO284" s="20"/>
      <c r="DP284" s="20"/>
      <c r="DQ284" s="20"/>
      <c r="DR284" s="20"/>
      <c r="DS284" s="20"/>
      <c r="DT284" s="20"/>
      <c r="DU284" s="20"/>
      <c r="DV284" s="20"/>
      <c r="DW284" s="20"/>
      <c r="DX284" s="20"/>
      <c r="DY284" s="20"/>
      <c r="DZ284" s="20"/>
      <c r="EA284" s="20"/>
      <c r="EB284" s="20"/>
      <c r="EC284" s="20"/>
      <c r="ED284" s="20"/>
      <c r="EE284" s="20"/>
      <c r="EF284" s="20"/>
      <c r="EG284" s="20"/>
      <c r="EH284" s="20"/>
      <c r="EI284" s="20"/>
      <c r="EJ284" s="20"/>
      <c r="EK284" s="20"/>
      <c r="EL284" s="20"/>
      <c r="EM284" s="20"/>
      <c r="EN284" s="20"/>
      <c r="EO284" s="20"/>
      <c r="EP284" s="20"/>
      <c r="EQ284" s="20"/>
      <c r="ER284" s="20"/>
      <c r="ES284" s="20"/>
      <c r="ET284" s="20"/>
      <c r="EU284" s="20"/>
      <c r="EV284" s="20"/>
      <c r="EW284" s="20"/>
      <c r="EX284" s="20"/>
      <c r="EY284" s="20"/>
      <c r="EZ284" s="20"/>
      <c r="FA284" s="20"/>
      <c r="FB284" s="20"/>
      <c r="FC284" s="20"/>
      <c r="FD284" s="20"/>
      <c r="FE284" s="20"/>
      <c r="FF284" s="20"/>
      <c r="FG284" s="20"/>
      <c r="FH284" s="20"/>
      <c r="FI284" s="20"/>
      <c r="FJ284" s="20"/>
      <c r="FK284" s="20"/>
      <c r="FL284" s="20"/>
      <c r="FM284" s="20"/>
      <c r="FN284" s="20"/>
      <c r="FO284" s="20"/>
      <c r="FP284" s="20"/>
      <c r="FQ284" s="20"/>
      <c r="FR284" s="20"/>
      <c r="FS284" s="20"/>
      <c r="FT284" s="20"/>
      <c r="FU284" s="20"/>
      <c r="FV284" s="20"/>
      <c r="FW284" s="20"/>
      <c r="FX284" s="20"/>
      <c r="FY284" s="20"/>
      <c r="FZ284" s="20"/>
      <c r="GA284" s="20"/>
      <c r="GB284" s="20"/>
      <c r="GC284" s="20"/>
      <c r="GD284" s="20"/>
      <c r="GE284" s="20"/>
      <c r="GF284" s="20"/>
      <c r="GG284" s="20"/>
      <c r="GH284" s="20"/>
      <c r="GI284" s="20"/>
      <c r="GJ284" s="20"/>
      <c r="GK284" s="20"/>
      <c r="GL284" s="20"/>
      <c r="GM284" s="20"/>
      <c r="GN284" s="20"/>
      <c r="GO284" s="20"/>
      <c r="GP284" s="20"/>
      <c r="GQ284" s="20"/>
      <c r="GR284" s="20"/>
    </row>
    <row r="285" spans="1:200" ht="12.75" customHeight="1" x14ac:dyDescent="0.2">
      <c r="A285" s="6">
        <v>312070</v>
      </c>
      <c r="B285" s="43" t="s">
        <v>103</v>
      </c>
      <c r="C285" s="23">
        <v>2</v>
      </c>
      <c r="D285" s="9" t="s">
        <v>28</v>
      </c>
      <c r="E285" s="37">
        <v>0</v>
      </c>
      <c r="F285" s="38">
        <f t="shared" si="6"/>
        <v>0</v>
      </c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  <c r="DO285" s="20"/>
      <c r="DP285" s="20"/>
      <c r="DQ285" s="20"/>
      <c r="DR285" s="20"/>
      <c r="DS285" s="20"/>
      <c r="DT285" s="20"/>
      <c r="DU285" s="20"/>
      <c r="DV285" s="20"/>
      <c r="DW285" s="20"/>
      <c r="DX285" s="20"/>
      <c r="DY285" s="20"/>
      <c r="DZ285" s="20"/>
      <c r="EA285" s="20"/>
      <c r="EB285" s="20"/>
      <c r="EC285" s="20"/>
      <c r="ED285" s="20"/>
      <c r="EE285" s="20"/>
      <c r="EF285" s="20"/>
      <c r="EG285" s="20"/>
      <c r="EH285" s="20"/>
      <c r="EI285" s="20"/>
      <c r="EJ285" s="20"/>
      <c r="EK285" s="20"/>
      <c r="EL285" s="20"/>
      <c r="EM285" s="20"/>
      <c r="EN285" s="20"/>
      <c r="EO285" s="20"/>
      <c r="EP285" s="20"/>
      <c r="EQ285" s="20"/>
      <c r="ER285" s="20"/>
      <c r="ES285" s="20"/>
      <c r="ET285" s="20"/>
      <c r="EU285" s="20"/>
      <c r="EV285" s="20"/>
      <c r="EW285" s="20"/>
      <c r="EX285" s="20"/>
      <c r="EY285" s="20"/>
      <c r="EZ285" s="20"/>
      <c r="FA285" s="20"/>
      <c r="FB285" s="20"/>
      <c r="FC285" s="20"/>
      <c r="FD285" s="20"/>
      <c r="FE285" s="20"/>
      <c r="FF285" s="20"/>
      <c r="FG285" s="20"/>
      <c r="FH285" s="20"/>
      <c r="FI285" s="20"/>
      <c r="FJ285" s="20"/>
      <c r="FK285" s="20"/>
      <c r="FL285" s="20"/>
      <c r="FM285" s="20"/>
      <c r="FN285" s="20"/>
      <c r="FO285" s="20"/>
      <c r="FP285" s="20"/>
      <c r="FQ285" s="20"/>
      <c r="FR285" s="20"/>
      <c r="FS285" s="20"/>
      <c r="FT285" s="20"/>
      <c r="FU285" s="20"/>
      <c r="FV285" s="20"/>
      <c r="FW285" s="20"/>
      <c r="FX285" s="20"/>
      <c r="FY285" s="20"/>
      <c r="FZ285" s="20"/>
      <c r="GA285" s="20"/>
      <c r="GB285" s="20"/>
      <c r="GC285" s="20"/>
      <c r="GD285" s="20"/>
      <c r="GE285" s="20"/>
      <c r="GF285" s="20"/>
      <c r="GG285" s="20"/>
      <c r="GH285" s="20"/>
      <c r="GI285" s="20"/>
      <c r="GJ285" s="20"/>
      <c r="GK285" s="20"/>
      <c r="GL285" s="20"/>
      <c r="GM285" s="20"/>
      <c r="GN285" s="20"/>
      <c r="GO285" s="20"/>
      <c r="GP285" s="20"/>
      <c r="GQ285" s="20"/>
      <c r="GR285" s="20"/>
    </row>
    <row r="286" spans="1:200" ht="12.75" customHeight="1" x14ac:dyDescent="0.2">
      <c r="A286" s="6">
        <v>312080</v>
      </c>
      <c r="B286" s="43" t="s">
        <v>104</v>
      </c>
      <c r="C286" s="23">
        <v>2</v>
      </c>
      <c r="D286" s="9" t="s">
        <v>28</v>
      </c>
      <c r="E286" s="37">
        <v>0</v>
      </c>
      <c r="F286" s="38">
        <f t="shared" si="6"/>
        <v>0</v>
      </c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20"/>
      <c r="DS286" s="20"/>
      <c r="DT286" s="20"/>
      <c r="DU286" s="20"/>
      <c r="DV286" s="20"/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/>
      <c r="EJ286" s="20"/>
      <c r="EK286" s="20"/>
      <c r="EL286" s="20"/>
      <c r="EM286" s="20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/>
      <c r="EZ286" s="20"/>
      <c r="FA286" s="20"/>
      <c r="FB286" s="20"/>
      <c r="FC286" s="20"/>
      <c r="FD286" s="20"/>
      <c r="FE286" s="20"/>
      <c r="FF286" s="20"/>
      <c r="FG286" s="20"/>
      <c r="FH286" s="20"/>
      <c r="FI286" s="20"/>
      <c r="FJ286" s="20"/>
      <c r="FK286" s="20"/>
      <c r="FL286" s="20"/>
      <c r="FM286" s="20"/>
      <c r="FN286" s="20"/>
      <c r="FO286" s="20"/>
      <c r="FP286" s="20"/>
      <c r="FQ286" s="20"/>
      <c r="FR286" s="20"/>
      <c r="FS286" s="20"/>
      <c r="FT286" s="20"/>
      <c r="FU286" s="20"/>
      <c r="FV286" s="20"/>
      <c r="FW286" s="20"/>
      <c r="FX286" s="20"/>
      <c r="FY286" s="20"/>
      <c r="FZ286" s="20"/>
      <c r="GA286" s="20"/>
      <c r="GB286" s="20"/>
      <c r="GC286" s="20"/>
      <c r="GD286" s="20"/>
      <c r="GE286" s="20"/>
      <c r="GF286" s="20"/>
      <c r="GG286" s="20"/>
      <c r="GH286" s="20"/>
      <c r="GI286" s="20"/>
      <c r="GJ286" s="20"/>
      <c r="GK286" s="20"/>
      <c r="GL286" s="20"/>
      <c r="GM286" s="20"/>
      <c r="GN286" s="20"/>
      <c r="GO286" s="20"/>
      <c r="GP286" s="20"/>
      <c r="GQ286" s="20"/>
      <c r="GR286" s="20"/>
    </row>
    <row r="287" spans="1:200" ht="12.75" customHeight="1" x14ac:dyDescent="0.2">
      <c r="A287" s="6">
        <v>312090</v>
      </c>
      <c r="B287" s="43" t="s">
        <v>105</v>
      </c>
      <c r="C287" s="23">
        <v>2</v>
      </c>
      <c r="D287" s="9" t="s">
        <v>28</v>
      </c>
      <c r="E287" s="37">
        <v>0</v>
      </c>
      <c r="F287" s="38">
        <f t="shared" si="6"/>
        <v>0</v>
      </c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  <c r="DO287" s="20"/>
      <c r="DP287" s="20"/>
      <c r="DQ287" s="20"/>
      <c r="DR287" s="20"/>
      <c r="DS287" s="20"/>
      <c r="DT287" s="20"/>
      <c r="DU287" s="20"/>
      <c r="DV287" s="20"/>
      <c r="DW287" s="20"/>
      <c r="DX287" s="20"/>
      <c r="DY287" s="20"/>
      <c r="DZ287" s="20"/>
      <c r="EA287" s="20"/>
      <c r="EB287" s="20"/>
      <c r="EC287" s="20"/>
      <c r="ED287" s="20"/>
      <c r="EE287" s="20"/>
      <c r="EF287" s="20"/>
      <c r="EG287" s="20"/>
      <c r="EH287" s="20"/>
      <c r="EI287" s="20"/>
      <c r="EJ287" s="20"/>
      <c r="EK287" s="20"/>
      <c r="EL287" s="20"/>
      <c r="EM287" s="20"/>
      <c r="EN287" s="20"/>
      <c r="EO287" s="20"/>
      <c r="EP287" s="20"/>
      <c r="EQ287" s="20"/>
      <c r="ER287" s="20"/>
      <c r="ES287" s="20"/>
      <c r="ET287" s="20"/>
      <c r="EU287" s="20"/>
      <c r="EV287" s="20"/>
      <c r="EW287" s="20"/>
      <c r="EX287" s="20"/>
      <c r="EY287" s="20"/>
      <c r="EZ287" s="20"/>
      <c r="FA287" s="20"/>
      <c r="FB287" s="20"/>
      <c r="FC287" s="20"/>
      <c r="FD287" s="20"/>
      <c r="FE287" s="20"/>
      <c r="FF287" s="20"/>
      <c r="FG287" s="20"/>
      <c r="FH287" s="20"/>
      <c r="FI287" s="20"/>
      <c r="FJ287" s="20"/>
      <c r="FK287" s="20"/>
      <c r="FL287" s="20"/>
      <c r="FM287" s="20"/>
      <c r="FN287" s="20"/>
      <c r="FO287" s="20"/>
      <c r="FP287" s="20"/>
      <c r="FQ287" s="20"/>
      <c r="FR287" s="20"/>
      <c r="FS287" s="20"/>
      <c r="FT287" s="20"/>
      <c r="FU287" s="20"/>
      <c r="FV287" s="20"/>
      <c r="FW287" s="20"/>
      <c r="FX287" s="20"/>
      <c r="FY287" s="20"/>
      <c r="FZ287" s="20"/>
      <c r="GA287" s="20"/>
      <c r="GB287" s="20"/>
      <c r="GC287" s="20"/>
      <c r="GD287" s="20"/>
      <c r="GE287" s="20"/>
      <c r="GF287" s="20"/>
      <c r="GG287" s="20"/>
      <c r="GH287" s="20"/>
      <c r="GI287" s="20"/>
      <c r="GJ287" s="20"/>
      <c r="GK287" s="20"/>
      <c r="GL287" s="20"/>
      <c r="GM287" s="20"/>
      <c r="GN287" s="20"/>
      <c r="GO287" s="20"/>
      <c r="GP287" s="20"/>
      <c r="GQ287" s="20"/>
      <c r="GR287" s="20"/>
    </row>
    <row r="288" spans="1:200" ht="12.75" customHeight="1" x14ac:dyDescent="0.2">
      <c r="A288" s="6">
        <v>312100</v>
      </c>
      <c r="B288" s="43" t="s">
        <v>106</v>
      </c>
      <c r="C288" s="23">
        <v>2</v>
      </c>
      <c r="D288" s="9" t="s">
        <v>28</v>
      </c>
      <c r="E288" s="37">
        <v>0</v>
      </c>
      <c r="F288" s="38">
        <f t="shared" si="6"/>
        <v>0</v>
      </c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  <c r="DO288" s="20"/>
      <c r="DP288" s="20"/>
      <c r="DQ288" s="20"/>
      <c r="DR288" s="20"/>
      <c r="DS288" s="20"/>
      <c r="DT288" s="20"/>
      <c r="DU288" s="20"/>
      <c r="DV288" s="20"/>
      <c r="DW288" s="20"/>
      <c r="DX288" s="20"/>
      <c r="DY288" s="20"/>
      <c r="DZ288" s="20"/>
      <c r="EA288" s="20"/>
      <c r="EB288" s="20"/>
      <c r="EC288" s="20"/>
      <c r="ED288" s="20"/>
      <c r="EE288" s="20"/>
      <c r="EF288" s="20"/>
      <c r="EG288" s="20"/>
      <c r="EH288" s="20"/>
      <c r="EI288" s="20"/>
      <c r="EJ288" s="20"/>
      <c r="EK288" s="20"/>
      <c r="EL288" s="20"/>
      <c r="EM288" s="20"/>
      <c r="EN288" s="20"/>
      <c r="EO288" s="20"/>
      <c r="EP288" s="20"/>
      <c r="EQ288" s="20"/>
      <c r="ER288" s="20"/>
      <c r="ES288" s="20"/>
      <c r="ET288" s="20"/>
      <c r="EU288" s="20"/>
      <c r="EV288" s="20"/>
      <c r="EW288" s="20"/>
      <c r="EX288" s="20"/>
      <c r="EY288" s="20"/>
      <c r="EZ288" s="20"/>
      <c r="FA288" s="20"/>
      <c r="FB288" s="20"/>
      <c r="FC288" s="20"/>
      <c r="FD288" s="20"/>
      <c r="FE288" s="20"/>
      <c r="FF288" s="20"/>
      <c r="FG288" s="20"/>
      <c r="FH288" s="20"/>
      <c r="FI288" s="20"/>
      <c r="FJ288" s="20"/>
      <c r="FK288" s="20"/>
      <c r="FL288" s="20"/>
      <c r="FM288" s="20"/>
      <c r="FN288" s="20"/>
      <c r="FO288" s="20"/>
      <c r="FP288" s="20"/>
      <c r="FQ288" s="20"/>
      <c r="FR288" s="20"/>
      <c r="FS288" s="20"/>
      <c r="FT288" s="20"/>
      <c r="FU288" s="20"/>
      <c r="FV288" s="20"/>
      <c r="FW288" s="20"/>
      <c r="FX288" s="20"/>
      <c r="FY288" s="20"/>
      <c r="FZ288" s="20"/>
      <c r="GA288" s="20"/>
      <c r="GB288" s="20"/>
      <c r="GC288" s="20"/>
      <c r="GD288" s="20"/>
      <c r="GE288" s="20"/>
      <c r="GF288" s="20"/>
      <c r="GG288" s="20"/>
      <c r="GH288" s="20"/>
      <c r="GI288" s="20"/>
      <c r="GJ288" s="20"/>
      <c r="GK288" s="20"/>
      <c r="GL288" s="20"/>
      <c r="GM288" s="20"/>
      <c r="GN288" s="20"/>
      <c r="GO288" s="20"/>
      <c r="GP288" s="20"/>
      <c r="GQ288" s="20"/>
      <c r="GR288" s="20"/>
    </row>
    <row r="289" spans="1:200" ht="12.75" customHeight="1" x14ac:dyDescent="0.2">
      <c r="A289" s="6">
        <v>312110</v>
      </c>
      <c r="B289" s="43" t="s">
        <v>107</v>
      </c>
      <c r="C289" s="23">
        <v>10</v>
      </c>
      <c r="D289" s="9" t="s">
        <v>28</v>
      </c>
      <c r="E289" s="37">
        <v>0</v>
      </c>
      <c r="F289" s="38">
        <f t="shared" si="6"/>
        <v>0</v>
      </c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  <c r="DO289" s="20"/>
      <c r="DP289" s="20"/>
      <c r="DQ289" s="20"/>
      <c r="DR289" s="20"/>
      <c r="DS289" s="20"/>
      <c r="DT289" s="20"/>
      <c r="DU289" s="20"/>
      <c r="DV289" s="20"/>
      <c r="DW289" s="20"/>
      <c r="DX289" s="20"/>
      <c r="DY289" s="20"/>
      <c r="DZ289" s="20"/>
      <c r="EA289" s="20"/>
      <c r="EB289" s="20"/>
      <c r="EC289" s="20"/>
      <c r="ED289" s="20"/>
      <c r="EE289" s="20"/>
      <c r="EF289" s="20"/>
      <c r="EG289" s="20"/>
      <c r="EH289" s="20"/>
      <c r="EI289" s="20"/>
      <c r="EJ289" s="20"/>
      <c r="EK289" s="20"/>
      <c r="EL289" s="20"/>
      <c r="EM289" s="20"/>
      <c r="EN289" s="20"/>
      <c r="EO289" s="20"/>
      <c r="EP289" s="20"/>
      <c r="EQ289" s="20"/>
      <c r="ER289" s="20"/>
      <c r="ES289" s="20"/>
      <c r="ET289" s="20"/>
      <c r="EU289" s="20"/>
      <c r="EV289" s="20"/>
      <c r="EW289" s="20"/>
      <c r="EX289" s="20"/>
      <c r="EY289" s="20"/>
      <c r="EZ289" s="20"/>
      <c r="FA289" s="20"/>
      <c r="FB289" s="20"/>
      <c r="FC289" s="20"/>
      <c r="FD289" s="20"/>
      <c r="FE289" s="20"/>
      <c r="FF289" s="20"/>
      <c r="FG289" s="20"/>
      <c r="FH289" s="20"/>
      <c r="FI289" s="20"/>
      <c r="FJ289" s="20"/>
      <c r="FK289" s="20"/>
      <c r="FL289" s="20"/>
      <c r="FM289" s="20"/>
      <c r="FN289" s="20"/>
      <c r="FO289" s="20"/>
      <c r="FP289" s="20"/>
      <c r="FQ289" s="20"/>
      <c r="FR289" s="20"/>
      <c r="FS289" s="20"/>
      <c r="FT289" s="20"/>
      <c r="FU289" s="20"/>
      <c r="FV289" s="20"/>
      <c r="FW289" s="20"/>
      <c r="FX289" s="20"/>
      <c r="FY289" s="20"/>
      <c r="FZ289" s="20"/>
      <c r="GA289" s="20"/>
      <c r="GB289" s="20"/>
      <c r="GC289" s="20"/>
      <c r="GD289" s="20"/>
      <c r="GE289" s="20"/>
      <c r="GF289" s="20"/>
      <c r="GG289" s="20"/>
      <c r="GH289" s="20"/>
      <c r="GI289" s="20"/>
      <c r="GJ289" s="20"/>
      <c r="GK289" s="20"/>
      <c r="GL289" s="20"/>
      <c r="GM289" s="20"/>
      <c r="GN289" s="20"/>
      <c r="GO289" s="20"/>
      <c r="GP289" s="20"/>
      <c r="GQ289" s="20"/>
      <c r="GR289" s="20"/>
    </row>
    <row r="290" spans="1:200" ht="12.75" customHeight="1" x14ac:dyDescent="0.2">
      <c r="A290" s="81"/>
      <c r="B290" s="82"/>
      <c r="C290" s="82"/>
      <c r="D290" s="82"/>
      <c r="E290" s="82"/>
      <c r="F290" s="83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  <c r="DO290" s="20"/>
      <c r="DP290" s="20"/>
      <c r="DQ290" s="20"/>
      <c r="DR290" s="20"/>
      <c r="DS290" s="20"/>
      <c r="DT290" s="20"/>
      <c r="DU290" s="20"/>
      <c r="DV290" s="20"/>
      <c r="DW290" s="20"/>
      <c r="DX290" s="20"/>
      <c r="DY290" s="20"/>
      <c r="DZ290" s="20"/>
      <c r="EA290" s="20"/>
      <c r="EB290" s="20"/>
      <c r="EC290" s="20"/>
      <c r="ED290" s="20"/>
      <c r="EE290" s="20"/>
      <c r="EF290" s="20"/>
      <c r="EG290" s="20"/>
      <c r="EH290" s="20"/>
      <c r="EI290" s="20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  <c r="ET290" s="20"/>
      <c r="EU290" s="20"/>
      <c r="EV290" s="20"/>
      <c r="EW290" s="20"/>
      <c r="EX290" s="20"/>
      <c r="EY290" s="20"/>
      <c r="EZ290" s="20"/>
      <c r="FA290" s="20"/>
      <c r="FB290" s="20"/>
      <c r="FC290" s="20"/>
      <c r="FD290" s="20"/>
      <c r="FE290" s="20"/>
      <c r="FF290" s="20"/>
      <c r="FG290" s="20"/>
      <c r="FH290" s="20"/>
      <c r="FI290" s="20"/>
      <c r="FJ290" s="20"/>
      <c r="FK290" s="20"/>
      <c r="FL290" s="20"/>
      <c r="FM290" s="20"/>
      <c r="FN290" s="20"/>
      <c r="FO290" s="20"/>
      <c r="FP290" s="20"/>
      <c r="FQ290" s="20"/>
      <c r="FR290" s="20"/>
      <c r="FS290" s="20"/>
      <c r="FT290" s="20"/>
      <c r="FU290" s="20"/>
      <c r="FV290" s="20"/>
      <c r="FW290" s="20"/>
      <c r="FX290" s="20"/>
      <c r="FY290" s="20"/>
      <c r="FZ290" s="20"/>
      <c r="GA290" s="20"/>
      <c r="GB290" s="20"/>
      <c r="GC290" s="20"/>
      <c r="GD290" s="20"/>
      <c r="GE290" s="20"/>
      <c r="GF290" s="20"/>
      <c r="GG290" s="20"/>
      <c r="GH290" s="20"/>
      <c r="GI290" s="20"/>
      <c r="GJ290" s="20"/>
      <c r="GK290" s="20"/>
      <c r="GL290" s="20"/>
      <c r="GM290" s="20"/>
      <c r="GN290" s="20"/>
      <c r="GO290" s="20"/>
      <c r="GP290" s="20"/>
      <c r="GQ290" s="20"/>
      <c r="GR290" s="20"/>
    </row>
    <row r="291" spans="1:200" ht="12.75" customHeight="1" x14ac:dyDescent="0.2">
      <c r="A291" s="7">
        <v>313</v>
      </c>
      <c r="B291" s="39" t="s">
        <v>109</v>
      </c>
      <c r="C291" s="40"/>
      <c r="D291" s="41"/>
      <c r="E291" s="41"/>
      <c r="F291" s="42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20"/>
      <c r="FA291" s="20"/>
      <c r="FB291" s="20"/>
      <c r="FC291" s="20"/>
      <c r="FD291" s="20"/>
      <c r="FE291" s="20"/>
      <c r="FF291" s="20"/>
      <c r="FG291" s="20"/>
      <c r="FH291" s="20"/>
      <c r="FI291" s="20"/>
      <c r="FJ291" s="20"/>
      <c r="FK291" s="20"/>
      <c r="FL291" s="20"/>
      <c r="FM291" s="20"/>
      <c r="FN291" s="20"/>
      <c r="FO291" s="20"/>
      <c r="FP291" s="20"/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  <c r="GA291" s="20"/>
      <c r="GB291" s="20"/>
      <c r="GC291" s="20"/>
      <c r="GD291" s="20"/>
      <c r="GE291" s="20"/>
      <c r="GF291" s="20"/>
      <c r="GG291" s="20"/>
      <c r="GH291" s="20"/>
      <c r="GI291" s="20"/>
      <c r="GJ291" s="20"/>
      <c r="GK291" s="20"/>
      <c r="GL291" s="20"/>
      <c r="GM291" s="20"/>
      <c r="GN291" s="20"/>
      <c r="GO291" s="20"/>
      <c r="GP291" s="20"/>
      <c r="GQ291" s="20"/>
      <c r="GR291" s="20"/>
    </row>
    <row r="292" spans="1:200" ht="12.75" customHeight="1" x14ac:dyDescent="0.2">
      <c r="A292" s="6">
        <v>313010</v>
      </c>
      <c r="B292" s="43" t="s">
        <v>97</v>
      </c>
      <c r="C292" s="23">
        <v>3</v>
      </c>
      <c r="D292" s="9" t="s">
        <v>28</v>
      </c>
      <c r="E292" s="37">
        <v>0</v>
      </c>
      <c r="F292" s="38">
        <f t="shared" ref="F292:F302" si="7">C292*E292</f>
        <v>0</v>
      </c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  <c r="DO292" s="20"/>
      <c r="DP292" s="20"/>
      <c r="DQ292" s="20"/>
      <c r="DR292" s="20"/>
      <c r="DS292" s="20"/>
      <c r="DT292" s="20"/>
      <c r="DU292" s="20"/>
      <c r="DV292" s="20"/>
      <c r="DW292" s="20"/>
      <c r="DX292" s="20"/>
      <c r="DY292" s="20"/>
      <c r="DZ292" s="20"/>
      <c r="EA292" s="20"/>
      <c r="EB292" s="20"/>
      <c r="EC292" s="20"/>
      <c r="ED292" s="20"/>
      <c r="EE292" s="20"/>
      <c r="EF292" s="20"/>
      <c r="EG292" s="20"/>
      <c r="EH292" s="20"/>
      <c r="EI292" s="20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20"/>
      <c r="FA292" s="20"/>
      <c r="FB292" s="20"/>
      <c r="FC292" s="20"/>
      <c r="FD292" s="20"/>
      <c r="FE292" s="20"/>
      <c r="FF292" s="20"/>
      <c r="FG292" s="20"/>
      <c r="FH292" s="20"/>
      <c r="FI292" s="20"/>
      <c r="FJ292" s="20"/>
      <c r="FK292" s="20"/>
      <c r="FL292" s="20"/>
      <c r="FM292" s="20"/>
      <c r="FN292" s="20"/>
      <c r="FO292" s="20"/>
      <c r="FP292" s="20"/>
      <c r="FQ292" s="20"/>
      <c r="FR292" s="20"/>
      <c r="FS292" s="20"/>
      <c r="FT292" s="20"/>
      <c r="FU292" s="20"/>
      <c r="FV292" s="20"/>
      <c r="FW292" s="20"/>
      <c r="FX292" s="20"/>
      <c r="FY292" s="20"/>
      <c r="FZ292" s="20"/>
      <c r="GA292" s="20"/>
      <c r="GB292" s="20"/>
      <c r="GC292" s="20"/>
      <c r="GD292" s="20"/>
      <c r="GE292" s="20"/>
      <c r="GF292" s="20"/>
      <c r="GG292" s="20"/>
      <c r="GH292" s="20"/>
      <c r="GI292" s="20"/>
      <c r="GJ292" s="20"/>
      <c r="GK292" s="20"/>
      <c r="GL292" s="20"/>
      <c r="GM292" s="20"/>
      <c r="GN292" s="20"/>
      <c r="GO292" s="20"/>
      <c r="GP292" s="20"/>
      <c r="GQ292" s="20"/>
      <c r="GR292" s="20"/>
    </row>
    <row r="293" spans="1:200" ht="12.75" customHeight="1" x14ac:dyDescent="0.2">
      <c r="A293" s="6">
        <v>313020</v>
      </c>
      <c r="B293" s="43" t="s">
        <v>98</v>
      </c>
      <c r="C293" s="23">
        <v>3</v>
      </c>
      <c r="D293" s="9" t="s">
        <v>28</v>
      </c>
      <c r="E293" s="37">
        <v>0</v>
      </c>
      <c r="F293" s="38">
        <f t="shared" si="7"/>
        <v>0</v>
      </c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/>
      <c r="EE293" s="20"/>
      <c r="EF293" s="20"/>
      <c r="EG293" s="20"/>
      <c r="EH293" s="20"/>
      <c r="EI293" s="20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/>
      <c r="ET293" s="20"/>
      <c r="EU293" s="20"/>
      <c r="EV293" s="20"/>
      <c r="EW293" s="20"/>
      <c r="EX293" s="20"/>
      <c r="EY293" s="20"/>
      <c r="EZ293" s="20"/>
      <c r="FA293" s="20"/>
      <c r="FB293" s="20"/>
      <c r="FC293" s="20"/>
      <c r="FD293" s="20"/>
      <c r="FE293" s="20"/>
      <c r="FF293" s="20"/>
      <c r="FG293" s="20"/>
      <c r="FH293" s="20"/>
      <c r="FI293" s="20"/>
      <c r="FJ293" s="20"/>
      <c r="FK293" s="20"/>
      <c r="FL293" s="20"/>
      <c r="FM293" s="20"/>
      <c r="FN293" s="20"/>
      <c r="FO293" s="20"/>
      <c r="FP293" s="20"/>
      <c r="FQ293" s="20"/>
      <c r="FR293" s="20"/>
      <c r="FS293" s="20"/>
      <c r="FT293" s="20"/>
      <c r="FU293" s="20"/>
      <c r="FV293" s="20"/>
      <c r="FW293" s="20"/>
      <c r="FX293" s="20"/>
      <c r="FY293" s="20"/>
      <c r="FZ293" s="20"/>
      <c r="GA293" s="20"/>
      <c r="GB293" s="20"/>
      <c r="GC293" s="20"/>
      <c r="GD293" s="20"/>
      <c r="GE293" s="20"/>
      <c r="GF293" s="20"/>
      <c r="GG293" s="20"/>
      <c r="GH293" s="20"/>
      <c r="GI293" s="20"/>
      <c r="GJ293" s="20"/>
      <c r="GK293" s="20"/>
      <c r="GL293" s="20"/>
      <c r="GM293" s="20"/>
      <c r="GN293" s="20"/>
      <c r="GO293" s="20"/>
      <c r="GP293" s="20"/>
      <c r="GQ293" s="20"/>
      <c r="GR293" s="20"/>
    </row>
    <row r="294" spans="1:200" ht="12.75" customHeight="1" x14ac:dyDescent="0.2">
      <c r="A294" s="6">
        <v>313030</v>
      </c>
      <c r="B294" s="43" t="s">
        <v>99</v>
      </c>
      <c r="C294" s="23">
        <v>2</v>
      </c>
      <c r="D294" s="9" t="s">
        <v>28</v>
      </c>
      <c r="E294" s="37">
        <v>0</v>
      </c>
      <c r="F294" s="38">
        <f t="shared" si="7"/>
        <v>0</v>
      </c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  <c r="DO294" s="20"/>
      <c r="DP294" s="20"/>
      <c r="DQ294" s="20"/>
      <c r="DR294" s="20"/>
      <c r="DS294" s="20"/>
      <c r="DT294" s="20"/>
      <c r="DU294" s="20"/>
      <c r="DV294" s="20"/>
      <c r="DW294" s="20"/>
      <c r="DX294" s="20"/>
      <c r="DY294" s="20"/>
      <c r="DZ294" s="20"/>
      <c r="EA294" s="20"/>
      <c r="EB294" s="20"/>
      <c r="EC294" s="20"/>
      <c r="ED294" s="20"/>
      <c r="EE294" s="20"/>
      <c r="EF294" s="20"/>
      <c r="EG294" s="20"/>
      <c r="EH294" s="20"/>
      <c r="EI294" s="20"/>
      <c r="EJ294" s="20"/>
      <c r="EK294" s="20"/>
      <c r="EL294" s="20"/>
      <c r="EM294" s="20"/>
      <c r="EN294" s="20"/>
      <c r="EO294" s="20"/>
      <c r="EP294" s="20"/>
      <c r="EQ294" s="20"/>
      <c r="ER294" s="20"/>
      <c r="ES294" s="20"/>
      <c r="ET294" s="20"/>
      <c r="EU294" s="20"/>
      <c r="EV294" s="20"/>
      <c r="EW294" s="20"/>
      <c r="EX294" s="20"/>
      <c r="EY294" s="20"/>
      <c r="EZ294" s="20"/>
      <c r="FA294" s="20"/>
      <c r="FB294" s="20"/>
      <c r="FC294" s="20"/>
      <c r="FD294" s="20"/>
      <c r="FE294" s="20"/>
      <c r="FF294" s="20"/>
      <c r="FG294" s="20"/>
      <c r="FH294" s="20"/>
      <c r="FI294" s="20"/>
      <c r="FJ294" s="20"/>
      <c r="FK294" s="20"/>
      <c r="FL294" s="20"/>
      <c r="FM294" s="20"/>
      <c r="FN294" s="20"/>
      <c r="FO294" s="20"/>
      <c r="FP294" s="20"/>
      <c r="FQ294" s="20"/>
      <c r="FR294" s="20"/>
      <c r="FS294" s="20"/>
      <c r="FT294" s="20"/>
      <c r="FU294" s="20"/>
      <c r="FV294" s="20"/>
      <c r="FW294" s="20"/>
      <c r="FX294" s="20"/>
      <c r="FY294" s="20"/>
      <c r="FZ294" s="20"/>
      <c r="GA294" s="20"/>
      <c r="GB294" s="20"/>
      <c r="GC294" s="20"/>
      <c r="GD294" s="20"/>
      <c r="GE294" s="20"/>
      <c r="GF294" s="20"/>
      <c r="GG294" s="20"/>
      <c r="GH294" s="20"/>
      <c r="GI294" s="20"/>
      <c r="GJ294" s="20"/>
      <c r="GK294" s="20"/>
      <c r="GL294" s="20"/>
      <c r="GM294" s="20"/>
      <c r="GN294" s="20"/>
      <c r="GO294" s="20"/>
      <c r="GP294" s="20"/>
      <c r="GQ294" s="20"/>
      <c r="GR294" s="20"/>
    </row>
    <row r="295" spans="1:200" ht="12.75" customHeight="1" x14ac:dyDescent="0.2">
      <c r="A295" s="6">
        <v>313040</v>
      </c>
      <c r="B295" s="43" t="s">
        <v>100</v>
      </c>
      <c r="C295" s="23">
        <v>3</v>
      </c>
      <c r="D295" s="9" t="s">
        <v>28</v>
      </c>
      <c r="E295" s="37">
        <v>0</v>
      </c>
      <c r="F295" s="38">
        <f t="shared" si="7"/>
        <v>0</v>
      </c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  <c r="DO295" s="20"/>
      <c r="DP295" s="20"/>
      <c r="DQ295" s="20"/>
      <c r="DR295" s="20"/>
      <c r="DS295" s="20"/>
      <c r="DT295" s="20"/>
      <c r="DU295" s="20"/>
      <c r="DV295" s="20"/>
      <c r="DW295" s="20"/>
      <c r="DX295" s="20"/>
      <c r="DY295" s="20"/>
      <c r="DZ295" s="20"/>
      <c r="EA295" s="20"/>
      <c r="EB295" s="20"/>
      <c r="EC295" s="20"/>
      <c r="ED295" s="20"/>
      <c r="EE295" s="20"/>
      <c r="EF295" s="20"/>
      <c r="EG295" s="20"/>
      <c r="EH295" s="20"/>
      <c r="EI295" s="20"/>
      <c r="EJ295" s="20"/>
      <c r="EK295" s="20"/>
      <c r="EL295" s="20"/>
      <c r="EM295" s="20"/>
      <c r="EN295" s="20"/>
      <c r="EO295" s="20"/>
      <c r="EP295" s="20"/>
      <c r="EQ295" s="20"/>
      <c r="ER295" s="20"/>
      <c r="ES295" s="20"/>
      <c r="ET295" s="20"/>
      <c r="EU295" s="20"/>
      <c r="EV295" s="20"/>
      <c r="EW295" s="20"/>
      <c r="EX295" s="20"/>
      <c r="EY295" s="20"/>
      <c r="EZ295" s="20"/>
      <c r="FA295" s="20"/>
      <c r="FB295" s="20"/>
      <c r="FC295" s="20"/>
      <c r="FD295" s="20"/>
      <c r="FE295" s="20"/>
      <c r="FF295" s="20"/>
      <c r="FG295" s="20"/>
      <c r="FH295" s="20"/>
      <c r="FI295" s="20"/>
      <c r="FJ295" s="20"/>
      <c r="FK295" s="20"/>
      <c r="FL295" s="20"/>
      <c r="FM295" s="20"/>
      <c r="FN295" s="20"/>
      <c r="FO295" s="20"/>
      <c r="FP295" s="20"/>
      <c r="FQ295" s="20"/>
      <c r="FR295" s="20"/>
      <c r="FS295" s="20"/>
      <c r="FT295" s="20"/>
      <c r="FU295" s="20"/>
      <c r="FV295" s="20"/>
      <c r="FW295" s="20"/>
      <c r="FX295" s="20"/>
      <c r="FY295" s="20"/>
      <c r="FZ295" s="20"/>
      <c r="GA295" s="20"/>
      <c r="GB295" s="20"/>
      <c r="GC295" s="20"/>
      <c r="GD295" s="20"/>
      <c r="GE295" s="20"/>
      <c r="GF295" s="20"/>
      <c r="GG295" s="20"/>
      <c r="GH295" s="20"/>
      <c r="GI295" s="20"/>
      <c r="GJ295" s="20"/>
      <c r="GK295" s="20"/>
      <c r="GL295" s="20"/>
      <c r="GM295" s="20"/>
      <c r="GN295" s="20"/>
      <c r="GO295" s="20"/>
      <c r="GP295" s="20"/>
      <c r="GQ295" s="20"/>
      <c r="GR295" s="20"/>
    </row>
    <row r="296" spans="1:200" ht="12.75" customHeight="1" x14ac:dyDescent="0.2">
      <c r="A296" s="6">
        <v>313050</v>
      </c>
      <c r="B296" s="43" t="s">
        <v>101</v>
      </c>
      <c r="C296" s="23">
        <v>2</v>
      </c>
      <c r="D296" s="9" t="s">
        <v>28</v>
      </c>
      <c r="E296" s="37">
        <v>0</v>
      </c>
      <c r="F296" s="38">
        <f t="shared" si="7"/>
        <v>0</v>
      </c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  <c r="DO296" s="20"/>
      <c r="DP296" s="20"/>
      <c r="DQ296" s="20"/>
      <c r="DR296" s="20"/>
      <c r="DS296" s="20"/>
      <c r="DT296" s="20"/>
      <c r="DU296" s="20"/>
      <c r="DV296" s="20"/>
      <c r="DW296" s="20"/>
      <c r="DX296" s="20"/>
      <c r="DY296" s="20"/>
      <c r="DZ296" s="20"/>
      <c r="EA296" s="20"/>
      <c r="EB296" s="20"/>
      <c r="EC296" s="20"/>
      <c r="ED296" s="20"/>
      <c r="EE296" s="20"/>
      <c r="EF296" s="20"/>
      <c r="EG296" s="20"/>
      <c r="EH296" s="20"/>
      <c r="EI296" s="20"/>
      <c r="EJ296" s="20"/>
      <c r="EK296" s="20"/>
      <c r="EL296" s="20"/>
      <c r="EM296" s="20"/>
      <c r="EN296" s="20"/>
      <c r="EO296" s="20"/>
      <c r="EP296" s="20"/>
      <c r="EQ296" s="20"/>
      <c r="ER296" s="20"/>
      <c r="ES296" s="20"/>
      <c r="ET296" s="20"/>
      <c r="EU296" s="20"/>
      <c r="EV296" s="20"/>
      <c r="EW296" s="20"/>
      <c r="EX296" s="20"/>
      <c r="EY296" s="20"/>
      <c r="EZ296" s="20"/>
      <c r="FA296" s="20"/>
      <c r="FB296" s="20"/>
      <c r="FC296" s="20"/>
      <c r="FD296" s="20"/>
      <c r="FE296" s="20"/>
      <c r="FF296" s="20"/>
      <c r="FG296" s="20"/>
      <c r="FH296" s="20"/>
      <c r="FI296" s="20"/>
      <c r="FJ296" s="20"/>
      <c r="FK296" s="20"/>
      <c r="FL296" s="20"/>
      <c r="FM296" s="20"/>
      <c r="FN296" s="20"/>
      <c r="FO296" s="20"/>
      <c r="FP296" s="20"/>
      <c r="FQ296" s="20"/>
      <c r="FR296" s="20"/>
      <c r="FS296" s="20"/>
      <c r="FT296" s="20"/>
      <c r="FU296" s="20"/>
      <c r="FV296" s="20"/>
      <c r="FW296" s="20"/>
      <c r="FX296" s="20"/>
      <c r="FY296" s="20"/>
      <c r="FZ296" s="20"/>
      <c r="GA296" s="20"/>
      <c r="GB296" s="20"/>
      <c r="GC296" s="20"/>
      <c r="GD296" s="20"/>
      <c r="GE296" s="20"/>
      <c r="GF296" s="20"/>
      <c r="GG296" s="20"/>
      <c r="GH296" s="20"/>
      <c r="GI296" s="20"/>
      <c r="GJ296" s="20"/>
      <c r="GK296" s="20"/>
      <c r="GL296" s="20"/>
      <c r="GM296" s="20"/>
      <c r="GN296" s="20"/>
      <c r="GO296" s="20"/>
      <c r="GP296" s="20"/>
      <c r="GQ296" s="20"/>
      <c r="GR296" s="20"/>
    </row>
    <row r="297" spans="1:200" ht="12.75" customHeight="1" x14ac:dyDescent="0.2">
      <c r="A297" s="6">
        <v>313060</v>
      </c>
      <c r="B297" s="43" t="s">
        <v>102</v>
      </c>
      <c r="C297" s="23">
        <v>3</v>
      </c>
      <c r="D297" s="9" t="s">
        <v>28</v>
      </c>
      <c r="E297" s="37">
        <v>0</v>
      </c>
      <c r="F297" s="38">
        <f t="shared" si="7"/>
        <v>0</v>
      </c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/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  <c r="FF297" s="20"/>
      <c r="FG297" s="20"/>
      <c r="FH297" s="20"/>
      <c r="FI297" s="20"/>
      <c r="FJ297" s="20"/>
      <c r="FK297" s="20"/>
      <c r="FL297" s="20"/>
      <c r="FM297" s="20"/>
      <c r="FN297" s="20"/>
      <c r="FO297" s="20"/>
      <c r="FP297" s="20"/>
      <c r="FQ297" s="20"/>
      <c r="FR297" s="20"/>
      <c r="FS297" s="20"/>
      <c r="FT297" s="20"/>
      <c r="FU297" s="20"/>
      <c r="FV297" s="20"/>
      <c r="FW297" s="20"/>
      <c r="FX297" s="20"/>
      <c r="FY297" s="20"/>
      <c r="FZ297" s="20"/>
      <c r="GA297" s="20"/>
      <c r="GB297" s="20"/>
      <c r="GC297" s="20"/>
      <c r="GD297" s="20"/>
      <c r="GE297" s="20"/>
      <c r="GF297" s="20"/>
      <c r="GG297" s="20"/>
      <c r="GH297" s="20"/>
      <c r="GI297" s="20"/>
      <c r="GJ297" s="20"/>
      <c r="GK297" s="20"/>
      <c r="GL297" s="20"/>
      <c r="GM297" s="20"/>
      <c r="GN297" s="20"/>
      <c r="GO297" s="20"/>
      <c r="GP297" s="20"/>
      <c r="GQ297" s="20"/>
      <c r="GR297" s="20"/>
    </row>
    <row r="298" spans="1:200" ht="12.75" customHeight="1" x14ac:dyDescent="0.2">
      <c r="A298" s="6">
        <v>313070</v>
      </c>
      <c r="B298" s="43" t="s">
        <v>103</v>
      </c>
      <c r="C298" s="23">
        <v>2</v>
      </c>
      <c r="D298" s="9" t="s">
        <v>28</v>
      </c>
      <c r="E298" s="37">
        <v>0</v>
      </c>
      <c r="F298" s="38">
        <f t="shared" si="7"/>
        <v>0</v>
      </c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  <c r="DO298" s="20"/>
      <c r="DP298" s="20"/>
      <c r="DQ298" s="20"/>
      <c r="DR298" s="20"/>
      <c r="DS298" s="20"/>
      <c r="DT298" s="20"/>
      <c r="DU298" s="20"/>
      <c r="DV298" s="20"/>
      <c r="DW298" s="20"/>
      <c r="DX298" s="20"/>
      <c r="DY298" s="20"/>
      <c r="DZ298" s="20"/>
      <c r="EA298" s="20"/>
      <c r="EB298" s="20"/>
      <c r="EC298" s="20"/>
      <c r="ED298" s="20"/>
      <c r="EE298" s="20"/>
      <c r="EF298" s="20"/>
      <c r="EG298" s="20"/>
      <c r="EH298" s="20"/>
      <c r="EI298" s="20"/>
      <c r="EJ298" s="20"/>
      <c r="EK298" s="20"/>
      <c r="EL298" s="20"/>
      <c r="EM298" s="20"/>
      <c r="EN298" s="20"/>
      <c r="EO298" s="20"/>
      <c r="EP298" s="20"/>
      <c r="EQ298" s="20"/>
      <c r="ER298" s="20"/>
      <c r="ES298" s="20"/>
      <c r="ET298" s="20"/>
      <c r="EU298" s="20"/>
      <c r="EV298" s="20"/>
      <c r="EW298" s="20"/>
      <c r="EX298" s="20"/>
      <c r="EY298" s="20"/>
      <c r="EZ298" s="20"/>
      <c r="FA298" s="20"/>
      <c r="FB298" s="20"/>
      <c r="FC298" s="20"/>
      <c r="FD298" s="20"/>
      <c r="FE298" s="20"/>
      <c r="FF298" s="20"/>
      <c r="FG298" s="20"/>
      <c r="FH298" s="20"/>
      <c r="FI298" s="20"/>
      <c r="FJ298" s="20"/>
      <c r="FK298" s="20"/>
      <c r="FL298" s="20"/>
      <c r="FM298" s="20"/>
      <c r="FN298" s="20"/>
      <c r="FO298" s="20"/>
      <c r="FP298" s="20"/>
      <c r="FQ298" s="20"/>
      <c r="FR298" s="20"/>
      <c r="FS298" s="20"/>
      <c r="FT298" s="20"/>
      <c r="FU298" s="20"/>
      <c r="FV298" s="20"/>
      <c r="FW298" s="20"/>
      <c r="FX298" s="20"/>
      <c r="FY298" s="20"/>
      <c r="FZ298" s="20"/>
      <c r="GA298" s="20"/>
      <c r="GB298" s="20"/>
      <c r="GC298" s="20"/>
      <c r="GD298" s="20"/>
      <c r="GE298" s="20"/>
      <c r="GF298" s="20"/>
      <c r="GG298" s="20"/>
      <c r="GH298" s="20"/>
      <c r="GI298" s="20"/>
      <c r="GJ298" s="20"/>
      <c r="GK298" s="20"/>
      <c r="GL298" s="20"/>
      <c r="GM298" s="20"/>
      <c r="GN298" s="20"/>
      <c r="GO298" s="20"/>
      <c r="GP298" s="20"/>
      <c r="GQ298" s="20"/>
      <c r="GR298" s="20"/>
    </row>
    <row r="299" spans="1:200" ht="12.75" customHeight="1" x14ac:dyDescent="0.2">
      <c r="A299" s="6">
        <v>313080</v>
      </c>
      <c r="B299" s="43" t="s">
        <v>104</v>
      </c>
      <c r="C299" s="23">
        <v>2</v>
      </c>
      <c r="D299" s="9" t="s">
        <v>28</v>
      </c>
      <c r="E299" s="37">
        <v>0</v>
      </c>
      <c r="F299" s="38">
        <f t="shared" si="7"/>
        <v>0</v>
      </c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  <c r="DO299" s="20"/>
      <c r="DP299" s="20"/>
      <c r="DQ299" s="20"/>
      <c r="DR299" s="20"/>
      <c r="DS299" s="20"/>
      <c r="DT299" s="20"/>
      <c r="DU299" s="20"/>
      <c r="DV299" s="20"/>
      <c r="DW299" s="20"/>
      <c r="DX299" s="20"/>
      <c r="DY299" s="20"/>
      <c r="DZ299" s="20"/>
      <c r="EA299" s="20"/>
      <c r="EB299" s="20"/>
      <c r="EC299" s="20"/>
      <c r="ED299" s="20"/>
      <c r="EE299" s="20"/>
      <c r="EF299" s="20"/>
      <c r="EG299" s="20"/>
      <c r="EH299" s="20"/>
      <c r="EI299" s="20"/>
      <c r="EJ299" s="20"/>
      <c r="EK299" s="20"/>
      <c r="EL299" s="20"/>
      <c r="EM299" s="20"/>
      <c r="EN299" s="20"/>
      <c r="EO299" s="20"/>
      <c r="EP299" s="20"/>
      <c r="EQ299" s="20"/>
      <c r="ER299" s="20"/>
      <c r="ES299" s="20"/>
      <c r="ET299" s="20"/>
      <c r="EU299" s="20"/>
      <c r="EV299" s="20"/>
      <c r="EW299" s="20"/>
      <c r="EX299" s="20"/>
      <c r="EY299" s="20"/>
      <c r="EZ299" s="20"/>
      <c r="FA299" s="20"/>
      <c r="FB299" s="20"/>
      <c r="FC299" s="20"/>
      <c r="FD299" s="20"/>
      <c r="FE299" s="20"/>
      <c r="FF299" s="20"/>
      <c r="FG299" s="20"/>
      <c r="FH299" s="20"/>
      <c r="FI299" s="20"/>
      <c r="FJ299" s="20"/>
      <c r="FK299" s="20"/>
      <c r="FL299" s="20"/>
      <c r="FM299" s="20"/>
      <c r="FN299" s="20"/>
      <c r="FO299" s="20"/>
      <c r="FP299" s="20"/>
      <c r="FQ299" s="20"/>
      <c r="FR299" s="20"/>
      <c r="FS299" s="20"/>
      <c r="FT299" s="20"/>
      <c r="FU299" s="20"/>
      <c r="FV299" s="20"/>
      <c r="FW299" s="20"/>
      <c r="FX299" s="20"/>
      <c r="FY299" s="20"/>
      <c r="FZ299" s="20"/>
      <c r="GA299" s="20"/>
      <c r="GB299" s="20"/>
      <c r="GC299" s="20"/>
      <c r="GD299" s="20"/>
      <c r="GE299" s="20"/>
      <c r="GF299" s="20"/>
      <c r="GG299" s="20"/>
      <c r="GH299" s="20"/>
      <c r="GI299" s="20"/>
      <c r="GJ299" s="20"/>
      <c r="GK299" s="20"/>
      <c r="GL299" s="20"/>
      <c r="GM299" s="20"/>
      <c r="GN299" s="20"/>
      <c r="GO299" s="20"/>
      <c r="GP299" s="20"/>
      <c r="GQ299" s="20"/>
      <c r="GR299" s="20"/>
    </row>
    <row r="300" spans="1:200" ht="12.75" customHeight="1" x14ac:dyDescent="0.2">
      <c r="A300" s="6">
        <v>313090</v>
      </c>
      <c r="B300" s="43" t="s">
        <v>105</v>
      </c>
      <c r="C300" s="23">
        <v>2</v>
      </c>
      <c r="D300" s="9" t="s">
        <v>28</v>
      </c>
      <c r="E300" s="37">
        <v>0</v>
      </c>
      <c r="F300" s="38">
        <f t="shared" si="7"/>
        <v>0</v>
      </c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  <c r="FF300" s="20"/>
      <c r="FG300" s="20"/>
      <c r="FH300" s="20"/>
      <c r="FI300" s="20"/>
      <c r="FJ300" s="20"/>
      <c r="FK300" s="20"/>
      <c r="FL300" s="20"/>
      <c r="FM300" s="20"/>
      <c r="FN300" s="20"/>
      <c r="FO300" s="20"/>
      <c r="FP300" s="20"/>
      <c r="FQ300" s="20"/>
      <c r="FR300" s="20"/>
      <c r="FS300" s="20"/>
      <c r="FT300" s="20"/>
      <c r="FU300" s="20"/>
      <c r="FV300" s="20"/>
      <c r="FW300" s="20"/>
      <c r="FX300" s="20"/>
      <c r="FY300" s="20"/>
      <c r="FZ300" s="20"/>
      <c r="GA300" s="20"/>
      <c r="GB300" s="20"/>
      <c r="GC300" s="20"/>
      <c r="GD300" s="20"/>
      <c r="GE300" s="20"/>
      <c r="GF300" s="20"/>
      <c r="GG300" s="20"/>
      <c r="GH300" s="20"/>
      <c r="GI300" s="20"/>
      <c r="GJ300" s="20"/>
      <c r="GK300" s="20"/>
      <c r="GL300" s="20"/>
      <c r="GM300" s="20"/>
      <c r="GN300" s="20"/>
      <c r="GO300" s="20"/>
      <c r="GP300" s="20"/>
      <c r="GQ300" s="20"/>
      <c r="GR300" s="20"/>
    </row>
    <row r="301" spans="1:200" ht="12.75" customHeight="1" x14ac:dyDescent="0.2">
      <c r="A301" s="6">
        <v>313100</v>
      </c>
      <c r="B301" s="43" t="s">
        <v>106</v>
      </c>
      <c r="C301" s="23">
        <v>2</v>
      </c>
      <c r="D301" s="9" t="s">
        <v>28</v>
      </c>
      <c r="E301" s="37">
        <v>0</v>
      </c>
      <c r="F301" s="38">
        <f t="shared" si="7"/>
        <v>0</v>
      </c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/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  <c r="GA301" s="20"/>
      <c r="GB301" s="20"/>
      <c r="GC301" s="20"/>
      <c r="GD301" s="20"/>
      <c r="GE301" s="20"/>
      <c r="GF301" s="20"/>
      <c r="GG301" s="20"/>
      <c r="GH301" s="20"/>
      <c r="GI301" s="20"/>
      <c r="GJ301" s="20"/>
      <c r="GK301" s="20"/>
      <c r="GL301" s="20"/>
      <c r="GM301" s="20"/>
      <c r="GN301" s="20"/>
      <c r="GO301" s="20"/>
      <c r="GP301" s="20"/>
      <c r="GQ301" s="20"/>
      <c r="GR301" s="20"/>
    </row>
    <row r="302" spans="1:200" ht="12.75" customHeight="1" x14ac:dyDescent="0.2">
      <c r="A302" s="6">
        <v>313110</v>
      </c>
      <c r="B302" s="43" t="s">
        <v>107</v>
      </c>
      <c r="C302" s="23">
        <v>10</v>
      </c>
      <c r="D302" s="9" t="s">
        <v>28</v>
      </c>
      <c r="E302" s="37">
        <v>0</v>
      </c>
      <c r="F302" s="38">
        <f t="shared" si="7"/>
        <v>0</v>
      </c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  <c r="DO302" s="20"/>
      <c r="DP302" s="20"/>
      <c r="DQ302" s="20"/>
      <c r="DR302" s="20"/>
      <c r="DS302" s="20"/>
      <c r="DT302" s="20"/>
      <c r="DU302" s="20"/>
      <c r="DV302" s="20"/>
      <c r="DW302" s="20"/>
      <c r="DX302" s="20"/>
      <c r="DY302" s="20"/>
      <c r="DZ302" s="20"/>
      <c r="EA302" s="20"/>
      <c r="EB302" s="20"/>
      <c r="EC302" s="20"/>
      <c r="ED302" s="20"/>
      <c r="EE302" s="20"/>
      <c r="EF302" s="20"/>
      <c r="EG302" s="20"/>
      <c r="EH302" s="20"/>
      <c r="EI302" s="20"/>
      <c r="EJ302" s="20"/>
      <c r="EK302" s="20"/>
      <c r="EL302" s="20"/>
      <c r="EM302" s="20"/>
      <c r="EN302" s="20"/>
      <c r="EO302" s="20"/>
      <c r="EP302" s="20"/>
      <c r="EQ302" s="20"/>
      <c r="ER302" s="20"/>
      <c r="ES302" s="20"/>
      <c r="ET302" s="20"/>
      <c r="EU302" s="20"/>
      <c r="EV302" s="20"/>
      <c r="EW302" s="20"/>
      <c r="EX302" s="20"/>
      <c r="EY302" s="20"/>
      <c r="EZ302" s="20"/>
      <c r="FA302" s="20"/>
      <c r="FB302" s="20"/>
      <c r="FC302" s="20"/>
      <c r="FD302" s="20"/>
      <c r="FE302" s="20"/>
      <c r="FF302" s="20"/>
      <c r="FG302" s="20"/>
      <c r="FH302" s="20"/>
      <c r="FI302" s="20"/>
      <c r="FJ302" s="20"/>
      <c r="FK302" s="20"/>
      <c r="FL302" s="20"/>
      <c r="FM302" s="20"/>
      <c r="FN302" s="20"/>
      <c r="FO302" s="20"/>
      <c r="FP302" s="20"/>
      <c r="FQ302" s="20"/>
      <c r="FR302" s="20"/>
      <c r="FS302" s="20"/>
      <c r="FT302" s="20"/>
      <c r="FU302" s="20"/>
      <c r="FV302" s="20"/>
      <c r="FW302" s="20"/>
      <c r="FX302" s="20"/>
      <c r="FY302" s="20"/>
      <c r="FZ302" s="20"/>
      <c r="GA302" s="20"/>
      <c r="GB302" s="20"/>
      <c r="GC302" s="20"/>
      <c r="GD302" s="20"/>
      <c r="GE302" s="20"/>
      <c r="GF302" s="20"/>
      <c r="GG302" s="20"/>
      <c r="GH302" s="20"/>
      <c r="GI302" s="20"/>
      <c r="GJ302" s="20"/>
      <c r="GK302" s="20"/>
      <c r="GL302" s="20"/>
      <c r="GM302" s="20"/>
      <c r="GN302" s="20"/>
      <c r="GO302" s="20"/>
      <c r="GP302" s="20"/>
      <c r="GQ302" s="20"/>
      <c r="GR302" s="20"/>
    </row>
    <row r="303" spans="1:200" ht="12.75" customHeight="1" x14ac:dyDescent="0.2">
      <c r="A303" s="81"/>
      <c r="B303" s="82"/>
      <c r="C303" s="82"/>
      <c r="D303" s="82"/>
      <c r="E303" s="82"/>
      <c r="F303" s="83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  <c r="FF303" s="20"/>
      <c r="FG303" s="20"/>
      <c r="FH303" s="20"/>
      <c r="FI303" s="20"/>
      <c r="FJ303" s="20"/>
      <c r="FK303" s="20"/>
      <c r="FL303" s="20"/>
      <c r="FM303" s="20"/>
      <c r="FN303" s="20"/>
      <c r="FO303" s="20"/>
      <c r="FP303" s="20"/>
      <c r="FQ303" s="20"/>
      <c r="FR303" s="20"/>
      <c r="FS303" s="20"/>
      <c r="FT303" s="20"/>
      <c r="FU303" s="20"/>
      <c r="FV303" s="20"/>
      <c r="FW303" s="20"/>
      <c r="FX303" s="20"/>
      <c r="FY303" s="20"/>
      <c r="FZ303" s="20"/>
      <c r="GA303" s="20"/>
      <c r="GB303" s="20"/>
      <c r="GC303" s="20"/>
      <c r="GD303" s="20"/>
      <c r="GE303" s="20"/>
      <c r="GF303" s="20"/>
      <c r="GG303" s="20"/>
      <c r="GH303" s="20"/>
      <c r="GI303" s="20"/>
      <c r="GJ303" s="20"/>
      <c r="GK303" s="20"/>
      <c r="GL303" s="20"/>
      <c r="GM303" s="20"/>
      <c r="GN303" s="20"/>
      <c r="GO303" s="20"/>
      <c r="GP303" s="20"/>
      <c r="GQ303" s="20"/>
      <c r="GR303" s="20"/>
    </row>
    <row r="304" spans="1:200" ht="12.75" customHeight="1" x14ac:dyDescent="0.2">
      <c r="A304" s="5">
        <v>4</v>
      </c>
      <c r="B304" s="51" t="s">
        <v>110</v>
      </c>
      <c r="C304" s="21"/>
      <c r="D304" s="32"/>
      <c r="E304" s="32"/>
      <c r="F304" s="33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0"/>
      <c r="FD304" s="20"/>
      <c r="FE304" s="20"/>
      <c r="FF304" s="20"/>
      <c r="FG304" s="20"/>
      <c r="FH304" s="20"/>
      <c r="FI304" s="20"/>
      <c r="FJ304" s="20"/>
      <c r="FK304" s="20"/>
      <c r="FL304" s="20"/>
      <c r="FM304" s="20"/>
      <c r="FN304" s="20"/>
      <c r="FO304" s="20"/>
      <c r="FP304" s="20"/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20"/>
      <c r="GD304" s="20"/>
      <c r="GE304" s="20"/>
      <c r="GF304" s="20"/>
      <c r="GG304" s="20"/>
      <c r="GH304" s="20"/>
      <c r="GI304" s="20"/>
      <c r="GJ304" s="20"/>
      <c r="GK304" s="20"/>
      <c r="GL304" s="20"/>
      <c r="GM304" s="20"/>
      <c r="GN304" s="20"/>
      <c r="GO304" s="20"/>
      <c r="GP304" s="20"/>
      <c r="GQ304" s="20"/>
      <c r="GR304" s="20"/>
    </row>
    <row r="305" spans="1:200" ht="12.75" customHeight="1" x14ac:dyDescent="0.2">
      <c r="A305" s="81"/>
      <c r="B305" s="82"/>
      <c r="C305" s="82"/>
      <c r="D305" s="82"/>
      <c r="E305" s="82"/>
      <c r="F305" s="83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  <c r="DO305" s="20"/>
      <c r="DP305" s="20"/>
      <c r="DQ305" s="20"/>
      <c r="DR305" s="20"/>
      <c r="DS305" s="20"/>
      <c r="DT305" s="20"/>
      <c r="DU305" s="20"/>
      <c r="DV305" s="20"/>
      <c r="DW305" s="20"/>
      <c r="DX305" s="20"/>
      <c r="DY305" s="20"/>
      <c r="DZ305" s="20"/>
      <c r="EA305" s="20"/>
      <c r="EB305" s="20"/>
      <c r="EC305" s="20"/>
      <c r="ED305" s="20"/>
      <c r="EE305" s="20"/>
      <c r="EF305" s="20"/>
      <c r="EG305" s="20"/>
      <c r="EH305" s="20"/>
      <c r="EI305" s="20"/>
      <c r="EJ305" s="20"/>
      <c r="EK305" s="20"/>
      <c r="EL305" s="20"/>
      <c r="EM305" s="20"/>
      <c r="EN305" s="20"/>
      <c r="EO305" s="20"/>
      <c r="EP305" s="20"/>
      <c r="EQ305" s="20"/>
      <c r="ER305" s="20"/>
      <c r="ES305" s="20"/>
      <c r="ET305" s="20"/>
      <c r="EU305" s="20"/>
      <c r="EV305" s="20"/>
      <c r="EW305" s="20"/>
      <c r="EX305" s="20"/>
      <c r="EY305" s="20"/>
      <c r="EZ305" s="20"/>
      <c r="FA305" s="20"/>
      <c r="FB305" s="20"/>
      <c r="FC305" s="20"/>
      <c r="FD305" s="20"/>
      <c r="FE305" s="20"/>
      <c r="FF305" s="20"/>
      <c r="FG305" s="20"/>
      <c r="FH305" s="20"/>
      <c r="FI305" s="20"/>
      <c r="FJ305" s="20"/>
      <c r="FK305" s="20"/>
      <c r="FL305" s="20"/>
      <c r="FM305" s="20"/>
      <c r="FN305" s="20"/>
      <c r="FO305" s="20"/>
      <c r="FP305" s="20"/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  <c r="GA305" s="20"/>
      <c r="GB305" s="20"/>
      <c r="GC305" s="20"/>
      <c r="GD305" s="20"/>
      <c r="GE305" s="20"/>
      <c r="GF305" s="20"/>
      <c r="GG305" s="20"/>
      <c r="GH305" s="20"/>
      <c r="GI305" s="20"/>
      <c r="GJ305" s="20"/>
      <c r="GK305" s="20"/>
      <c r="GL305" s="20"/>
      <c r="GM305" s="20"/>
      <c r="GN305" s="20"/>
      <c r="GO305" s="20"/>
      <c r="GP305" s="20"/>
      <c r="GQ305" s="20"/>
      <c r="GR305" s="20"/>
    </row>
    <row r="306" spans="1:200" ht="12.75" customHeight="1" x14ac:dyDescent="0.2">
      <c r="A306" s="6">
        <v>40</v>
      </c>
      <c r="B306" s="52" t="s">
        <v>123</v>
      </c>
      <c r="C306" s="70"/>
      <c r="D306" s="71"/>
      <c r="E306" s="71"/>
      <c r="F306" s="72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  <c r="DO306" s="20"/>
      <c r="DP306" s="20"/>
      <c r="DQ306" s="20"/>
      <c r="DR306" s="20"/>
      <c r="DS306" s="20"/>
      <c r="DT306" s="20"/>
      <c r="DU306" s="20"/>
      <c r="DV306" s="20"/>
      <c r="DW306" s="20"/>
      <c r="DX306" s="20"/>
      <c r="DY306" s="20"/>
      <c r="DZ306" s="20"/>
      <c r="EA306" s="20"/>
      <c r="EB306" s="20"/>
      <c r="EC306" s="20"/>
      <c r="ED306" s="20"/>
      <c r="EE306" s="20"/>
      <c r="EF306" s="20"/>
      <c r="EG306" s="20"/>
      <c r="EH306" s="20"/>
      <c r="EI306" s="20"/>
      <c r="EJ306" s="20"/>
      <c r="EK306" s="20"/>
      <c r="EL306" s="20"/>
      <c r="EM306" s="20"/>
      <c r="EN306" s="20"/>
      <c r="EO306" s="20"/>
      <c r="EP306" s="20"/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0"/>
      <c r="FD306" s="20"/>
      <c r="FE306" s="20"/>
      <c r="FF306" s="20"/>
      <c r="FG306" s="20"/>
      <c r="FH306" s="20"/>
      <c r="FI306" s="20"/>
      <c r="FJ306" s="20"/>
      <c r="FK306" s="20"/>
      <c r="FL306" s="20"/>
      <c r="FM306" s="20"/>
      <c r="FN306" s="20"/>
      <c r="FO306" s="20"/>
      <c r="FP306" s="20"/>
      <c r="FQ306" s="20"/>
      <c r="FR306" s="20"/>
      <c r="FS306" s="20"/>
      <c r="FT306" s="20"/>
      <c r="FU306" s="20"/>
      <c r="FV306" s="20"/>
      <c r="FW306" s="20"/>
      <c r="FX306" s="20"/>
      <c r="FY306" s="20"/>
      <c r="FZ306" s="20"/>
      <c r="GA306" s="20"/>
      <c r="GB306" s="20"/>
      <c r="GC306" s="20"/>
      <c r="GD306" s="20"/>
      <c r="GE306" s="20"/>
      <c r="GF306" s="20"/>
      <c r="GG306" s="20"/>
      <c r="GH306" s="20"/>
      <c r="GI306" s="20"/>
      <c r="GJ306" s="20"/>
      <c r="GK306" s="20"/>
      <c r="GL306" s="20"/>
      <c r="GM306" s="20"/>
      <c r="GN306" s="20"/>
      <c r="GO306" s="20"/>
      <c r="GP306" s="20"/>
      <c r="GQ306" s="20"/>
      <c r="GR306" s="20"/>
    </row>
    <row r="307" spans="1:200" ht="12.75" customHeight="1" x14ac:dyDescent="0.2">
      <c r="A307" s="78"/>
      <c r="B307" s="59" t="s">
        <v>111</v>
      </c>
      <c r="C307" s="73"/>
      <c r="D307" s="61"/>
      <c r="E307" s="61"/>
      <c r="F307" s="74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  <c r="DO307" s="20"/>
      <c r="DP307" s="20"/>
      <c r="DQ307" s="20"/>
      <c r="DR307" s="20"/>
      <c r="DS307" s="20"/>
      <c r="DT307" s="20"/>
      <c r="DU307" s="20"/>
      <c r="DV307" s="20"/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/>
      <c r="EH307" s="20"/>
      <c r="EI307" s="20"/>
      <c r="EJ307" s="20"/>
      <c r="EK307" s="20"/>
      <c r="EL307" s="20"/>
      <c r="EM307" s="20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/>
      <c r="EX307" s="20"/>
      <c r="EY307" s="20"/>
      <c r="EZ307" s="20"/>
      <c r="FA307" s="20"/>
      <c r="FB307" s="20"/>
      <c r="FC307" s="20"/>
      <c r="FD307" s="20"/>
      <c r="FE307" s="20"/>
      <c r="FF307" s="20"/>
      <c r="FG307" s="20"/>
      <c r="FH307" s="20"/>
      <c r="FI307" s="20"/>
      <c r="FJ307" s="20"/>
      <c r="FK307" s="20"/>
      <c r="FL307" s="20"/>
      <c r="FM307" s="20"/>
      <c r="FN307" s="20"/>
      <c r="FO307" s="20"/>
      <c r="FP307" s="20"/>
      <c r="FQ307" s="20"/>
      <c r="FR307" s="20"/>
      <c r="FS307" s="20"/>
      <c r="FT307" s="20"/>
      <c r="FU307" s="20"/>
      <c r="FV307" s="20"/>
      <c r="FW307" s="20"/>
      <c r="FX307" s="20"/>
      <c r="FY307" s="20"/>
      <c r="FZ307" s="20"/>
      <c r="GA307" s="20"/>
      <c r="GB307" s="20"/>
      <c r="GC307" s="20"/>
      <c r="GD307" s="20"/>
      <c r="GE307" s="20"/>
      <c r="GF307" s="20"/>
      <c r="GG307" s="20"/>
      <c r="GH307" s="20"/>
      <c r="GI307" s="20"/>
      <c r="GJ307" s="20"/>
      <c r="GK307" s="20"/>
      <c r="GL307" s="20"/>
      <c r="GM307" s="20"/>
      <c r="GN307" s="20"/>
      <c r="GO307" s="20"/>
      <c r="GP307" s="20"/>
      <c r="GQ307" s="20"/>
      <c r="GR307" s="20"/>
    </row>
    <row r="308" spans="1:200" ht="12.75" customHeight="1" x14ac:dyDescent="0.2">
      <c r="A308" s="79"/>
      <c r="B308" s="69" t="s">
        <v>70</v>
      </c>
      <c r="C308" s="73"/>
      <c r="D308" s="61"/>
      <c r="E308" s="61"/>
      <c r="F308" s="74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  <c r="DO308" s="20"/>
      <c r="DP308" s="20"/>
      <c r="DQ308" s="20"/>
      <c r="DR308" s="20"/>
      <c r="DS308" s="20"/>
      <c r="DT308" s="20"/>
      <c r="DU308" s="20"/>
      <c r="DV308" s="20"/>
      <c r="DW308" s="20"/>
      <c r="DX308" s="20"/>
      <c r="DY308" s="20"/>
      <c r="DZ308" s="20"/>
      <c r="EA308" s="20"/>
      <c r="EB308" s="20"/>
      <c r="EC308" s="20"/>
      <c r="ED308" s="20"/>
      <c r="EE308" s="20"/>
      <c r="EF308" s="20"/>
      <c r="EG308" s="20"/>
      <c r="EH308" s="20"/>
      <c r="EI308" s="20"/>
      <c r="EJ308" s="20"/>
      <c r="EK308" s="20"/>
      <c r="EL308" s="20"/>
      <c r="EM308" s="20"/>
      <c r="EN308" s="20"/>
      <c r="EO308" s="20"/>
      <c r="EP308" s="20"/>
      <c r="EQ308" s="20"/>
      <c r="ER308" s="20"/>
      <c r="ES308" s="20"/>
      <c r="ET308" s="20"/>
      <c r="EU308" s="20"/>
      <c r="EV308" s="20"/>
      <c r="EW308" s="20"/>
      <c r="EX308" s="20"/>
      <c r="EY308" s="20"/>
      <c r="EZ308" s="20"/>
      <c r="FA308" s="20"/>
      <c r="FB308" s="20"/>
      <c r="FC308" s="20"/>
      <c r="FD308" s="20"/>
      <c r="FE308" s="20"/>
      <c r="FF308" s="20"/>
      <c r="FG308" s="20"/>
      <c r="FH308" s="20"/>
      <c r="FI308" s="20"/>
      <c r="FJ308" s="20"/>
      <c r="FK308" s="20"/>
      <c r="FL308" s="20"/>
      <c r="FM308" s="20"/>
      <c r="FN308" s="20"/>
      <c r="FO308" s="20"/>
      <c r="FP308" s="20"/>
      <c r="FQ308" s="20"/>
      <c r="FR308" s="20"/>
      <c r="FS308" s="20"/>
      <c r="FT308" s="20"/>
      <c r="FU308" s="20"/>
      <c r="FV308" s="20"/>
      <c r="FW308" s="20"/>
      <c r="FX308" s="20"/>
      <c r="FY308" s="20"/>
      <c r="FZ308" s="20"/>
      <c r="GA308" s="20"/>
      <c r="GB308" s="20"/>
      <c r="GC308" s="20"/>
      <c r="GD308" s="20"/>
      <c r="GE308" s="20"/>
      <c r="GF308" s="20"/>
      <c r="GG308" s="20"/>
      <c r="GH308" s="20"/>
      <c r="GI308" s="20"/>
      <c r="GJ308" s="20"/>
      <c r="GK308" s="20"/>
      <c r="GL308" s="20"/>
      <c r="GM308" s="20"/>
      <c r="GN308" s="20"/>
      <c r="GO308" s="20"/>
      <c r="GP308" s="20"/>
      <c r="GQ308" s="20"/>
      <c r="GR308" s="20"/>
    </row>
    <row r="309" spans="1:200" ht="12.75" customHeight="1" x14ac:dyDescent="0.2">
      <c r="A309" s="79"/>
      <c r="B309" s="69" t="s">
        <v>71</v>
      </c>
      <c r="C309" s="73"/>
      <c r="D309" s="61"/>
      <c r="E309" s="61"/>
      <c r="F309" s="74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  <c r="DO309" s="20"/>
      <c r="DP309" s="20"/>
      <c r="DQ309" s="20"/>
      <c r="DR309" s="20"/>
      <c r="DS309" s="20"/>
      <c r="DT309" s="20"/>
      <c r="DU309" s="20"/>
      <c r="DV309" s="20"/>
      <c r="DW309" s="20"/>
      <c r="DX309" s="20"/>
      <c r="DY309" s="20"/>
      <c r="DZ309" s="20"/>
      <c r="EA309" s="20"/>
      <c r="EB309" s="20"/>
      <c r="EC309" s="20"/>
      <c r="ED309" s="20"/>
      <c r="EE309" s="20"/>
      <c r="EF309" s="20"/>
      <c r="EG309" s="20"/>
      <c r="EH309" s="20"/>
      <c r="EI309" s="20"/>
      <c r="EJ309" s="20"/>
      <c r="EK309" s="20"/>
      <c r="EL309" s="20"/>
      <c r="EM309" s="20"/>
      <c r="EN309" s="20"/>
      <c r="EO309" s="20"/>
      <c r="EP309" s="20"/>
      <c r="EQ309" s="20"/>
      <c r="ER309" s="20"/>
      <c r="ES309" s="20"/>
      <c r="ET309" s="20"/>
      <c r="EU309" s="20"/>
      <c r="EV309" s="20"/>
      <c r="EW309" s="20"/>
      <c r="EX309" s="20"/>
      <c r="EY309" s="20"/>
      <c r="EZ309" s="20"/>
      <c r="FA309" s="20"/>
      <c r="FB309" s="20"/>
      <c r="FC309" s="20"/>
      <c r="FD309" s="20"/>
      <c r="FE309" s="20"/>
      <c r="FF309" s="20"/>
      <c r="FG309" s="20"/>
      <c r="FH309" s="20"/>
      <c r="FI309" s="20"/>
      <c r="FJ309" s="20"/>
      <c r="FK309" s="20"/>
      <c r="FL309" s="20"/>
      <c r="FM309" s="20"/>
      <c r="FN309" s="20"/>
      <c r="FO309" s="20"/>
      <c r="FP309" s="20"/>
      <c r="FQ309" s="20"/>
      <c r="FR309" s="20"/>
      <c r="FS309" s="20"/>
      <c r="FT309" s="20"/>
      <c r="FU309" s="20"/>
      <c r="FV309" s="20"/>
      <c r="FW309" s="20"/>
      <c r="FX309" s="20"/>
      <c r="FY309" s="20"/>
      <c r="FZ309" s="20"/>
      <c r="GA309" s="20"/>
      <c r="GB309" s="20"/>
      <c r="GC309" s="20"/>
      <c r="GD309" s="20"/>
      <c r="GE309" s="20"/>
      <c r="GF309" s="20"/>
      <c r="GG309" s="20"/>
      <c r="GH309" s="20"/>
      <c r="GI309" s="20"/>
      <c r="GJ309" s="20"/>
      <c r="GK309" s="20"/>
      <c r="GL309" s="20"/>
      <c r="GM309" s="20"/>
      <c r="GN309" s="20"/>
      <c r="GO309" s="20"/>
      <c r="GP309" s="20"/>
      <c r="GQ309" s="20"/>
      <c r="GR309" s="20"/>
    </row>
    <row r="310" spans="1:200" ht="12.75" customHeight="1" x14ac:dyDescent="0.2">
      <c r="A310" s="79"/>
      <c r="B310" s="47" t="s">
        <v>112</v>
      </c>
      <c r="C310" s="75"/>
      <c r="D310" s="76"/>
      <c r="E310" s="76"/>
      <c r="F310" s="77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  <c r="DO310" s="20"/>
      <c r="DP310" s="20"/>
      <c r="DQ310" s="20"/>
      <c r="DR310" s="20"/>
      <c r="DS310" s="20"/>
      <c r="DT310" s="20"/>
      <c r="DU310" s="20"/>
      <c r="DV310" s="20"/>
      <c r="DW310" s="20"/>
      <c r="DX310" s="20"/>
      <c r="DY310" s="20"/>
      <c r="DZ310" s="20"/>
      <c r="EA310" s="20"/>
      <c r="EB310" s="20"/>
      <c r="EC310" s="20"/>
      <c r="ED310" s="20"/>
      <c r="EE310" s="20"/>
      <c r="EF310" s="20"/>
      <c r="EG310" s="20"/>
      <c r="EH310" s="20"/>
      <c r="EI310" s="20"/>
      <c r="EJ310" s="20"/>
      <c r="EK310" s="20"/>
      <c r="EL310" s="20"/>
      <c r="EM310" s="20"/>
      <c r="EN310" s="20"/>
      <c r="EO310" s="20"/>
      <c r="EP310" s="20"/>
      <c r="EQ310" s="20"/>
      <c r="ER310" s="20"/>
      <c r="ES310" s="20"/>
      <c r="ET310" s="20"/>
      <c r="EU310" s="20"/>
      <c r="EV310" s="20"/>
      <c r="EW310" s="20"/>
      <c r="EX310" s="20"/>
      <c r="EY310" s="20"/>
      <c r="EZ310" s="20"/>
      <c r="FA310" s="20"/>
      <c r="FB310" s="20"/>
      <c r="FC310" s="20"/>
      <c r="FD310" s="20"/>
      <c r="FE310" s="20"/>
      <c r="FF310" s="20"/>
      <c r="FG310" s="20"/>
      <c r="FH310" s="20"/>
      <c r="FI310" s="20"/>
      <c r="FJ310" s="20"/>
      <c r="FK310" s="20"/>
      <c r="FL310" s="20"/>
      <c r="FM310" s="20"/>
      <c r="FN310" s="20"/>
      <c r="FO310" s="20"/>
      <c r="FP310" s="20"/>
      <c r="FQ310" s="20"/>
      <c r="FR310" s="20"/>
      <c r="FS310" s="20"/>
      <c r="FT310" s="20"/>
      <c r="FU310" s="20"/>
      <c r="FV310" s="20"/>
      <c r="FW310" s="20"/>
      <c r="FX310" s="20"/>
      <c r="FY310" s="20"/>
      <c r="FZ310" s="20"/>
      <c r="GA310" s="20"/>
      <c r="GB310" s="20"/>
      <c r="GC310" s="20"/>
      <c r="GD310" s="20"/>
      <c r="GE310" s="20"/>
      <c r="GF310" s="20"/>
      <c r="GG310" s="20"/>
      <c r="GH310" s="20"/>
      <c r="GI310" s="20"/>
      <c r="GJ310" s="20"/>
      <c r="GK310" s="20"/>
      <c r="GL310" s="20"/>
      <c r="GM310" s="20"/>
      <c r="GN310" s="20"/>
      <c r="GO310" s="20"/>
      <c r="GP310" s="20"/>
      <c r="GQ310" s="20"/>
      <c r="GR310" s="20"/>
    </row>
    <row r="311" spans="1:200" ht="12.75" customHeight="1" x14ac:dyDescent="0.2">
      <c r="A311" s="81"/>
      <c r="B311" s="82"/>
      <c r="C311" s="82"/>
      <c r="D311" s="82"/>
      <c r="E311" s="82"/>
      <c r="F311" s="83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  <c r="DO311" s="20"/>
      <c r="DP311" s="20"/>
      <c r="DQ311" s="20"/>
      <c r="DR311" s="20"/>
      <c r="DS311" s="20"/>
      <c r="DT311" s="20"/>
      <c r="DU311" s="20"/>
      <c r="DV311" s="20"/>
      <c r="DW311" s="20"/>
      <c r="DX311" s="20"/>
      <c r="DY311" s="20"/>
      <c r="DZ311" s="20"/>
      <c r="EA311" s="20"/>
      <c r="EB311" s="20"/>
      <c r="EC311" s="20"/>
      <c r="ED311" s="20"/>
      <c r="EE311" s="20"/>
      <c r="EF311" s="20"/>
      <c r="EG311" s="20"/>
      <c r="EH311" s="20"/>
      <c r="EI311" s="20"/>
      <c r="EJ311" s="20"/>
      <c r="EK311" s="20"/>
      <c r="EL311" s="20"/>
      <c r="EM311" s="20"/>
      <c r="EN311" s="20"/>
      <c r="EO311" s="20"/>
      <c r="EP311" s="20"/>
      <c r="EQ311" s="20"/>
      <c r="ER311" s="20"/>
      <c r="ES311" s="20"/>
      <c r="ET311" s="20"/>
      <c r="EU311" s="20"/>
      <c r="EV311" s="20"/>
      <c r="EW311" s="20"/>
      <c r="EX311" s="20"/>
      <c r="EY311" s="20"/>
      <c r="EZ311" s="20"/>
      <c r="FA311" s="20"/>
      <c r="FB311" s="20"/>
      <c r="FC311" s="20"/>
      <c r="FD311" s="20"/>
      <c r="FE311" s="20"/>
      <c r="FF311" s="20"/>
      <c r="FG311" s="20"/>
      <c r="FH311" s="20"/>
      <c r="FI311" s="20"/>
      <c r="FJ311" s="20"/>
      <c r="FK311" s="20"/>
      <c r="FL311" s="20"/>
      <c r="FM311" s="20"/>
      <c r="FN311" s="20"/>
      <c r="FO311" s="20"/>
      <c r="FP311" s="20"/>
      <c r="FQ311" s="20"/>
      <c r="FR311" s="20"/>
      <c r="FS311" s="20"/>
      <c r="FT311" s="20"/>
      <c r="FU311" s="20"/>
      <c r="FV311" s="20"/>
      <c r="FW311" s="20"/>
      <c r="FX311" s="20"/>
      <c r="FY311" s="20"/>
      <c r="FZ311" s="20"/>
      <c r="GA311" s="20"/>
      <c r="GB311" s="20"/>
      <c r="GC311" s="20"/>
      <c r="GD311" s="20"/>
      <c r="GE311" s="20"/>
      <c r="GF311" s="20"/>
      <c r="GG311" s="20"/>
      <c r="GH311" s="20"/>
      <c r="GI311" s="20"/>
      <c r="GJ311" s="20"/>
      <c r="GK311" s="20"/>
      <c r="GL311" s="20"/>
      <c r="GM311" s="20"/>
      <c r="GN311" s="20"/>
      <c r="GO311" s="20"/>
      <c r="GP311" s="20"/>
      <c r="GQ311" s="20"/>
      <c r="GR311" s="20"/>
    </row>
    <row r="312" spans="1:200" ht="12.75" customHeight="1" x14ac:dyDescent="0.2">
      <c r="A312" s="7">
        <v>401</v>
      </c>
      <c r="B312" s="39" t="s">
        <v>113</v>
      </c>
      <c r="C312" s="40"/>
      <c r="D312" s="41"/>
      <c r="E312" s="41"/>
      <c r="F312" s="42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  <c r="DO312" s="20"/>
      <c r="DP312" s="20"/>
      <c r="DQ312" s="20"/>
      <c r="DR312" s="20"/>
      <c r="DS312" s="20"/>
      <c r="DT312" s="20"/>
      <c r="DU312" s="20"/>
      <c r="DV312" s="20"/>
      <c r="DW312" s="20"/>
      <c r="DX312" s="20"/>
      <c r="DY312" s="20"/>
      <c r="DZ312" s="20"/>
      <c r="EA312" s="20"/>
      <c r="EB312" s="20"/>
      <c r="EC312" s="20"/>
      <c r="ED312" s="20"/>
      <c r="EE312" s="20"/>
      <c r="EF312" s="20"/>
      <c r="EG312" s="20"/>
      <c r="EH312" s="20"/>
      <c r="EI312" s="20"/>
      <c r="EJ312" s="20"/>
      <c r="EK312" s="20"/>
      <c r="EL312" s="20"/>
      <c r="EM312" s="20"/>
      <c r="EN312" s="20"/>
      <c r="EO312" s="20"/>
      <c r="EP312" s="20"/>
      <c r="EQ312" s="20"/>
      <c r="ER312" s="20"/>
      <c r="ES312" s="20"/>
      <c r="ET312" s="20"/>
      <c r="EU312" s="20"/>
      <c r="EV312" s="20"/>
      <c r="EW312" s="20"/>
      <c r="EX312" s="20"/>
      <c r="EY312" s="20"/>
      <c r="EZ312" s="20"/>
      <c r="FA312" s="20"/>
      <c r="FB312" s="20"/>
      <c r="FC312" s="20"/>
      <c r="FD312" s="20"/>
      <c r="FE312" s="20"/>
      <c r="FF312" s="20"/>
      <c r="FG312" s="20"/>
      <c r="FH312" s="20"/>
      <c r="FI312" s="20"/>
      <c r="FJ312" s="20"/>
      <c r="FK312" s="20"/>
      <c r="FL312" s="20"/>
      <c r="FM312" s="20"/>
      <c r="FN312" s="20"/>
      <c r="FO312" s="20"/>
      <c r="FP312" s="20"/>
      <c r="FQ312" s="20"/>
      <c r="FR312" s="20"/>
      <c r="FS312" s="20"/>
      <c r="FT312" s="20"/>
      <c r="FU312" s="20"/>
      <c r="FV312" s="20"/>
      <c r="FW312" s="20"/>
      <c r="FX312" s="20"/>
      <c r="FY312" s="20"/>
      <c r="FZ312" s="20"/>
      <c r="GA312" s="20"/>
      <c r="GB312" s="20"/>
      <c r="GC312" s="20"/>
      <c r="GD312" s="20"/>
      <c r="GE312" s="20"/>
      <c r="GF312" s="20"/>
      <c r="GG312" s="20"/>
      <c r="GH312" s="20"/>
      <c r="GI312" s="20"/>
      <c r="GJ312" s="20"/>
      <c r="GK312" s="20"/>
      <c r="GL312" s="20"/>
      <c r="GM312" s="20"/>
      <c r="GN312" s="20"/>
      <c r="GO312" s="20"/>
      <c r="GP312" s="20"/>
      <c r="GQ312" s="20"/>
      <c r="GR312" s="20"/>
    </row>
    <row r="313" spans="1:200" ht="12.75" customHeight="1" x14ac:dyDescent="0.2">
      <c r="A313" s="6">
        <v>401010</v>
      </c>
      <c r="B313" s="43" t="s">
        <v>114</v>
      </c>
      <c r="C313" s="8">
        <v>2</v>
      </c>
      <c r="D313" s="9" t="s">
        <v>28</v>
      </c>
      <c r="E313" s="37">
        <v>0</v>
      </c>
      <c r="F313" s="38">
        <f>C313*E313</f>
        <v>0</v>
      </c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  <c r="DO313" s="20"/>
      <c r="DP313" s="20"/>
      <c r="DQ313" s="20"/>
      <c r="DR313" s="20"/>
      <c r="DS313" s="20"/>
      <c r="DT313" s="20"/>
      <c r="DU313" s="20"/>
      <c r="DV313" s="20"/>
      <c r="DW313" s="20"/>
      <c r="DX313" s="20"/>
      <c r="DY313" s="20"/>
      <c r="DZ313" s="20"/>
      <c r="EA313" s="20"/>
      <c r="EB313" s="20"/>
      <c r="EC313" s="20"/>
      <c r="ED313" s="20"/>
      <c r="EE313" s="20"/>
      <c r="EF313" s="20"/>
      <c r="EG313" s="20"/>
      <c r="EH313" s="20"/>
      <c r="EI313" s="20"/>
      <c r="EJ313" s="20"/>
      <c r="EK313" s="20"/>
      <c r="EL313" s="20"/>
      <c r="EM313" s="20"/>
      <c r="EN313" s="20"/>
      <c r="EO313" s="20"/>
      <c r="EP313" s="20"/>
      <c r="EQ313" s="20"/>
      <c r="ER313" s="20"/>
      <c r="ES313" s="20"/>
      <c r="ET313" s="20"/>
      <c r="EU313" s="20"/>
      <c r="EV313" s="20"/>
      <c r="EW313" s="20"/>
      <c r="EX313" s="20"/>
      <c r="EY313" s="20"/>
      <c r="EZ313" s="20"/>
      <c r="FA313" s="20"/>
      <c r="FB313" s="20"/>
      <c r="FC313" s="20"/>
      <c r="FD313" s="20"/>
      <c r="FE313" s="20"/>
      <c r="FF313" s="20"/>
      <c r="FG313" s="20"/>
      <c r="FH313" s="20"/>
      <c r="FI313" s="20"/>
      <c r="FJ313" s="20"/>
      <c r="FK313" s="20"/>
      <c r="FL313" s="20"/>
      <c r="FM313" s="20"/>
      <c r="FN313" s="20"/>
      <c r="FO313" s="20"/>
      <c r="FP313" s="20"/>
      <c r="FQ313" s="20"/>
      <c r="FR313" s="20"/>
      <c r="FS313" s="20"/>
      <c r="FT313" s="20"/>
      <c r="FU313" s="20"/>
      <c r="FV313" s="20"/>
      <c r="FW313" s="20"/>
      <c r="FX313" s="20"/>
      <c r="FY313" s="20"/>
      <c r="FZ313" s="20"/>
      <c r="GA313" s="20"/>
      <c r="GB313" s="20"/>
      <c r="GC313" s="20"/>
      <c r="GD313" s="20"/>
      <c r="GE313" s="20"/>
      <c r="GF313" s="20"/>
      <c r="GG313" s="20"/>
      <c r="GH313" s="20"/>
      <c r="GI313" s="20"/>
      <c r="GJ313" s="20"/>
      <c r="GK313" s="20"/>
      <c r="GL313" s="20"/>
      <c r="GM313" s="20"/>
      <c r="GN313" s="20"/>
      <c r="GO313" s="20"/>
      <c r="GP313" s="20"/>
      <c r="GQ313" s="20"/>
      <c r="GR313" s="20"/>
    </row>
    <row r="314" spans="1:200" ht="12.75" customHeight="1" x14ac:dyDescent="0.2">
      <c r="A314" s="6">
        <v>401020</v>
      </c>
      <c r="B314" s="43" t="s">
        <v>155</v>
      </c>
      <c r="C314" s="8">
        <v>2</v>
      </c>
      <c r="D314" s="9" t="s">
        <v>28</v>
      </c>
      <c r="E314" s="37">
        <v>0</v>
      </c>
      <c r="F314" s="38">
        <f t="shared" ref="F314:F316" si="8">C314*E314</f>
        <v>0</v>
      </c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  <c r="DO314" s="20"/>
      <c r="DP314" s="20"/>
      <c r="DQ314" s="20"/>
      <c r="DR314" s="20"/>
      <c r="DS314" s="20"/>
      <c r="DT314" s="20"/>
      <c r="DU314" s="20"/>
      <c r="DV314" s="20"/>
      <c r="DW314" s="20"/>
      <c r="DX314" s="20"/>
      <c r="DY314" s="20"/>
      <c r="DZ314" s="20"/>
      <c r="EA314" s="20"/>
      <c r="EB314" s="20"/>
      <c r="EC314" s="20"/>
      <c r="ED314" s="20"/>
      <c r="EE314" s="20"/>
      <c r="EF314" s="20"/>
      <c r="EG314" s="20"/>
      <c r="EH314" s="20"/>
      <c r="EI314" s="20"/>
      <c r="EJ314" s="20"/>
      <c r="EK314" s="20"/>
      <c r="EL314" s="20"/>
      <c r="EM314" s="20"/>
      <c r="EN314" s="20"/>
      <c r="EO314" s="20"/>
      <c r="EP314" s="20"/>
      <c r="EQ314" s="20"/>
      <c r="ER314" s="20"/>
      <c r="ES314" s="20"/>
      <c r="ET314" s="20"/>
      <c r="EU314" s="20"/>
      <c r="EV314" s="20"/>
      <c r="EW314" s="20"/>
      <c r="EX314" s="20"/>
      <c r="EY314" s="20"/>
      <c r="EZ314" s="20"/>
      <c r="FA314" s="20"/>
      <c r="FB314" s="20"/>
      <c r="FC314" s="20"/>
      <c r="FD314" s="20"/>
      <c r="FE314" s="20"/>
      <c r="FF314" s="20"/>
      <c r="FG314" s="20"/>
      <c r="FH314" s="20"/>
      <c r="FI314" s="20"/>
      <c r="FJ314" s="20"/>
      <c r="FK314" s="20"/>
      <c r="FL314" s="20"/>
      <c r="FM314" s="20"/>
      <c r="FN314" s="20"/>
      <c r="FO314" s="20"/>
      <c r="FP314" s="20"/>
      <c r="FQ314" s="20"/>
      <c r="FR314" s="20"/>
      <c r="FS314" s="20"/>
      <c r="FT314" s="20"/>
      <c r="FU314" s="20"/>
      <c r="FV314" s="20"/>
      <c r="FW314" s="20"/>
      <c r="FX314" s="20"/>
      <c r="FY314" s="20"/>
      <c r="FZ314" s="20"/>
      <c r="GA314" s="20"/>
      <c r="GB314" s="20"/>
      <c r="GC314" s="20"/>
      <c r="GD314" s="20"/>
      <c r="GE314" s="20"/>
      <c r="GF314" s="20"/>
      <c r="GG314" s="20"/>
      <c r="GH314" s="20"/>
      <c r="GI314" s="20"/>
      <c r="GJ314" s="20"/>
      <c r="GK314" s="20"/>
      <c r="GL314" s="20"/>
      <c r="GM314" s="20"/>
      <c r="GN314" s="20"/>
      <c r="GO314" s="20"/>
      <c r="GP314" s="20"/>
      <c r="GQ314" s="20"/>
      <c r="GR314" s="20"/>
    </row>
    <row r="315" spans="1:200" ht="12.75" customHeight="1" x14ac:dyDescent="0.2">
      <c r="A315" s="6">
        <v>401030</v>
      </c>
      <c r="B315" s="43" t="s">
        <v>115</v>
      </c>
      <c r="C315" s="8">
        <v>2</v>
      </c>
      <c r="D315" s="9" t="s">
        <v>28</v>
      </c>
      <c r="E315" s="37">
        <v>0</v>
      </c>
      <c r="F315" s="38">
        <f t="shared" si="8"/>
        <v>0</v>
      </c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  <c r="DO315" s="20"/>
      <c r="DP315" s="20"/>
      <c r="DQ315" s="20"/>
      <c r="DR315" s="20"/>
      <c r="DS315" s="20"/>
      <c r="DT315" s="20"/>
      <c r="DU315" s="20"/>
      <c r="DV315" s="20"/>
      <c r="DW315" s="20"/>
      <c r="DX315" s="20"/>
      <c r="DY315" s="20"/>
      <c r="DZ315" s="20"/>
      <c r="EA315" s="20"/>
      <c r="EB315" s="20"/>
      <c r="EC315" s="20"/>
      <c r="ED315" s="20"/>
      <c r="EE315" s="20"/>
      <c r="EF315" s="20"/>
      <c r="EG315" s="20"/>
      <c r="EH315" s="20"/>
      <c r="EI315" s="20"/>
      <c r="EJ315" s="20"/>
      <c r="EK315" s="20"/>
      <c r="EL315" s="20"/>
      <c r="EM315" s="20"/>
      <c r="EN315" s="20"/>
      <c r="EO315" s="20"/>
      <c r="EP315" s="20"/>
      <c r="EQ315" s="20"/>
      <c r="ER315" s="20"/>
      <c r="ES315" s="20"/>
      <c r="ET315" s="20"/>
      <c r="EU315" s="20"/>
      <c r="EV315" s="20"/>
      <c r="EW315" s="20"/>
      <c r="EX315" s="20"/>
      <c r="EY315" s="20"/>
      <c r="EZ315" s="20"/>
      <c r="FA315" s="20"/>
      <c r="FB315" s="20"/>
      <c r="FC315" s="20"/>
      <c r="FD315" s="20"/>
      <c r="FE315" s="20"/>
      <c r="FF315" s="20"/>
      <c r="FG315" s="20"/>
      <c r="FH315" s="20"/>
      <c r="FI315" s="20"/>
      <c r="FJ315" s="20"/>
      <c r="FK315" s="20"/>
      <c r="FL315" s="20"/>
      <c r="FM315" s="20"/>
      <c r="FN315" s="20"/>
      <c r="FO315" s="20"/>
      <c r="FP315" s="20"/>
      <c r="FQ315" s="20"/>
      <c r="FR315" s="20"/>
      <c r="FS315" s="20"/>
      <c r="FT315" s="20"/>
      <c r="FU315" s="20"/>
      <c r="FV315" s="20"/>
      <c r="FW315" s="20"/>
      <c r="FX315" s="20"/>
      <c r="FY315" s="20"/>
      <c r="FZ315" s="20"/>
      <c r="GA315" s="20"/>
      <c r="GB315" s="20"/>
      <c r="GC315" s="20"/>
      <c r="GD315" s="20"/>
      <c r="GE315" s="20"/>
      <c r="GF315" s="20"/>
      <c r="GG315" s="20"/>
      <c r="GH315" s="20"/>
      <c r="GI315" s="20"/>
      <c r="GJ315" s="20"/>
      <c r="GK315" s="20"/>
      <c r="GL315" s="20"/>
      <c r="GM315" s="20"/>
      <c r="GN315" s="20"/>
      <c r="GO315" s="20"/>
      <c r="GP315" s="20"/>
      <c r="GQ315" s="20"/>
      <c r="GR315" s="20"/>
    </row>
    <row r="316" spans="1:200" ht="12.75" customHeight="1" x14ac:dyDescent="0.2">
      <c r="A316" s="6">
        <v>401040</v>
      </c>
      <c r="B316" s="43" t="s">
        <v>128</v>
      </c>
      <c r="C316" s="8">
        <v>2</v>
      </c>
      <c r="D316" s="9" t="s">
        <v>28</v>
      </c>
      <c r="E316" s="37">
        <v>0</v>
      </c>
      <c r="F316" s="38">
        <f t="shared" si="8"/>
        <v>0</v>
      </c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  <c r="DO316" s="20"/>
      <c r="DP316" s="20"/>
      <c r="DQ316" s="20"/>
      <c r="DR316" s="20"/>
      <c r="DS316" s="20"/>
      <c r="DT316" s="20"/>
      <c r="DU316" s="20"/>
      <c r="DV316" s="20"/>
      <c r="DW316" s="20"/>
      <c r="DX316" s="20"/>
      <c r="DY316" s="20"/>
      <c r="DZ316" s="20"/>
      <c r="EA316" s="20"/>
      <c r="EB316" s="20"/>
      <c r="EC316" s="20"/>
      <c r="ED316" s="20"/>
      <c r="EE316" s="20"/>
      <c r="EF316" s="20"/>
      <c r="EG316" s="20"/>
      <c r="EH316" s="20"/>
      <c r="EI316" s="20"/>
      <c r="EJ316" s="20"/>
      <c r="EK316" s="20"/>
      <c r="EL316" s="20"/>
      <c r="EM316" s="20"/>
      <c r="EN316" s="20"/>
      <c r="EO316" s="20"/>
      <c r="EP316" s="20"/>
      <c r="EQ316" s="20"/>
      <c r="ER316" s="20"/>
      <c r="ES316" s="20"/>
      <c r="ET316" s="20"/>
      <c r="EU316" s="20"/>
      <c r="EV316" s="20"/>
      <c r="EW316" s="20"/>
      <c r="EX316" s="20"/>
      <c r="EY316" s="20"/>
      <c r="EZ316" s="20"/>
      <c r="FA316" s="20"/>
      <c r="FB316" s="20"/>
      <c r="FC316" s="20"/>
      <c r="FD316" s="20"/>
      <c r="FE316" s="20"/>
      <c r="FF316" s="20"/>
      <c r="FG316" s="20"/>
      <c r="FH316" s="20"/>
      <c r="FI316" s="20"/>
      <c r="FJ316" s="20"/>
      <c r="FK316" s="20"/>
      <c r="FL316" s="20"/>
      <c r="FM316" s="20"/>
      <c r="FN316" s="20"/>
      <c r="FO316" s="20"/>
      <c r="FP316" s="20"/>
      <c r="FQ316" s="20"/>
      <c r="FR316" s="20"/>
      <c r="FS316" s="20"/>
      <c r="FT316" s="20"/>
      <c r="FU316" s="20"/>
      <c r="FV316" s="20"/>
      <c r="FW316" s="20"/>
      <c r="FX316" s="20"/>
      <c r="FY316" s="20"/>
      <c r="FZ316" s="20"/>
      <c r="GA316" s="20"/>
      <c r="GB316" s="20"/>
      <c r="GC316" s="20"/>
      <c r="GD316" s="20"/>
      <c r="GE316" s="20"/>
      <c r="GF316" s="20"/>
      <c r="GG316" s="20"/>
      <c r="GH316" s="20"/>
      <c r="GI316" s="20"/>
      <c r="GJ316" s="20"/>
      <c r="GK316" s="20"/>
      <c r="GL316" s="20"/>
      <c r="GM316" s="20"/>
      <c r="GN316" s="20"/>
      <c r="GO316" s="20"/>
      <c r="GP316" s="20"/>
      <c r="GQ316" s="20"/>
      <c r="GR316" s="20"/>
    </row>
    <row r="317" spans="1:200" ht="12.75" customHeight="1" x14ac:dyDescent="0.2">
      <c r="A317" s="81"/>
      <c r="B317" s="82"/>
      <c r="C317" s="82"/>
      <c r="D317" s="82"/>
      <c r="E317" s="82"/>
      <c r="F317" s="83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  <c r="DO317" s="20"/>
      <c r="DP317" s="20"/>
      <c r="DQ317" s="20"/>
      <c r="DR317" s="20"/>
      <c r="DS317" s="20"/>
      <c r="DT317" s="20"/>
      <c r="DU317" s="20"/>
      <c r="DV317" s="20"/>
      <c r="DW317" s="20"/>
      <c r="DX317" s="20"/>
      <c r="DY317" s="20"/>
      <c r="DZ317" s="20"/>
      <c r="EA317" s="20"/>
      <c r="EB317" s="20"/>
      <c r="EC317" s="20"/>
      <c r="ED317" s="20"/>
      <c r="EE317" s="20"/>
      <c r="EF317" s="20"/>
      <c r="EG317" s="20"/>
      <c r="EH317" s="20"/>
      <c r="EI317" s="20"/>
      <c r="EJ317" s="20"/>
      <c r="EK317" s="20"/>
      <c r="EL317" s="20"/>
      <c r="EM317" s="20"/>
      <c r="EN317" s="20"/>
      <c r="EO317" s="20"/>
      <c r="EP317" s="20"/>
      <c r="EQ317" s="20"/>
      <c r="ER317" s="20"/>
      <c r="ES317" s="20"/>
      <c r="ET317" s="20"/>
      <c r="EU317" s="20"/>
      <c r="EV317" s="20"/>
      <c r="EW317" s="20"/>
      <c r="EX317" s="20"/>
      <c r="EY317" s="20"/>
      <c r="EZ317" s="20"/>
      <c r="FA317" s="20"/>
      <c r="FB317" s="20"/>
      <c r="FC317" s="20"/>
      <c r="FD317" s="20"/>
      <c r="FE317" s="20"/>
      <c r="FF317" s="20"/>
      <c r="FG317" s="20"/>
      <c r="FH317" s="20"/>
      <c r="FI317" s="20"/>
      <c r="FJ317" s="20"/>
      <c r="FK317" s="20"/>
      <c r="FL317" s="20"/>
      <c r="FM317" s="20"/>
      <c r="FN317" s="20"/>
      <c r="FO317" s="20"/>
      <c r="FP317" s="20"/>
      <c r="FQ317" s="20"/>
      <c r="FR317" s="20"/>
      <c r="FS317" s="20"/>
      <c r="FT317" s="20"/>
      <c r="FU317" s="20"/>
      <c r="FV317" s="20"/>
      <c r="FW317" s="20"/>
      <c r="FX317" s="20"/>
      <c r="FY317" s="20"/>
      <c r="FZ317" s="20"/>
      <c r="GA317" s="20"/>
      <c r="GB317" s="20"/>
      <c r="GC317" s="20"/>
      <c r="GD317" s="20"/>
      <c r="GE317" s="20"/>
      <c r="GF317" s="20"/>
      <c r="GG317" s="20"/>
      <c r="GH317" s="20"/>
      <c r="GI317" s="20"/>
      <c r="GJ317" s="20"/>
      <c r="GK317" s="20"/>
      <c r="GL317" s="20"/>
      <c r="GM317" s="20"/>
      <c r="GN317" s="20"/>
      <c r="GO317" s="20"/>
      <c r="GP317" s="20"/>
      <c r="GQ317" s="20"/>
      <c r="GR317" s="20"/>
    </row>
    <row r="318" spans="1:200" ht="12.75" customHeight="1" x14ac:dyDescent="0.2">
      <c r="A318" s="7">
        <v>402</v>
      </c>
      <c r="B318" s="39" t="s">
        <v>116</v>
      </c>
      <c r="C318" s="40"/>
      <c r="D318" s="41"/>
      <c r="E318" s="41"/>
      <c r="F318" s="42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  <c r="DO318" s="20"/>
      <c r="DP318" s="20"/>
      <c r="DQ318" s="20"/>
      <c r="DR318" s="20"/>
      <c r="DS318" s="20"/>
      <c r="DT318" s="20"/>
      <c r="DU318" s="20"/>
      <c r="DV318" s="20"/>
      <c r="DW318" s="20"/>
      <c r="DX318" s="20"/>
      <c r="DY318" s="20"/>
      <c r="DZ318" s="20"/>
      <c r="EA318" s="20"/>
      <c r="EB318" s="20"/>
      <c r="EC318" s="20"/>
      <c r="ED318" s="20"/>
      <c r="EE318" s="20"/>
      <c r="EF318" s="20"/>
      <c r="EG318" s="20"/>
      <c r="EH318" s="20"/>
      <c r="EI318" s="20"/>
      <c r="EJ318" s="20"/>
      <c r="EK318" s="20"/>
      <c r="EL318" s="20"/>
      <c r="EM318" s="20"/>
      <c r="EN318" s="20"/>
      <c r="EO318" s="20"/>
      <c r="EP318" s="20"/>
      <c r="EQ318" s="20"/>
      <c r="ER318" s="20"/>
      <c r="ES318" s="20"/>
      <c r="ET318" s="20"/>
      <c r="EU318" s="20"/>
      <c r="EV318" s="20"/>
      <c r="EW318" s="20"/>
      <c r="EX318" s="20"/>
      <c r="EY318" s="20"/>
      <c r="EZ318" s="20"/>
      <c r="FA318" s="20"/>
      <c r="FB318" s="20"/>
      <c r="FC318" s="20"/>
      <c r="FD318" s="20"/>
      <c r="FE318" s="20"/>
      <c r="FF318" s="20"/>
      <c r="FG318" s="20"/>
      <c r="FH318" s="20"/>
      <c r="FI318" s="20"/>
      <c r="FJ318" s="20"/>
      <c r="FK318" s="20"/>
      <c r="FL318" s="20"/>
      <c r="FM318" s="20"/>
      <c r="FN318" s="20"/>
      <c r="FO318" s="20"/>
      <c r="FP318" s="20"/>
      <c r="FQ318" s="20"/>
      <c r="FR318" s="20"/>
      <c r="FS318" s="20"/>
      <c r="FT318" s="20"/>
      <c r="FU318" s="20"/>
      <c r="FV318" s="20"/>
      <c r="FW318" s="20"/>
      <c r="FX318" s="20"/>
      <c r="FY318" s="20"/>
      <c r="FZ318" s="20"/>
      <c r="GA318" s="20"/>
      <c r="GB318" s="20"/>
      <c r="GC318" s="20"/>
      <c r="GD318" s="20"/>
      <c r="GE318" s="20"/>
      <c r="GF318" s="20"/>
      <c r="GG318" s="20"/>
      <c r="GH318" s="20"/>
      <c r="GI318" s="20"/>
      <c r="GJ318" s="20"/>
      <c r="GK318" s="20"/>
      <c r="GL318" s="20"/>
      <c r="GM318" s="20"/>
      <c r="GN318" s="20"/>
      <c r="GO318" s="20"/>
      <c r="GP318" s="20"/>
      <c r="GQ318" s="20"/>
      <c r="GR318" s="20"/>
    </row>
    <row r="319" spans="1:200" ht="12.75" customHeight="1" x14ac:dyDescent="0.2">
      <c r="A319" s="6">
        <v>402010</v>
      </c>
      <c r="B319" s="43" t="s">
        <v>114</v>
      </c>
      <c r="C319" s="8">
        <v>3</v>
      </c>
      <c r="D319" s="9" t="s">
        <v>28</v>
      </c>
      <c r="E319" s="37">
        <v>0</v>
      </c>
      <c r="F319" s="38">
        <f>C319*E319</f>
        <v>0</v>
      </c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  <c r="GA319" s="20"/>
      <c r="GB319" s="20"/>
      <c r="GC319" s="20"/>
      <c r="GD319" s="20"/>
      <c r="GE319" s="20"/>
      <c r="GF319" s="20"/>
      <c r="GG319" s="20"/>
      <c r="GH319" s="20"/>
      <c r="GI319" s="20"/>
      <c r="GJ319" s="20"/>
      <c r="GK319" s="20"/>
      <c r="GL319" s="20"/>
      <c r="GM319" s="20"/>
      <c r="GN319" s="20"/>
      <c r="GO319" s="20"/>
      <c r="GP319" s="20"/>
      <c r="GQ319" s="20"/>
      <c r="GR319" s="20"/>
    </row>
    <row r="320" spans="1:200" ht="12.75" customHeight="1" x14ac:dyDescent="0.2">
      <c r="A320" s="6">
        <v>402020</v>
      </c>
      <c r="B320" s="43" t="s">
        <v>155</v>
      </c>
      <c r="C320" s="8">
        <v>10</v>
      </c>
      <c r="D320" s="9" t="s">
        <v>28</v>
      </c>
      <c r="E320" s="37">
        <v>0</v>
      </c>
      <c r="F320" s="38">
        <f t="shared" ref="F320:F322" si="9">C320*E320</f>
        <v>0</v>
      </c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20"/>
      <c r="GD320" s="20"/>
      <c r="GE320" s="20"/>
      <c r="GF320" s="20"/>
      <c r="GG320" s="20"/>
      <c r="GH320" s="20"/>
      <c r="GI320" s="20"/>
      <c r="GJ320" s="20"/>
      <c r="GK320" s="20"/>
      <c r="GL320" s="20"/>
      <c r="GM320" s="20"/>
      <c r="GN320" s="20"/>
      <c r="GO320" s="20"/>
      <c r="GP320" s="20"/>
      <c r="GQ320" s="20"/>
      <c r="GR320" s="20"/>
    </row>
    <row r="321" spans="1:200" ht="12.75" customHeight="1" x14ac:dyDescent="0.2">
      <c r="A321" s="6">
        <v>402030</v>
      </c>
      <c r="B321" s="43" t="s">
        <v>115</v>
      </c>
      <c r="C321" s="8">
        <v>35</v>
      </c>
      <c r="D321" s="9" t="s">
        <v>28</v>
      </c>
      <c r="E321" s="37">
        <v>0</v>
      </c>
      <c r="F321" s="38">
        <f t="shared" si="9"/>
        <v>0</v>
      </c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/>
      <c r="GJ321" s="20"/>
      <c r="GK321" s="20"/>
      <c r="GL321" s="20"/>
      <c r="GM321" s="20"/>
      <c r="GN321" s="20"/>
      <c r="GO321" s="20"/>
      <c r="GP321" s="20"/>
      <c r="GQ321" s="20"/>
      <c r="GR321" s="20"/>
    </row>
    <row r="322" spans="1:200" ht="12.75" customHeight="1" x14ac:dyDescent="0.2">
      <c r="A322" s="6">
        <v>402040</v>
      </c>
      <c r="B322" s="43" t="s">
        <v>128</v>
      </c>
      <c r="C322" s="8">
        <v>29</v>
      </c>
      <c r="D322" s="9" t="s">
        <v>28</v>
      </c>
      <c r="E322" s="37">
        <v>0</v>
      </c>
      <c r="F322" s="38">
        <f t="shared" si="9"/>
        <v>0</v>
      </c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/>
      <c r="GF322" s="20"/>
      <c r="GG322" s="20"/>
      <c r="GH322" s="20"/>
      <c r="GI322" s="20"/>
      <c r="GJ322" s="20"/>
      <c r="GK322" s="20"/>
      <c r="GL322" s="20"/>
      <c r="GM322" s="20"/>
      <c r="GN322" s="20"/>
      <c r="GO322" s="20"/>
      <c r="GP322" s="20"/>
      <c r="GQ322" s="20"/>
      <c r="GR322" s="20"/>
    </row>
    <row r="323" spans="1:200" ht="12.75" customHeight="1" x14ac:dyDescent="0.2">
      <c r="A323" s="81"/>
      <c r="B323" s="82"/>
      <c r="C323" s="82"/>
      <c r="D323" s="82"/>
      <c r="E323" s="82"/>
      <c r="F323" s="83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/>
      <c r="GK323" s="20"/>
      <c r="GL323" s="20"/>
      <c r="GM323" s="20"/>
      <c r="GN323" s="20"/>
      <c r="GO323" s="20"/>
      <c r="GP323" s="20"/>
      <c r="GQ323" s="20"/>
      <c r="GR323" s="20"/>
    </row>
    <row r="324" spans="1:200" ht="12.75" customHeight="1" x14ac:dyDescent="0.2">
      <c r="A324" s="7">
        <v>403</v>
      </c>
      <c r="B324" s="39" t="s">
        <v>117</v>
      </c>
      <c r="C324" s="40"/>
      <c r="D324" s="41"/>
      <c r="E324" s="41"/>
      <c r="F324" s="42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/>
      <c r="GF324" s="20"/>
      <c r="GG324" s="20"/>
      <c r="GH324" s="20"/>
      <c r="GI324" s="20"/>
      <c r="GJ324" s="20"/>
      <c r="GK324" s="20"/>
      <c r="GL324" s="20"/>
      <c r="GM324" s="20"/>
      <c r="GN324" s="20"/>
      <c r="GO324" s="20"/>
      <c r="GP324" s="20"/>
      <c r="GQ324" s="20"/>
      <c r="GR324" s="20"/>
    </row>
    <row r="325" spans="1:200" ht="12.75" customHeight="1" x14ac:dyDescent="0.2">
      <c r="A325" s="6">
        <v>403010</v>
      </c>
      <c r="B325" s="43" t="s">
        <v>114</v>
      </c>
      <c r="C325" s="8">
        <v>3</v>
      </c>
      <c r="D325" s="9" t="s">
        <v>28</v>
      </c>
      <c r="E325" s="37">
        <v>0</v>
      </c>
      <c r="F325" s="38">
        <f>C325*E325</f>
        <v>0</v>
      </c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</row>
    <row r="326" spans="1:200" ht="12.75" customHeight="1" x14ac:dyDescent="0.2">
      <c r="A326" s="6">
        <v>403020</v>
      </c>
      <c r="B326" s="43" t="s">
        <v>155</v>
      </c>
      <c r="C326" s="8">
        <v>10</v>
      </c>
      <c r="D326" s="9" t="s">
        <v>28</v>
      </c>
      <c r="E326" s="37">
        <v>0</v>
      </c>
      <c r="F326" s="38">
        <f t="shared" ref="F326:F328" si="10">C326*E326</f>
        <v>0</v>
      </c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</row>
    <row r="327" spans="1:200" ht="12.75" customHeight="1" x14ac:dyDescent="0.2">
      <c r="A327" s="6">
        <v>403030</v>
      </c>
      <c r="B327" s="43" t="s">
        <v>115</v>
      </c>
      <c r="C327" s="8">
        <v>16</v>
      </c>
      <c r="D327" s="9" t="s">
        <v>28</v>
      </c>
      <c r="E327" s="37">
        <v>0</v>
      </c>
      <c r="F327" s="38">
        <f t="shared" si="10"/>
        <v>0</v>
      </c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</row>
    <row r="328" spans="1:200" ht="12.75" customHeight="1" x14ac:dyDescent="0.2">
      <c r="A328" s="6">
        <v>403040</v>
      </c>
      <c r="B328" s="43" t="s">
        <v>128</v>
      </c>
      <c r="C328" s="8">
        <v>9</v>
      </c>
      <c r="D328" s="9" t="s">
        <v>28</v>
      </c>
      <c r="E328" s="37">
        <v>0</v>
      </c>
      <c r="F328" s="38">
        <f t="shared" si="10"/>
        <v>0</v>
      </c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</row>
    <row r="329" spans="1:200" ht="12.75" customHeight="1" x14ac:dyDescent="0.2">
      <c r="A329" s="81"/>
      <c r="B329" s="82"/>
      <c r="C329" s="82"/>
      <c r="D329" s="82"/>
      <c r="E329" s="82"/>
      <c r="F329" s="83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</row>
    <row r="330" spans="1:200" ht="12.75" customHeight="1" x14ac:dyDescent="0.2">
      <c r="A330" s="3"/>
      <c r="B330" s="34" t="s">
        <v>118</v>
      </c>
      <c r="C330" s="25"/>
      <c r="D330" s="4"/>
      <c r="E330" s="4"/>
      <c r="F330" s="80">
        <f>SUM(F10:F328)</f>
        <v>0</v>
      </c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</row>
    <row r="331" spans="1:200" ht="12.75" customHeight="1" x14ac:dyDescent="0.2">
      <c r="A331" s="81"/>
      <c r="B331" s="82"/>
      <c r="C331" s="82"/>
      <c r="D331" s="82"/>
      <c r="E331" s="82"/>
      <c r="F331" s="83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</row>
    <row r="332" spans="1:200" x14ac:dyDescent="0.2">
      <c r="A332" s="88" t="s">
        <v>126</v>
      </c>
      <c r="B332" s="89"/>
      <c r="C332" s="90"/>
      <c r="D332" s="90"/>
      <c r="E332" s="90"/>
      <c r="F332" s="91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</row>
    <row r="333" spans="1:200" x14ac:dyDescent="0.2">
      <c r="A333" s="84" t="s">
        <v>124</v>
      </c>
      <c r="B333" s="85"/>
      <c r="C333" s="20"/>
      <c r="D333" s="2"/>
      <c r="E333" s="2"/>
      <c r="F333" s="1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</row>
    <row r="334" spans="1:200" x14ac:dyDescent="0.2">
      <c r="A334" s="84" t="s">
        <v>125</v>
      </c>
      <c r="B334" s="85"/>
      <c r="C334" s="20"/>
      <c r="D334" s="2"/>
      <c r="E334" s="2"/>
      <c r="F334" s="1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</row>
    <row r="335" spans="1:200" x14ac:dyDescent="0.2">
      <c r="A335" s="86" t="s">
        <v>127</v>
      </c>
      <c r="B335" s="87"/>
      <c r="C335" s="26"/>
      <c r="D335" s="11"/>
      <c r="E335" s="11"/>
      <c r="F335" s="12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</row>
    <row r="336" spans="1:200" x14ac:dyDescent="0.2"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</row>
  </sheetData>
  <sheetProtection algorithmName="SHA-512" hashValue="fDznZIiyU98VpCAtt0zE/9j6ijk83t8gySHJ7317ctgrMrv5BeqIG36p1WZMDNOl4twx2SYMTawxQ8DZ5Ww2Lw==" saltValue="9taOt4sw1ZETaQT0Ntwufw==" spinCount="100000" sheet="1" objects="1" scenarios="1" selectLockedCells="1"/>
  <mergeCells count="54">
    <mergeCell ref="A228:F228"/>
    <mergeCell ref="A230:F230"/>
    <mergeCell ref="A235:F235"/>
    <mergeCell ref="A245:F245"/>
    <mergeCell ref="A259:F259"/>
    <mergeCell ref="A42:F42"/>
    <mergeCell ref="A49:F49"/>
    <mergeCell ref="A59:F59"/>
    <mergeCell ref="A66:F66"/>
    <mergeCell ref="A1:F1"/>
    <mergeCell ref="A5:F5"/>
    <mergeCell ref="A8:F8"/>
    <mergeCell ref="A15:F15"/>
    <mergeCell ref="A25:F25"/>
    <mergeCell ref="A32:F32"/>
    <mergeCell ref="A73:F73"/>
    <mergeCell ref="A80:F80"/>
    <mergeCell ref="A87:F87"/>
    <mergeCell ref="A89:F89"/>
    <mergeCell ref="A93:F93"/>
    <mergeCell ref="A100:F100"/>
    <mergeCell ref="A107:F107"/>
    <mergeCell ref="A114:F114"/>
    <mergeCell ref="A121:F121"/>
    <mergeCell ref="A128:F128"/>
    <mergeCell ref="A135:F135"/>
    <mergeCell ref="A142:F142"/>
    <mergeCell ref="A149:F149"/>
    <mergeCell ref="A216:F216"/>
    <mergeCell ref="A222:F222"/>
    <mergeCell ref="A156:F156"/>
    <mergeCell ref="A163:F163"/>
    <mergeCell ref="A170:F170"/>
    <mergeCell ref="A177:F177"/>
    <mergeCell ref="A184:F184"/>
    <mergeCell ref="A191:F191"/>
    <mergeCell ref="A198:F198"/>
    <mergeCell ref="A204:F204"/>
    <mergeCell ref="A210:F210"/>
    <mergeCell ref="A264:F264"/>
    <mergeCell ref="A277:F277"/>
    <mergeCell ref="A290:F290"/>
    <mergeCell ref="A303:F303"/>
    <mergeCell ref="A305:F305"/>
    <mergeCell ref="A311:F311"/>
    <mergeCell ref="A317:F317"/>
    <mergeCell ref="A333:B333"/>
    <mergeCell ref="A334:B334"/>
    <mergeCell ref="A335:B335"/>
    <mergeCell ref="A331:F331"/>
    <mergeCell ref="A332:B332"/>
    <mergeCell ref="C332:F332"/>
    <mergeCell ref="A323:F323"/>
    <mergeCell ref="A329:F329"/>
  </mergeCells>
  <pageMargins left="0.59055118110236227" right="0.19685039370078741" top="0.59055118110236227" bottom="0.59055118110236227" header="0.31496062992125984" footer="0.31496062992125984"/>
  <pageSetup paperSize="9" scale="69" fitToHeight="34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Koolwijk, Wouter van</dc:creator>
  <cp:lastModifiedBy>Bolt, Dick</cp:lastModifiedBy>
  <cp:lastPrinted>2023-01-05T15:32:48Z</cp:lastPrinted>
  <dcterms:created xsi:type="dcterms:W3CDTF">2022-07-11T14:46:15Z</dcterms:created>
  <dcterms:modified xsi:type="dcterms:W3CDTF">2023-02-03T15:44:29Z</dcterms:modified>
</cp:coreProperties>
</file>