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https://aevesbv.sharepoint.com/teams/BUZuidNIC/Gedeelde documenten/General/04 Projecten/Projecten 2022 Zuid/3366_Zuyd_Inhuur/04 Beschrijvend document/"/>
    </mc:Choice>
  </mc:AlternateContent>
  <xr:revisionPtr revIDLastSave="164" documentId="11_9E6A1AB7B63D05E5BB46EFCC606AC65FDCE956D4" xr6:coauthVersionLast="47" xr6:coauthVersionMax="47" xr10:uidLastSave="{7EC32AF3-B2AF-44F7-A480-57413F2443C3}"/>
  <bookViews>
    <workbookView xWindow="-110" yWindow="-110" windowWidth="19420" windowHeight="10420" xr2:uid="{00000000-000D-0000-FFFF-FFFF00000000}"/>
  </bookViews>
  <sheets>
    <sheet name="Totaalblad" sheetId="2" r:id="rId1"/>
    <sheet name="Uitzenden"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2P/2Ho0KVA3K3+/onUG/Vo8W0kw=="/>
    </ext>
  </extLst>
</workbook>
</file>

<file path=xl/calcChain.xml><?xml version="1.0" encoding="utf-8"?>
<calcChain xmlns="http://schemas.openxmlformats.org/spreadsheetml/2006/main">
  <c r="C22" i="2" l="1"/>
  <c r="J16" i="2"/>
  <c r="I16" i="2"/>
  <c r="H16" i="2"/>
  <c r="G16" i="2"/>
  <c r="F16" i="2"/>
  <c r="E16" i="2"/>
  <c r="D16" i="2"/>
  <c r="C32" i="1" l="1"/>
  <c r="C56" i="1" s="1"/>
  <c r="C16" i="2" s="1"/>
  <c r="C19" i="2" s="1"/>
  <c r="F22" i="2" l="1"/>
  <c r="C25" i="2" s="1"/>
  <c r="C26" i="2" s="1"/>
  <c r="L54" i="1"/>
  <c r="K54" i="1"/>
  <c r="J54" i="1"/>
  <c r="I54" i="1"/>
  <c r="L49" i="1"/>
  <c r="K49" i="1"/>
  <c r="J49" i="1"/>
  <c r="I49" i="1"/>
  <c r="L44" i="1"/>
  <c r="K44" i="1"/>
  <c r="J44" i="1"/>
  <c r="I44" i="1"/>
  <c r="L32" i="1"/>
  <c r="K32" i="1"/>
  <c r="J32" i="1"/>
  <c r="I32" i="1"/>
  <c r="L18" i="1"/>
  <c r="K18" i="1"/>
  <c r="J18" i="1"/>
  <c r="I18" i="1"/>
  <c r="F54" i="1"/>
  <c r="E54" i="1"/>
  <c r="D54" i="1"/>
  <c r="C54" i="1"/>
  <c r="F49" i="1"/>
  <c r="E49" i="1"/>
  <c r="D49" i="1"/>
  <c r="C49" i="1"/>
  <c r="F44" i="1"/>
  <c r="E44" i="1"/>
  <c r="D44" i="1"/>
  <c r="C44" i="1"/>
  <c r="F32" i="1"/>
  <c r="E32" i="1"/>
  <c r="D32" i="1"/>
  <c r="F18" i="1"/>
  <c r="F56" i="1" s="1"/>
  <c r="E18" i="1"/>
  <c r="D18" i="1"/>
  <c r="D56" i="1" s="1"/>
  <c r="C18" i="1"/>
  <c r="K56" i="1" l="1"/>
  <c r="E56" i="1"/>
  <c r="I56" i="1"/>
  <c r="J56" i="1"/>
  <c r="L56" i="1"/>
</calcChain>
</file>

<file path=xl/sharedStrings.xml><?xml version="1.0" encoding="utf-8"?>
<sst xmlns="http://schemas.openxmlformats.org/spreadsheetml/2006/main" count="107" uniqueCount="60">
  <si>
    <t>UITZENDEN REGULIER</t>
  </si>
  <si>
    <t>AOW-gerechtigd</t>
  </si>
  <si>
    <t>Fase A uitzenden</t>
  </si>
  <si>
    <t>Fase B detacheren</t>
  </si>
  <si>
    <t>Brutoloon</t>
  </si>
  <si>
    <t>Wachtdagcompensatie</t>
  </si>
  <si>
    <t>Ziektewet (ZW)</t>
  </si>
  <si>
    <t>Gedifferentieerde premie WGA</t>
  </si>
  <si>
    <t>Aof-premie + kinderopslag</t>
  </si>
  <si>
    <t>Transitievergoeding</t>
  </si>
  <si>
    <t xml:space="preserve">Pensioen </t>
  </si>
  <si>
    <t>Opleiding/Sociaal fonds</t>
  </si>
  <si>
    <t>Europese openbare aanbesteding voor payroll en uitzendkrachten</t>
  </si>
  <si>
    <t>Prijzenblad Perceel 2</t>
  </si>
  <si>
    <t>Instructie:</t>
  </si>
  <si>
    <t>Het invullen van de gele velden is verplicht. Het invullen van negatieve waarden is niet toegestaan. Overige directe lasten mogen enkel de uniek bij de functie behorende directe lasten betreffen en dienen expliciet geen lasten te zijn die behoren tot de bureaumarge. Indien een post niet van toepassing is, dient inschrijver ‘0’ in te vullen. 
De gevraagde tarieven betreffen tarieven voor alle contracten met een bepaalde tijd. Opdrachtgever is niet voornemens contracten voor onbepaalde tijd af te sluiten. Indien dit in het uitzonderlijke geval zal voorkomen zal er in overleg getreden worden. 
Alle vermelde prijzen en tarieven dienen gesteld te zijn in euro’s, exclusief  BTW.  De  door  u aangeboden prijzen en tarieven dienen inclusief overige belastingen en/of heffingen te zijn.De prijzen worden aangeboden in twee decimalen.</t>
  </si>
  <si>
    <t>Berekening inschrijfprijs</t>
  </si>
  <si>
    <t>Aangeboden door inschrijver</t>
  </si>
  <si>
    <t>Gemiddelde bruto uurloon</t>
  </si>
  <si>
    <t>Aantal uren</t>
  </si>
  <si>
    <t>Euro's</t>
  </si>
  <si>
    <t>Inschrijfprijs (x 4 jaar)</t>
  </si>
  <si>
    <t>Inschrijver</t>
  </si>
  <si>
    <t>Naam</t>
  </si>
  <si>
    <t>Functie</t>
  </si>
  <si>
    <t>Onderneming</t>
  </si>
  <si>
    <t>Handtekening</t>
  </si>
  <si>
    <t>Plaats en datum</t>
  </si>
  <si>
    <t>Eindejaarsuitkering</t>
  </si>
  <si>
    <t>Feestdagen</t>
  </si>
  <si>
    <t>Deel 1</t>
  </si>
  <si>
    <t>Risicogroep</t>
  </si>
  <si>
    <t>Kort verzuim</t>
  </si>
  <si>
    <t>Verzuim door ziekte</t>
  </si>
  <si>
    <t>Vakantiedagen</t>
  </si>
  <si>
    <t>Opleiding/Training</t>
  </si>
  <si>
    <t>Leegloop</t>
  </si>
  <si>
    <t>Vakantietoeslag</t>
  </si>
  <si>
    <t>Afkoop bovenwettelijk verlof</t>
  </si>
  <si>
    <t>Totaal deel 1</t>
  </si>
  <si>
    <t>Totaal deel 2</t>
  </si>
  <si>
    <t>Deel 2</t>
  </si>
  <si>
    <t>Deel 3</t>
  </si>
  <si>
    <t>WW-premie</t>
  </si>
  <si>
    <t>ZVW-premoie</t>
  </si>
  <si>
    <t>Totaal deel 3</t>
  </si>
  <si>
    <t>Deel 4</t>
  </si>
  <si>
    <t>Bureau marge</t>
  </si>
  <si>
    <t>Totaal deel 4</t>
  </si>
  <si>
    <t>Deel 5</t>
  </si>
  <si>
    <t>Totaal deel 5</t>
  </si>
  <si>
    <t>Opslagfactor</t>
  </si>
  <si>
    <t xml:space="preserve">Gewogen gemiddelde opslagfactor </t>
  </si>
  <si>
    <t>Gewogen gemiddelde opslagfactor</t>
  </si>
  <si>
    <t>Weging</t>
  </si>
  <si>
    <t>Fase</t>
  </si>
  <si>
    <t>Categorie</t>
  </si>
  <si>
    <t>Overige directe lasten*</t>
  </si>
  <si>
    <t xml:space="preserve">*Overige directe lasten mogen enkel de uniek bij de functie behorende directe lasten te betreffen. En dienen expliciet geen lasten te zijn die behoren tot de bureaumarge. 					
De aanbestedende dienst is gerechtigd een nadere uitsplitsing van de directe lasten op te vragen. Mocht naar mening van de aanbestedende dienst een deel van de bureaumarge zijn opgenomen in de overige directe lasten kan de Inschrijver een nadere toelichting geven. Wanneer deze toelichting niet voldoet komt de Inschrijver niet voor gunning in aanmerking. 					</t>
  </si>
  <si>
    <t>Inschrijfprijs incl BTW (4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</si>
</sst>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1"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scheme val="minor"/>
    </font>
    <font>
      <b/>
      <sz val="11"/>
      <color theme="1"/>
      <name val="Calibri"/>
      <family val="2"/>
      <scheme val="minor"/>
    </font>
    <font>
      <sz val="11"/>
      <color theme="1"/>
      <name val="Calibri"/>
      <family val="2"/>
    </font>
    <font>
      <b/>
      <u/>
      <sz val="11"/>
      <color theme="1"/>
      <name val="Calibri"/>
      <family val="2"/>
      <scheme val="minor"/>
    </font>
    <font>
      <sz val="10"/>
      <color theme="1"/>
      <name val="Tahoma"/>
      <family val="2"/>
    </font>
    <font>
      <b/>
      <sz val="11"/>
      <color theme="1"/>
      <name val="Calibri"/>
      <family val="2"/>
    </font>
    <font>
      <sz val="11"/>
      <color rgb="FF000000"/>
      <name val="Calibri"/>
      <family val="2"/>
    </font>
  </fonts>
  <fills count="14">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2"/>
        <bgColor indexed="64"/>
      </patternFill>
    </fill>
    <fill>
      <patternFill patternType="solid">
        <fgColor theme="6" tint="0.59999389629810485"/>
        <bgColor indexed="64"/>
      </patternFill>
    </fill>
    <fill>
      <patternFill patternType="solid">
        <fgColor rgb="FFE6E6E6"/>
        <bgColor indexed="64"/>
      </patternFill>
    </fill>
    <fill>
      <patternFill patternType="solid">
        <fgColor rgb="FFFFFF00"/>
        <bgColor indexed="64"/>
      </patternFill>
    </fill>
    <fill>
      <patternFill patternType="solid">
        <fgColor rgb="FFFFFF00"/>
        <bgColor rgb="FFCCFFFF"/>
      </patternFill>
    </fill>
    <fill>
      <patternFill patternType="solid">
        <fgColor theme="6"/>
        <bgColor indexed="64"/>
      </patternFill>
    </fill>
    <fill>
      <patternFill patternType="solid">
        <fgColor theme="6"/>
        <bgColor rgb="FFCCFFFF"/>
      </patternFill>
    </fill>
    <fill>
      <patternFill patternType="solid">
        <fgColor theme="2"/>
        <bgColor rgb="FFCCFFFF"/>
      </patternFill>
    </fill>
    <fill>
      <patternFill patternType="solid">
        <fgColor theme="0"/>
        <bgColor rgb="FFCCFFFF"/>
      </patternFill>
    </fill>
    <fill>
      <patternFill patternType="solid">
        <fgColor theme="9" tint="0.39997558519241921"/>
        <bgColor indexed="64"/>
      </patternFill>
    </fill>
  </fills>
  <borders count="9">
    <border>
      <left/>
      <right/>
      <top/>
      <bottom/>
      <diagonal/>
    </border>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9" fontId="4" fillId="0" borderId="0" applyFont="0" applyFill="0" applyBorder="0" applyAlignment="0" applyProtection="0"/>
    <xf numFmtId="0" fontId="3" fillId="0" borderId="1"/>
    <xf numFmtId="0" fontId="4" fillId="0" borderId="1"/>
    <xf numFmtId="9" fontId="3" fillId="0" borderId="1" applyFont="0" applyFill="0" applyBorder="0" applyAlignment="0" applyProtection="0"/>
    <xf numFmtId="44" fontId="3" fillId="0" borderId="1" applyFont="0" applyFill="0" applyBorder="0" applyAlignment="0" applyProtection="0"/>
    <xf numFmtId="0" fontId="8" fillId="0" borderId="1"/>
    <xf numFmtId="43" fontId="4" fillId="0" borderId="0" applyFont="0" applyFill="0" applyBorder="0" applyAlignment="0" applyProtection="0"/>
  </cellStyleXfs>
  <cellXfs count="51">
    <xf numFmtId="0" fontId="0" fillId="0" borderId="0" xfId="0"/>
    <xf numFmtId="0" fontId="5" fillId="2" borderId="1" xfId="2" applyFont="1" applyFill="1"/>
    <xf numFmtId="0" fontId="3" fillId="2" borderId="1" xfId="2" applyFill="1"/>
    <xf numFmtId="0" fontId="4" fillId="0" borderId="1" xfId="3"/>
    <xf numFmtId="0" fontId="7" fillId="2" borderId="2" xfId="2" applyFont="1" applyFill="1" applyBorder="1"/>
    <xf numFmtId="0" fontId="3" fillId="2" borderId="3" xfId="2" applyFill="1" applyBorder="1"/>
    <xf numFmtId="0" fontId="3" fillId="2" borderId="4" xfId="2" applyFill="1" applyBorder="1"/>
    <xf numFmtId="0" fontId="3" fillId="2" borderId="1" xfId="2" applyFill="1" applyAlignment="1">
      <alignment horizontal="left" vertical="top" wrapText="1"/>
    </xf>
    <xf numFmtId="0" fontId="5" fillId="3" borderId="8" xfId="2" applyFont="1" applyFill="1" applyBorder="1"/>
    <xf numFmtId="0" fontId="3" fillId="4" borderId="8" xfId="2" applyFill="1" applyBorder="1"/>
    <xf numFmtId="0" fontId="3" fillId="2" borderId="8" xfId="2" applyFill="1" applyBorder="1"/>
    <xf numFmtId="0" fontId="9" fillId="5" borderId="8" xfId="6" applyFont="1" applyFill="1" applyBorder="1" applyAlignment="1">
      <alignment horizontal="justify"/>
    </xf>
    <xf numFmtId="0" fontId="6" fillId="6" borderId="8" xfId="6" applyFont="1" applyFill="1" applyBorder="1" applyAlignment="1">
      <alignment horizontal="justify" vertical="top" wrapText="1"/>
    </xf>
    <xf numFmtId="0" fontId="6" fillId="0" borderId="0" xfId="0" applyFont="1"/>
    <xf numFmtId="0" fontId="5" fillId="3" borderId="8" xfId="0" applyFont="1" applyFill="1" applyBorder="1"/>
    <xf numFmtId="0" fontId="5" fillId="3" borderId="8" xfId="0" applyFont="1" applyFill="1" applyBorder="1" applyAlignment="1">
      <alignment horizontal="center"/>
    </xf>
    <xf numFmtId="0" fontId="6" fillId="0" borderId="1" xfId="0" applyFont="1" applyBorder="1"/>
    <xf numFmtId="0" fontId="6" fillId="0" borderId="8" xfId="0" applyFont="1" applyBorder="1"/>
    <xf numFmtId="0" fontId="10" fillId="0" borderId="8" xfId="0" applyFont="1" applyBorder="1"/>
    <xf numFmtId="0" fontId="0" fillId="0" borderId="8" xfId="0" applyBorder="1"/>
    <xf numFmtId="0" fontId="10" fillId="9" borderId="8" xfId="0" applyFont="1" applyFill="1" applyBorder="1"/>
    <xf numFmtId="0" fontId="10" fillId="0" borderId="8" xfId="0" quotePrefix="1" applyFont="1" applyBorder="1"/>
    <xf numFmtId="0" fontId="0" fillId="4" borderId="8" xfId="0" applyFill="1" applyBorder="1"/>
    <xf numFmtId="10" fontId="6" fillId="11" borderId="8" xfId="0" applyNumberFormat="1" applyFont="1" applyFill="1" applyBorder="1"/>
    <xf numFmtId="0" fontId="10" fillId="4" borderId="8" xfId="0" applyFont="1" applyFill="1" applyBorder="1"/>
    <xf numFmtId="0" fontId="10" fillId="4" borderId="8" xfId="0" quotePrefix="1" applyFont="1" applyFill="1" applyBorder="1"/>
    <xf numFmtId="10" fontId="6" fillId="8" borderId="8" xfId="0" applyNumberFormat="1" applyFont="1" applyFill="1" applyBorder="1"/>
    <xf numFmtId="0" fontId="5" fillId="3" borderId="8" xfId="0" applyFont="1" applyFill="1" applyBorder="1" applyAlignment="1">
      <alignment horizontal="left"/>
    </xf>
    <xf numFmtId="2" fontId="6" fillId="8" borderId="8" xfId="0" applyNumberFormat="1" applyFont="1" applyFill="1" applyBorder="1"/>
    <xf numFmtId="2" fontId="6" fillId="10" borderId="8" xfId="0" applyNumberFormat="1" applyFont="1" applyFill="1" applyBorder="1"/>
    <xf numFmtId="2" fontId="6" fillId="11" borderId="8" xfId="1" applyNumberFormat="1" applyFont="1" applyFill="1" applyBorder="1"/>
    <xf numFmtId="2" fontId="5" fillId="3" borderId="8" xfId="0" applyNumberFormat="1" applyFont="1" applyFill="1" applyBorder="1" applyAlignment="1">
      <alignment horizontal="center"/>
    </xf>
    <xf numFmtId="2" fontId="2" fillId="12" borderId="8" xfId="0" applyNumberFormat="1" applyFont="1" applyFill="1" applyBorder="1"/>
    <xf numFmtId="0" fontId="6" fillId="7" borderId="8" xfId="6" applyFont="1" applyFill="1" applyBorder="1" applyAlignment="1" applyProtection="1">
      <alignment horizontal="justify" vertical="top" wrapText="1"/>
      <protection locked="0"/>
    </xf>
    <xf numFmtId="0" fontId="8" fillId="7" borderId="8" xfId="6" applyFill="1" applyBorder="1" applyProtection="1">
      <protection locked="0"/>
    </xf>
    <xf numFmtId="0" fontId="5" fillId="3" borderId="8" xfId="0" applyFont="1" applyFill="1" applyBorder="1" applyAlignment="1">
      <alignment horizontal="center"/>
    </xf>
    <xf numFmtId="0" fontId="3" fillId="2" borderId="5" xfId="2" applyFill="1" applyBorder="1" applyAlignment="1">
      <alignment horizontal="left" vertical="top" wrapText="1"/>
    </xf>
    <xf numFmtId="0" fontId="3" fillId="2" borderId="6" xfId="2" applyFill="1" applyBorder="1" applyAlignment="1">
      <alignment horizontal="left" vertical="top" wrapText="1"/>
    </xf>
    <xf numFmtId="0" fontId="3" fillId="2" borderId="7" xfId="2" applyFill="1" applyBorder="1" applyAlignment="1">
      <alignment horizontal="left" vertical="top" wrapText="1"/>
    </xf>
    <xf numFmtId="0" fontId="8" fillId="5" borderId="8" xfId="6" applyFill="1" applyBorder="1"/>
    <xf numFmtId="0" fontId="6" fillId="6" borderId="8" xfId="6" applyFont="1" applyFill="1" applyBorder="1" applyAlignment="1">
      <alignment horizontal="justify" vertical="top" wrapText="1"/>
    </xf>
    <xf numFmtId="0" fontId="5" fillId="3" borderId="8" xfId="0" applyFont="1" applyFill="1" applyBorder="1" applyAlignment="1">
      <alignment horizontal="left"/>
    </xf>
    <xf numFmtId="10" fontId="0" fillId="0" borderId="8" xfId="7" applyNumberFormat="1" applyFont="1" applyFill="1" applyBorder="1"/>
    <xf numFmtId="0" fontId="5" fillId="0" borderId="8" xfId="2" applyFont="1" applyFill="1" applyBorder="1"/>
    <xf numFmtId="44" fontId="3" fillId="0" borderId="8" xfId="2" applyNumberFormat="1" applyFill="1" applyBorder="1"/>
    <xf numFmtId="2" fontId="3" fillId="0" borderId="8" xfId="2" applyNumberFormat="1" applyFill="1" applyBorder="1"/>
    <xf numFmtId="44" fontId="0" fillId="0" borderId="8" xfId="5" applyFont="1" applyFill="1" applyBorder="1"/>
    <xf numFmtId="0" fontId="3" fillId="0" borderId="8" xfId="2" applyFill="1" applyBorder="1"/>
    <xf numFmtId="0" fontId="5" fillId="13" borderId="8" xfId="2" applyFont="1" applyFill="1" applyBorder="1"/>
    <xf numFmtId="44" fontId="3" fillId="13" borderId="8" xfId="2" applyNumberFormat="1" applyFill="1" applyBorder="1"/>
    <xf numFmtId="0" fontId="1" fillId="2" borderId="1" xfId="2" applyFont="1" applyFill="1" applyAlignment="1">
      <alignment horizontal="left" vertical="top" wrapText="1"/>
    </xf>
  </cellXfs>
  <cellStyles count="8">
    <cellStyle name="Komma" xfId="7" builtinId="3"/>
    <cellStyle name="Procent" xfId="1" builtinId="5"/>
    <cellStyle name="Procent 2" xfId="4" xr:uid="{00000000-0005-0000-0000-000001000000}"/>
    <cellStyle name="Standaard" xfId="0" builtinId="0"/>
    <cellStyle name="Standaard 2" xfId="2" xr:uid="{00000000-0005-0000-0000-000003000000}"/>
    <cellStyle name="Standaard 3" xfId="3" xr:uid="{00000000-0005-0000-0000-000004000000}"/>
    <cellStyle name="Standaard 3 2" xfId="6" xr:uid="{00000000-0005-0000-0000-000005000000}"/>
    <cellStyle name="Valuta 2"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523875</xdr:colOff>
      <xdr:row>0</xdr:row>
      <xdr:rowOff>142875</xdr:rowOff>
    </xdr:from>
    <xdr:to>
      <xdr:col>1</xdr:col>
      <xdr:colOff>2076450</xdr:colOff>
      <xdr:row>5</xdr:row>
      <xdr:rowOff>114575</xdr:rowOff>
    </xdr:to>
    <xdr:pic>
      <xdr:nvPicPr>
        <xdr:cNvPr id="2" name="Afbeelding 1" descr="Zuyd Hogeschool | Contact | Opleidingen | Locaties">
          <a:extLst>
            <a:ext uri="{FF2B5EF4-FFF2-40B4-BE49-F238E27FC236}">
              <a16:creationId xmlns:a16="http://schemas.microsoft.com/office/drawing/2014/main" id="{39C31E06-7D1B-4B66-B38A-041E79B74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700" y="139700"/>
          <a:ext cx="2422525" cy="87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523875</xdr:colOff>
      <xdr:row>0</xdr:row>
      <xdr:rowOff>142875</xdr:rowOff>
    </xdr:from>
    <xdr:to>
      <xdr:col>1</xdr:col>
      <xdr:colOff>2345872</xdr:colOff>
      <xdr:row>5</xdr:row>
      <xdr:rowOff>66950</xdr:rowOff>
    </xdr:to>
    <xdr:pic>
      <xdr:nvPicPr>
        <xdr:cNvPr id="2" name="Afbeelding 1" descr="Zuyd Hogeschool | Contact | Opleidingen | Locaties">
          <a:extLst>
            <a:ext uri="{FF2B5EF4-FFF2-40B4-BE49-F238E27FC236}">
              <a16:creationId xmlns:a16="http://schemas.microsoft.com/office/drawing/2014/main" id="{886D08EB-11BB-455A-9A24-0119078B0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700" y="139700"/>
          <a:ext cx="2422525" cy="87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
  <sheetViews>
    <sheetView tabSelected="1" topLeftCell="A13" zoomScale="80" zoomScaleNormal="80" workbookViewId="0">
      <selection activeCell="H32" sqref="H32"/>
    </sheetView>
  </sheetViews>
  <sheetFormatPr defaultColWidth="8.7265625" defaultRowHeight="14.5" x14ac:dyDescent="0.35"/>
  <cols>
    <col min="1" max="1" width="12.453125" style="3" customWidth="1"/>
    <col min="2" max="2" width="38.453125" style="3" customWidth="1"/>
    <col min="3" max="3" width="23.36328125" style="3" customWidth="1"/>
    <col min="4" max="4" width="24.6328125" style="3" customWidth="1"/>
    <col min="5" max="5" width="16.81640625" style="3" customWidth="1"/>
    <col min="6" max="6" width="14.26953125" style="3" bestFit="1" customWidth="1"/>
    <col min="7" max="7" width="16" style="3" customWidth="1"/>
    <col min="8" max="8" width="15.1796875" style="3" customWidth="1"/>
    <col min="9" max="9" width="12" style="3" customWidth="1"/>
    <col min="10" max="10" width="16" style="3" customWidth="1"/>
    <col min="11" max="16384" width="8.7265625" style="3"/>
  </cols>
  <sheetData>
    <row r="1" spans="1:12" x14ac:dyDescent="0.35">
      <c r="A1" s="1"/>
      <c r="B1" s="1"/>
      <c r="C1" s="1"/>
      <c r="D1" s="1"/>
      <c r="E1" s="1"/>
      <c r="F1" s="2"/>
      <c r="G1" s="2"/>
      <c r="H1" s="2"/>
      <c r="I1" s="2"/>
      <c r="J1" s="2"/>
      <c r="K1" s="2"/>
      <c r="L1" s="2"/>
    </row>
    <row r="2" spans="1:12" x14ac:dyDescent="0.35">
      <c r="A2" s="1"/>
      <c r="B2" s="1"/>
      <c r="C2" s="1"/>
      <c r="D2" s="1"/>
      <c r="E2" s="1"/>
      <c r="F2" s="2"/>
      <c r="G2" s="2"/>
      <c r="H2" s="2"/>
      <c r="I2" s="2"/>
      <c r="J2" s="2"/>
      <c r="K2" s="2"/>
      <c r="L2" s="2"/>
    </row>
    <row r="3" spans="1:12" x14ac:dyDescent="0.35">
      <c r="A3" s="1"/>
      <c r="B3" s="1"/>
      <c r="C3" s="1"/>
      <c r="D3" s="1"/>
      <c r="E3" s="1"/>
      <c r="F3" s="2"/>
      <c r="G3" s="2"/>
      <c r="H3" s="2"/>
      <c r="I3" s="2"/>
      <c r="J3" s="2"/>
      <c r="K3" s="2"/>
      <c r="L3" s="2"/>
    </row>
    <row r="4" spans="1:12" x14ac:dyDescent="0.35">
      <c r="A4" s="1"/>
      <c r="B4" s="1"/>
      <c r="C4" s="1"/>
      <c r="D4" s="1"/>
      <c r="E4" s="1"/>
      <c r="F4" s="2"/>
      <c r="G4" s="2"/>
      <c r="H4" s="2"/>
      <c r="I4" s="2"/>
      <c r="J4" s="2"/>
      <c r="K4" s="2"/>
      <c r="L4" s="2"/>
    </row>
    <row r="5" spans="1:12" x14ac:dyDescent="0.35">
      <c r="A5" s="1"/>
      <c r="B5" s="1"/>
      <c r="C5" s="1"/>
      <c r="D5" s="1"/>
      <c r="E5" s="1"/>
      <c r="F5" s="2"/>
      <c r="G5" s="1"/>
      <c r="H5" s="1"/>
      <c r="I5" s="1"/>
      <c r="J5" s="1"/>
      <c r="K5" s="1"/>
      <c r="L5" s="1"/>
    </row>
    <row r="6" spans="1:12" x14ac:dyDescent="0.35">
      <c r="A6" s="1"/>
      <c r="B6" s="1"/>
      <c r="C6" s="1"/>
      <c r="D6" s="1"/>
      <c r="E6" s="1"/>
      <c r="F6" s="2"/>
      <c r="G6" s="1"/>
      <c r="H6" s="1"/>
      <c r="I6" s="1"/>
      <c r="J6" s="1"/>
      <c r="K6" s="1"/>
      <c r="L6" s="1"/>
    </row>
    <row r="7" spans="1:12" x14ac:dyDescent="0.35">
      <c r="A7" s="1"/>
      <c r="B7" s="1" t="s">
        <v>13</v>
      </c>
      <c r="C7" s="1"/>
      <c r="D7" s="1"/>
      <c r="E7" s="1"/>
      <c r="F7" s="2"/>
      <c r="G7" s="2"/>
      <c r="H7" s="2"/>
      <c r="I7" s="2"/>
      <c r="J7" s="2"/>
      <c r="K7" s="2"/>
      <c r="L7" s="2"/>
    </row>
    <row r="8" spans="1:12" x14ac:dyDescent="0.35">
      <c r="A8" s="1"/>
      <c r="B8" s="1" t="s">
        <v>12</v>
      </c>
      <c r="C8" s="1"/>
      <c r="D8" s="1"/>
      <c r="E8" s="1"/>
      <c r="F8" s="1"/>
      <c r="G8" s="2"/>
      <c r="H8" s="2"/>
      <c r="I8" s="2"/>
      <c r="J8" s="2"/>
      <c r="K8" s="2"/>
      <c r="L8" s="2"/>
    </row>
    <row r="9" spans="1:12" ht="15" thickBot="1" x14ac:dyDescent="0.4">
      <c r="A9" s="2"/>
      <c r="B9" s="2"/>
      <c r="C9" s="1"/>
      <c r="D9" s="1"/>
      <c r="E9" s="1"/>
      <c r="F9" s="1"/>
      <c r="G9" s="2"/>
      <c r="H9" s="2"/>
      <c r="I9" s="2"/>
      <c r="J9" s="2"/>
      <c r="K9" s="2"/>
      <c r="L9" s="2"/>
    </row>
    <row r="10" spans="1:12" x14ac:dyDescent="0.35">
      <c r="A10" s="2"/>
      <c r="B10" s="4" t="s">
        <v>14</v>
      </c>
      <c r="C10" s="5"/>
      <c r="D10" s="6"/>
      <c r="E10" s="2"/>
      <c r="F10" s="2"/>
      <c r="G10" s="2"/>
      <c r="H10" s="2"/>
      <c r="I10" s="2"/>
      <c r="J10" s="2"/>
      <c r="K10" s="2"/>
      <c r="L10" s="2"/>
    </row>
    <row r="11" spans="1:12" ht="183" customHeight="1" thickBot="1" x14ac:dyDescent="0.4">
      <c r="A11" s="2"/>
      <c r="B11" s="36" t="s">
        <v>15</v>
      </c>
      <c r="C11" s="37"/>
      <c r="D11" s="38"/>
      <c r="E11" s="2"/>
      <c r="F11" s="2"/>
      <c r="G11" s="2"/>
      <c r="H11" s="2"/>
      <c r="I11" s="2"/>
      <c r="J11" s="2"/>
      <c r="K11" s="2"/>
      <c r="L11" s="2"/>
    </row>
    <row r="12" spans="1:12" ht="13" customHeight="1" x14ac:dyDescent="0.35">
      <c r="A12" s="2"/>
      <c r="B12" s="7"/>
      <c r="C12" s="7"/>
      <c r="D12" s="7"/>
      <c r="E12" s="2"/>
      <c r="F12" s="2"/>
      <c r="G12" s="1"/>
      <c r="H12" s="1"/>
      <c r="I12" s="1"/>
      <c r="J12" s="1"/>
      <c r="K12" s="2"/>
      <c r="L12" s="2"/>
    </row>
    <row r="13" spans="1:12" ht="13" customHeight="1" x14ac:dyDescent="0.35">
      <c r="A13" s="2"/>
      <c r="B13" s="27" t="s">
        <v>56</v>
      </c>
      <c r="C13" s="35" t="s">
        <v>0</v>
      </c>
      <c r="D13" s="35"/>
      <c r="E13" s="35"/>
      <c r="F13" s="35"/>
      <c r="G13" s="35" t="s">
        <v>1</v>
      </c>
      <c r="H13" s="35"/>
      <c r="I13" s="35"/>
      <c r="J13" s="35"/>
      <c r="K13" s="2"/>
      <c r="L13" s="2"/>
    </row>
    <row r="14" spans="1:12" x14ac:dyDescent="0.35">
      <c r="A14" s="2"/>
      <c r="B14" s="27" t="s">
        <v>55</v>
      </c>
      <c r="C14" s="35" t="s">
        <v>2</v>
      </c>
      <c r="D14" s="35"/>
      <c r="E14" s="35" t="s">
        <v>3</v>
      </c>
      <c r="F14" s="35"/>
      <c r="G14" s="35" t="s">
        <v>2</v>
      </c>
      <c r="H14" s="35"/>
      <c r="I14" s="35" t="s">
        <v>3</v>
      </c>
      <c r="J14" s="35"/>
      <c r="K14" s="2"/>
      <c r="L14" s="2"/>
    </row>
    <row r="15" spans="1:12" x14ac:dyDescent="0.35">
      <c r="A15" s="2"/>
      <c r="B15" s="27" t="s">
        <v>31</v>
      </c>
      <c r="C15" s="15">
        <v>1</v>
      </c>
      <c r="D15" s="15">
        <v>2</v>
      </c>
      <c r="E15" s="15">
        <v>1</v>
      </c>
      <c r="F15" s="15">
        <v>2</v>
      </c>
      <c r="G15" s="15">
        <v>1</v>
      </c>
      <c r="H15" s="15">
        <v>2</v>
      </c>
      <c r="I15" s="15">
        <v>1</v>
      </c>
      <c r="J15" s="15">
        <v>2</v>
      </c>
      <c r="K15" s="2"/>
      <c r="L15" s="2"/>
    </row>
    <row r="16" spans="1:12" x14ac:dyDescent="0.35">
      <c r="A16" s="2"/>
      <c r="B16" s="9" t="s">
        <v>51</v>
      </c>
      <c r="C16" s="45">
        <f>Uitzenden!C56/100</f>
        <v>1.163</v>
      </c>
      <c r="D16" s="45">
        <f>Uitzenden!D56/100</f>
        <v>1.163</v>
      </c>
      <c r="E16" s="45">
        <f>Uitzenden!E56/100</f>
        <v>1.163</v>
      </c>
      <c r="F16" s="45">
        <f>Uitzenden!F56/100</f>
        <v>1.163</v>
      </c>
      <c r="G16" s="45">
        <f>Uitzenden!I56/100</f>
        <v>1.163</v>
      </c>
      <c r="H16" s="45">
        <f>Uitzenden!J56/100</f>
        <v>1.163</v>
      </c>
      <c r="I16" s="45">
        <f>Uitzenden!K56/100</f>
        <v>1.163</v>
      </c>
      <c r="J16" s="45">
        <f>Uitzenden!L56/100</f>
        <v>1.163</v>
      </c>
      <c r="K16" s="2"/>
      <c r="L16" s="2"/>
    </row>
    <row r="17" spans="1:12" x14ac:dyDescent="0.35">
      <c r="A17" s="2"/>
      <c r="B17" s="10" t="s">
        <v>54</v>
      </c>
      <c r="C17" s="42">
        <v>0.125</v>
      </c>
      <c r="D17" s="42">
        <v>0.125</v>
      </c>
      <c r="E17" s="42">
        <v>0.125</v>
      </c>
      <c r="F17" s="42">
        <v>0.125</v>
      </c>
      <c r="G17" s="42">
        <v>0.125</v>
      </c>
      <c r="H17" s="42">
        <v>0.125</v>
      </c>
      <c r="I17" s="42">
        <v>0.125</v>
      </c>
      <c r="J17" s="42">
        <v>0.125</v>
      </c>
      <c r="K17" s="2"/>
      <c r="L17" s="2"/>
    </row>
    <row r="18" spans="1:12" x14ac:dyDescent="0.35">
      <c r="A18" s="2"/>
      <c r="B18" s="2"/>
      <c r="C18" s="2"/>
      <c r="D18" s="2"/>
      <c r="E18" s="2"/>
      <c r="F18" s="2"/>
      <c r="G18" s="2"/>
      <c r="H18" s="2"/>
      <c r="I18" s="2"/>
      <c r="J18" s="2"/>
      <c r="K18" s="2"/>
      <c r="L18" s="2"/>
    </row>
    <row r="19" spans="1:12" x14ac:dyDescent="0.35">
      <c r="A19" s="2"/>
      <c r="B19" s="43" t="s">
        <v>52</v>
      </c>
      <c r="C19" s="45">
        <f>(C16+D16+E16+F16+G16+H16+I16+J16)/8</f>
        <v>1.163</v>
      </c>
      <c r="D19" s="2"/>
      <c r="E19" s="2"/>
      <c r="F19" s="2"/>
      <c r="G19" s="2"/>
      <c r="H19" s="2"/>
      <c r="I19" s="2"/>
      <c r="J19" s="2"/>
      <c r="K19" s="2"/>
      <c r="L19" s="2"/>
    </row>
    <row r="20" spans="1:12" x14ac:dyDescent="0.35">
      <c r="A20" s="2"/>
      <c r="B20" s="2"/>
      <c r="C20" s="2"/>
      <c r="D20" s="2"/>
      <c r="E20" s="2"/>
      <c r="F20" s="2"/>
      <c r="G20" s="2"/>
      <c r="H20" s="2"/>
      <c r="I20" s="2"/>
      <c r="J20" s="2"/>
      <c r="K20" s="2"/>
      <c r="L20" s="2"/>
    </row>
    <row r="21" spans="1:12" x14ac:dyDescent="0.35">
      <c r="A21" s="2"/>
      <c r="B21" s="8" t="s">
        <v>16</v>
      </c>
      <c r="C21" s="8" t="s">
        <v>17</v>
      </c>
      <c r="D21" s="8" t="s">
        <v>18</v>
      </c>
      <c r="E21" s="8" t="s">
        <v>19</v>
      </c>
      <c r="F21" s="8" t="s">
        <v>20</v>
      </c>
      <c r="G21" s="2"/>
      <c r="H21" s="2"/>
      <c r="I21" s="2"/>
      <c r="J21" s="2"/>
      <c r="K21" s="2"/>
      <c r="L21" s="2"/>
    </row>
    <row r="22" spans="1:12" x14ac:dyDescent="0.35">
      <c r="A22" s="2"/>
      <c r="B22" s="10" t="s">
        <v>53</v>
      </c>
      <c r="C22" s="45">
        <f>C19</f>
        <v>1.163</v>
      </c>
      <c r="D22" s="46">
        <v>25</v>
      </c>
      <c r="E22" s="47">
        <v>30000</v>
      </c>
      <c r="F22" s="46">
        <f>(C22*D22)*E22</f>
        <v>872250</v>
      </c>
      <c r="G22" s="2"/>
      <c r="H22" s="2"/>
      <c r="I22" s="2"/>
      <c r="J22" s="2"/>
      <c r="K22" s="2"/>
      <c r="L22" s="2"/>
    </row>
    <row r="23" spans="1:12" x14ac:dyDescent="0.35">
      <c r="A23" s="2"/>
      <c r="B23" s="2"/>
      <c r="C23" s="2"/>
      <c r="D23" s="2"/>
      <c r="E23" s="2"/>
      <c r="F23" s="2"/>
      <c r="G23" s="2"/>
      <c r="H23" s="2"/>
      <c r="I23" s="2"/>
      <c r="J23" s="2"/>
      <c r="K23" s="2"/>
      <c r="L23" s="2"/>
    </row>
    <row r="24" spans="1:12" x14ac:dyDescent="0.35">
      <c r="A24" s="2"/>
      <c r="B24" s="2"/>
      <c r="C24" s="2"/>
      <c r="D24" s="2"/>
      <c r="E24" s="2"/>
      <c r="F24" s="2"/>
      <c r="G24" s="2"/>
      <c r="H24" s="2"/>
      <c r="I24" s="2"/>
      <c r="J24" s="2"/>
      <c r="K24" s="2"/>
      <c r="L24" s="2"/>
    </row>
    <row r="25" spans="1:12" x14ac:dyDescent="0.35">
      <c r="A25" s="2"/>
      <c r="B25" s="43" t="s">
        <v>21</v>
      </c>
      <c r="C25" s="44">
        <f>F22*4</f>
        <v>3489000</v>
      </c>
      <c r="D25" s="2"/>
      <c r="E25" s="2"/>
      <c r="F25" s="2"/>
      <c r="G25" s="2"/>
      <c r="H25" s="2"/>
      <c r="I25" s="2"/>
      <c r="J25" s="2"/>
      <c r="K25" s="2"/>
      <c r="L25" s="2"/>
    </row>
    <row r="26" spans="1:12" x14ac:dyDescent="0.35">
      <c r="A26" s="2"/>
      <c r="B26" s="48" t="s">
        <v>59</v>
      </c>
      <c r="C26" s="49">
        <f>C25*1.21</f>
        <v>4221690</v>
      </c>
      <c r="D26" s="2"/>
      <c r="E26" s="2"/>
      <c r="F26" s="2"/>
      <c r="G26" s="2"/>
      <c r="H26" s="2"/>
      <c r="I26" s="2"/>
      <c r="J26" s="2"/>
      <c r="K26" s="2"/>
      <c r="L26" s="2"/>
    </row>
    <row r="27" spans="1:12" x14ac:dyDescent="0.35">
      <c r="A27" s="2"/>
      <c r="B27" s="2"/>
      <c r="C27" s="2"/>
      <c r="D27" s="2"/>
      <c r="E27" s="2"/>
      <c r="F27" s="2"/>
      <c r="G27" s="2"/>
      <c r="H27" s="2"/>
      <c r="I27" s="2"/>
      <c r="J27" s="2"/>
      <c r="K27" s="2"/>
      <c r="L27" s="2"/>
    </row>
    <row r="28" spans="1:12" x14ac:dyDescent="0.35">
      <c r="A28" s="2"/>
      <c r="B28" s="11" t="s">
        <v>22</v>
      </c>
      <c r="C28" s="39"/>
      <c r="D28" s="39"/>
      <c r="E28" s="2"/>
      <c r="F28" s="2"/>
      <c r="G28" s="2"/>
      <c r="H28" s="2"/>
      <c r="I28" s="2"/>
      <c r="J28" s="2"/>
      <c r="K28" s="2"/>
      <c r="L28" s="2"/>
    </row>
    <row r="29" spans="1:12" x14ac:dyDescent="0.35">
      <c r="A29" s="2"/>
      <c r="B29" s="12" t="s">
        <v>23</v>
      </c>
      <c r="C29" s="33"/>
      <c r="D29" s="34"/>
      <c r="E29" s="2"/>
      <c r="F29" s="2"/>
      <c r="G29" s="2"/>
      <c r="H29" s="2"/>
      <c r="I29" s="2"/>
      <c r="J29" s="2"/>
      <c r="K29" s="2"/>
      <c r="L29" s="2"/>
    </row>
    <row r="30" spans="1:12" x14ac:dyDescent="0.35">
      <c r="A30" s="2"/>
      <c r="B30" s="12" t="s">
        <v>24</v>
      </c>
      <c r="C30" s="33"/>
      <c r="D30" s="34"/>
      <c r="E30" s="2"/>
      <c r="F30" s="2"/>
      <c r="G30" s="2"/>
      <c r="H30" s="2"/>
      <c r="I30" s="2"/>
      <c r="J30" s="2"/>
      <c r="K30" s="2"/>
      <c r="L30" s="2"/>
    </row>
    <row r="31" spans="1:12" x14ac:dyDescent="0.35">
      <c r="A31" s="2"/>
      <c r="B31" s="12" t="s">
        <v>25</v>
      </c>
      <c r="C31" s="33"/>
      <c r="D31" s="34"/>
      <c r="E31" s="2"/>
      <c r="F31" s="2"/>
      <c r="G31" s="2"/>
      <c r="H31" s="2"/>
      <c r="I31" s="2"/>
      <c r="J31" s="2"/>
      <c r="K31" s="2"/>
      <c r="L31" s="2"/>
    </row>
    <row r="32" spans="1:12" x14ac:dyDescent="0.35">
      <c r="A32" s="2"/>
      <c r="B32" s="40" t="s">
        <v>26</v>
      </c>
      <c r="C32" s="33"/>
      <c r="D32" s="34"/>
      <c r="E32" s="2"/>
      <c r="F32" s="2"/>
      <c r="G32" s="2"/>
      <c r="H32" s="2"/>
      <c r="I32" s="2"/>
      <c r="J32" s="2"/>
      <c r="K32" s="2"/>
      <c r="L32" s="2"/>
    </row>
    <row r="33" spans="1:12" x14ac:dyDescent="0.35">
      <c r="A33" s="2"/>
      <c r="B33" s="40"/>
      <c r="C33" s="33"/>
      <c r="D33" s="34"/>
      <c r="E33" s="2"/>
      <c r="F33" s="2"/>
      <c r="G33" s="2"/>
      <c r="H33" s="2"/>
      <c r="I33" s="2"/>
      <c r="J33" s="2"/>
      <c r="K33" s="2"/>
      <c r="L33" s="2"/>
    </row>
    <row r="34" spans="1:12" x14ac:dyDescent="0.35">
      <c r="A34" s="2"/>
      <c r="B34" s="40"/>
      <c r="C34" s="33"/>
      <c r="D34" s="34"/>
      <c r="E34" s="2"/>
      <c r="F34" s="2"/>
      <c r="G34" s="2"/>
      <c r="H34" s="2"/>
      <c r="I34" s="2"/>
      <c r="J34" s="2"/>
      <c r="K34" s="2"/>
      <c r="L34" s="2"/>
    </row>
    <row r="35" spans="1:12" x14ac:dyDescent="0.35">
      <c r="A35" s="2"/>
      <c r="B35" s="12" t="s">
        <v>27</v>
      </c>
      <c r="C35" s="33"/>
      <c r="D35" s="34"/>
      <c r="E35" s="2"/>
      <c r="F35" s="2"/>
      <c r="G35" s="2"/>
      <c r="H35" s="2"/>
      <c r="I35" s="2"/>
      <c r="J35" s="2"/>
      <c r="K35" s="2"/>
      <c r="L35" s="2"/>
    </row>
    <row r="36" spans="1:12" x14ac:dyDescent="0.35">
      <c r="A36" s="2"/>
      <c r="B36" s="2"/>
      <c r="C36" s="2"/>
      <c r="D36" s="2"/>
      <c r="E36" s="2"/>
      <c r="F36" s="2"/>
      <c r="G36" s="2"/>
      <c r="H36" s="2"/>
      <c r="I36" s="2"/>
      <c r="J36" s="2"/>
      <c r="K36" s="2"/>
      <c r="L36" s="2"/>
    </row>
    <row r="37" spans="1:12" x14ac:dyDescent="0.35">
      <c r="A37" s="2"/>
      <c r="B37" s="2"/>
      <c r="C37" s="2"/>
      <c r="D37" s="2"/>
      <c r="E37" s="2"/>
      <c r="F37" s="2"/>
      <c r="G37" s="2"/>
      <c r="H37" s="2"/>
      <c r="I37" s="2"/>
      <c r="J37" s="2"/>
      <c r="K37" s="2"/>
      <c r="L37" s="2"/>
    </row>
    <row r="38" spans="1:12" x14ac:dyDescent="0.35">
      <c r="A38" s="2"/>
      <c r="B38" s="2"/>
      <c r="C38" s="2"/>
      <c r="D38" s="2"/>
      <c r="E38" s="2"/>
      <c r="F38" s="2"/>
      <c r="G38" s="2"/>
      <c r="H38" s="2"/>
      <c r="I38" s="2"/>
      <c r="J38" s="2"/>
      <c r="K38" s="2"/>
      <c r="L38" s="2"/>
    </row>
  </sheetData>
  <mergeCells count="14">
    <mergeCell ref="I14:J14"/>
    <mergeCell ref="C13:F13"/>
    <mergeCell ref="G13:J13"/>
    <mergeCell ref="C31:D31"/>
    <mergeCell ref="B32:B34"/>
    <mergeCell ref="C32:D34"/>
    <mergeCell ref="C35:D35"/>
    <mergeCell ref="E14:F14"/>
    <mergeCell ref="G14:H14"/>
    <mergeCell ref="B11:D11"/>
    <mergeCell ref="C14:D14"/>
    <mergeCell ref="C28:D28"/>
    <mergeCell ref="C29:D29"/>
    <mergeCell ref="C30:D3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016"/>
  <sheetViews>
    <sheetView topLeftCell="A45" zoomScale="60" zoomScaleNormal="60" workbookViewId="0">
      <selection activeCell="J10" sqref="J10"/>
    </sheetView>
  </sheetViews>
  <sheetFormatPr defaultColWidth="14.453125" defaultRowHeight="15" customHeight="1" x14ac:dyDescent="0.35"/>
  <cols>
    <col min="1" max="1" width="8.54296875" customWidth="1"/>
    <col min="2" max="2" width="45.1796875" customWidth="1"/>
    <col min="3" max="3" width="16.453125" bestFit="1" customWidth="1"/>
    <col min="4" max="4" width="16.54296875" bestFit="1" customWidth="1"/>
    <col min="5" max="5" width="16.453125" bestFit="1" customWidth="1"/>
    <col min="6" max="6" width="16.54296875" bestFit="1" customWidth="1"/>
    <col min="7" max="7" width="8.54296875" customWidth="1"/>
    <col min="8" max="8" width="29.1796875" bestFit="1" customWidth="1"/>
    <col min="9" max="9" width="10.81640625" bestFit="1" customWidth="1"/>
    <col min="10" max="10" width="17.26953125" customWidth="1"/>
    <col min="11" max="11" width="12.81640625" customWidth="1"/>
    <col min="12" max="12" width="19.453125" customWidth="1"/>
    <col min="13" max="23" width="8.54296875" customWidth="1"/>
    <col min="24" max="24" width="15.453125" customWidth="1"/>
    <col min="25" max="25" width="24.453125" customWidth="1"/>
    <col min="26" max="31" width="8.54296875" customWidth="1"/>
    <col min="32" max="32" width="26.453125" customWidth="1"/>
    <col min="33" max="36" width="8.54296875" customWidth="1"/>
    <col min="39" max="39" width="23.1796875" customWidth="1"/>
  </cols>
  <sheetData>
    <row r="1" spans="1:19" ht="15" customHeight="1" x14ac:dyDescent="0.35">
      <c r="A1" s="1"/>
      <c r="B1" s="1"/>
      <c r="C1" s="1"/>
      <c r="D1" s="1"/>
      <c r="E1" s="1"/>
      <c r="F1" s="1"/>
      <c r="G1" s="1"/>
      <c r="H1" s="1"/>
      <c r="I1" s="1"/>
      <c r="J1" s="1"/>
      <c r="K1" s="1"/>
      <c r="L1" s="1"/>
      <c r="M1" s="1"/>
    </row>
    <row r="2" spans="1:19" ht="15" customHeight="1" x14ac:dyDescent="0.35">
      <c r="A2" s="1"/>
      <c r="B2" s="1"/>
      <c r="C2" s="1"/>
      <c r="D2" s="1"/>
      <c r="E2" s="1"/>
      <c r="F2" s="1"/>
      <c r="G2" s="1"/>
      <c r="H2" s="1"/>
      <c r="I2" s="1"/>
      <c r="J2" s="1"/>
      <c r="K2" s="1"/>
      <c r="L2" s="1"/>
      <c r="M2" s="1"/>
    </row>
    <row r="3" spans="1:19" ht="15" customHeight="1" x14ac:dyDescent="0.35">
      <c r="A3" s="1"/>
      <c r="B3" s="1"/>
      <c r="C3" s="1"/>
      <c r="D3" s="1"/>
      <c r="E3" s="1"/>
      <c r="F3" s="1"/>
      <c r="G3" s="1"/>
      <c r="H3" s="1"/>
      <c r="I3" s="1"/>
      <c r="J3" s="1"/>
      <c r="K3" s="1"/>
      <c r="L3" s="1"/>
      <c r="M3" s="1"/>
    </row>
    <row r="4" spans="1:19" ht="15" customHeight="1" x14ac:dyDescent="0.35">
      <c r="A4" s="1"/>
      <c r="B4" s="1"/>
      <c r="C4" s="1"/>
      <c r="D4" s="1"/>
      <c r="E4" s="1"/>
      <c r="F4" s="1"/>
      <c r="G4" s="1"/>
      <c r="H4" s="1"/>
      <c r="I4" s="1"/>
      <c r="J4" s="1"/>
      <c r="K4" s="1"/>
      <c r="L4" s="1"/>
      <c r="M4" s="1"/>
    </row>
    <row r="5" spans="1:19" ht="15" customHeight="1" x14ac:dyDescent="0.35">
      <c r="A5" s="1"/>
      <c r="B5" s="1"/>
      <c r="C5" s="1"/>
      <c r="D5" s="1"/>
      <c r="E5" s="1"/>
      <c r="F5" s="1"/>
      <c r="G5" s="1"/>
      <c r="H5" s="1"/>
      <c r="I5" s="1"/>
      <c r="J5" s="1"/>
      <c r="K5" s="1"/>
      <c r="L5" s="1"/>
      <c r="M5" s="1"/>
    </row>
    <row r="6" spans="1:19" ht="15" customHeight="1" x14ac:dyDescent="0.35">
      <c r="A6" s="1"/>
      <c r="B6" s="1"/>
      <c r="C6" s="1"/>
      <c r="D6" s="1"/>
      <c r="E6" s="1"/>
      <c r="F6" s="1"/>
      <c r="G6" s="1"/>
      <c r="H6" s="1"/>
      <c r="I6" s="1"/>
      <c r="J6" s="1"/>
      <c r="K6" s="1"/>
      <c r="L6" s="1"/>
      <c r="M6" s="1"/>
    </row>
    <row r="7" spans="1:19" ht="15" customHeight="1" x14ac:dyDescent="0.35">
      <c r="A7" s="1"/>
      <c r="B7" s="1" t="s">
        <v>13</v>
      </c>
      <c r="C7" s="1"/>
      <c r="D7" s="1"/>
      <c r="E7" s="1"/>
      <c r="F7" s="1"/>
      <c r="G7" s="1"/>
      <c r="H7" s="1"/>
      <c r="I7" s="1"/>
      <c r="J7" s="1"/>
      <c r="K7" s="1"/>
      <c r="L7" s="1"/>
      <c r="M7" s="1"/>
    </row>
    <row r="8" spans="1:19" ht="27" customHeight="1" thickBot="1" x14ac:dyDescent="0.4">
      <c r="A8" s="1"/>
      <c r="B8" s="1" t="s">
        <v>12</v>
      </c>
      <c r="C8" s="1"/>
      <c r="D8" s="1"/>
      <c r="E8" s="1"/>
      <c r="F8" s="1"/>
      <c r="G8" s="1"/>
      <c r="H8" s="1"/>
      <c r="I8" s="1"/>
      <c r="J8" s="1"/>
      <c r="K8" s="1"/>
      <c r="L8" s="1"/>
      <c r="M8" s="1"/>
    </row>
    <row r="9" spans="1:19" ht="15" customHeight="1" x14ac:dyDescent="0.35">
      <c r="A9" s="1"/>
      <c r="B9" s="4" t="s">
        <v>14</v>
      </c>
      <c r="C9" s="5"/>
      <c r="D9" s="6"/>
      <c r="E9" s="1"/>
      <c r="F9" s="1"/>
      <c r="G9" s="1"/>
      <c r="H9" s="1"/>
      <c r="I9" s="1"/>
      <c r="J9" s="1"/>
      <c r="K9" s="1"/>
      <c r="L9" s="1"/>
      <c r="M9" s="1"/>
    </row>
    <row r="10" spans="1:19" ht="166.5" customHeight="1" thickBot="1" x14ac:dyDescent="0.4">
      <c r="A10" s="1"/>
      <c r="B10" s="36" t="s">
        <v>15</v>
      </c>
      <c r="C10" s="37"/>
      <c r="D10" s="38"/>
      <c r="E10" s="1"/>
      <c r="F10" s="1"/>
      <c r="G10" s="1"/>
      <c r="H10" s="1"/>
      <c r="I10" s="1"/>
      <c r="J10" s="1"/>
      <c r="K10" s="1"/>
      <c r="L10" s="1"/>
      <c r="M10" s="1"/>
    </row>
    <row r="11" spans="1:19" ht="14.5" x14ac:dyDescent="0.35">
      <c r="A11" s="1"/>
      <c r="B11" s="1"/>
      <c r="C11" s="1"/>
      <c r="D11" s="1"/>
      <c r="E11" s="1"/>
      <c r="F11" s="1"/>
      <c r="G11" s="1"/>
      <c r="H11" s="1"/>
      <c r="I11" s="1"/>
      <c r="J11" s="1"/>
      <c r="K11" s="1"/>
      <c r="L11" s="1"/>
      <c r="M11" s="1"/>
      <c r="N11" s="13"/>
      <c r="O11" s="13"/>
      <c r="P11" s="13"/>
      <c r="Q11" s="13"/>
      <c r="R11" s="13"/>
      <c r="S11" s="13"/>
    </row>
    <row r="12" spans="1:19" ht="14.5" x14ac:dyDescent="0.35">
      <c r="A12" s="1"/>
      <c r="B12" s="14" t="s">
        <v>0</v>
      </c>
      <c r="C12" s="35" t="s">
        <v>2</v>
      </c>
      <c r="D12" s="35"/>
      <c r="E12" s="35" t="s">
        <v>3</v>
      </c>
      <c r="F12" s="35"/>
      <c r="G12" s="1"/>
      <c r="H12" s="14" t="s">
        <v>1</v>
      </c>
      <c r="I12" s="35" t="s">
        <v>2</v>
      </c>
      <c r="J12" s="35"/>
      <c r="K12" s="35" t="s">
        <v>3</v>
      </c>
      <c r="L12" s="35"/>
      <c r="M12" s="1"/>
      <c r="N12" s="16"/>
      <c r="O12" s="16"/>
      <c r="P12" s="16"/>
      <c r="Q12" s="16"/>
      <c r="R12" s="16"/>
      <c r="S12" s="16"/>
    </row>
    <row r="13" spans="1:19" ht="14.5" x14ac:dyDescent="0.35">
      <c r="A13" s="1"/>
      <c r="B13" s="14" t="s">
        <v>31</v>
      </c>
      <c r="C13" s="15">
        <v>1</v>
      </c>
      <c r="D13" s="15">
        <v>2</v>
      </c>
      <c r="E13" s="15">
        <v>1</v>
      </c>
      <c r="F13" s="15">
        <v>2</v>
      </c>
      <c r="G13" s="1"/>
      <c r="H13" s="14" t="s">
        <v>31</v>
      </c>
      <c r="I13" s="15">
        <v>1</v>
      </c>
      <c r="J13" s="15">
        <v>2</v>
      </c>
      <c r="K13" s="15">
        <v>1</v>
      </c>
      <c r="L13" s="15">
        <v>2</v>
      </c>
      <c r="M13" s="1"/>
      <c r="N13" s="16"/>
      <c r="O13" s="16"/>
      <c r="P13" s="16"/>
      <c r="Q13" s="16"/>
      <c r="R13" s="16"/>
      <c r="S13" s="16"/>
    </row>
    <row r="14" spans="1:19" ht="14.5" x14ac:dyDescent="0.35">
      <c r="A14" s="1"/>
      <c r="B14" s="41" t="s">
        <v>30</v>
      </c>
      <c r="C14" s="41"/>
      <c r="D14" s="41"/>
      <c r="E14" s="41"/>
      <c r="F14" s="41"/>
      <c r="G14" s="1"/>
      <c r="H14" s="41" t="s">
        <v>30</v>
      </c>
      <c r="I14" s="41"/>
      <c r="J14" s="41"/>
      <c r="K14" s="41"/>
      <c r="L14" s="41"/>
      <c r="M14" s="1"/>
      <c r="N14" s="16"/>
      <c r="O14" s="16"/>
      <c r="P14" s="16"/>
      <c r="Q14" s="16"/>
      <c r="R14" s="16"/>
      <c r="S14" s="16"/>
    </row>
    <row r="15" spans="1:19" ht="14.5" x14ac:dyDescent="0.35">
      <c r="A15" s="1"/>
      <c r="B15" s="17" t="s">
        <v>4</v>
      </c>
      <c r="C15" s="30">
        <v>100</v>
      </c>
      <c r="D15" s="30">
        <v>100</v>
      </c>
      <c r="E15" s="30">
        <v>100</v>
      </c>
      <c r="F15" s="30">
        <v>100</v>
      </c>
      <c r="G15" s="1"/>
      <c r="H15" s="17" t="s">
        <v>4</v>
      </c>
      <c r="I15" s="30">
        <v>100</v>
      </c>
      <c r="J15" s="30">
        <v>100</v>
      </c>
      <c r="K15" s="30">
        <v>100</v>
      </c>
      <c r="L15" s="30">
        <v>100</v>
      </c>
      <c r="M15" s="1"/>
      <c r="N15" s="16"/>
      <c r="O15" s="16"/>
      <c r="P15" s="16"/>
      <c r="Q15" s="16"/>
      <c r="R15" s="16"/>
      <c r="S15" s="16"/>
    </row>
    <row r="16" spans="1:19" ht="14.5" x14ac:dyDescent="0.35">
      <c r="A16" s="1"/>
      <c r="B16" s="18" t="s">
        <v>5</v>
      </c>
      <c r="C16" s="28">
        <v>0</v>
      </c>
      <c r="D16" s="28">
        <v>0</v>
      </c>
      <c r="E16" s="28">
        <v>0</v>
      </c>
      <c r="F16" s="28">
        <v>0</v>
      </c>
      <c r="G16" s="1"/>
      <c r="H16" s="18" t="s">
        <v>5</v>
      </c>
      <c r="I16" s="28">
        <v>0</v>
      </c>
      <c r="J16" s="28">
        <v>0</v>
      </c>
      <c r="K16" s="28">
        <v>0</v>
      </c>
      <c r="L16" s="28">
        <v>0</v>
      </c>
      <c r="M16" s="1"/>
      <c r="N16" s="16"/>
      <c r="O16" s="16"/>
      <c r="P16" s="16"/>
      <c r="Q16" s="16"/>
      <c r="R16" s="16"/>
      <c r="S16" s="16"/>
    </row>
    <row r="17" spans="1:19" ht="14.5" x14ac:dyDescent="0.35">
      <c r="A17" s="1"/>
      <c r="B17" s="19"/>
      <c r="C17" s="22"/>
      <c r="D17" s="23"/>
      <c r="E17" s="23"/>
      <c r="F17" s="23"/>
      <c r="G17" s="1"/>
      <c r="H17" s="19"/>
      <c r="I17" s="22"/>
      <c r="J17" s="23"/>
      <c r="K17" s="23"/>
      <c r="L17" s="23"/>
      <c r="M17" s="1"/>
      <c r="N17" s="16"/>
      <c r="O17" s="16"/>
      <c r="P17" s="16"/>
      <c r="Q17" s="16"/>
      <c r="R17" s="16"/>
      <c r="S17" s="16"/>
    </row>
    <row r="18" spans="1:19" ht="14.5" x14ac:dyDescent="0.35">
      <c r="A18" s="1"/>
      <c r="B18" s="20" t="s">
        <v>39</v>
      </c>
      <c r="C18" s="29">
        <f>C16</f>
        <v>0</v>
      </c>
      <c r="D18" s="29">
        <f>D16</f>
        <v>0</v>
      </c>
      <c r="E18" s="29">
        <f>E16</f>
        <v>0</v>
      </c>
      <c r="F18" s="29">
        <f>F16</f>
        <v>0</v>
      </c>
      <c r="G18" s="1"/>
      <c r="H18" s="20" t="s">
        <v>39</v>
      </c>
      <c r="I18" s="29">
        <f>I16</f>
        <v>0</v>
      </c>
      <c r="J18" s="29">
        <f>J16</f>
        <v>0</v>
      </c>
      <c r="K18" s="29">
        <f>K16</f>
        <v>0</v>
      </c>
      <c r="L18" s="29">
        <f>L16</f>
        <v>0</v>
      </c>
      <c r="M18" s="1"/>
      <c r="N18" s="16"/>
      <c r="O18" s="16"/>
      <c r="P18" s="16"/>
      <c r="Q18" s="16"/>
      <c r="R18" s="16"/>
      <c r="S18" s="16"/>
    </row>
    <row r="19" spans="1:19" ht="14.5" x14ac:dyDescent="0.35">
      <c r="A19" s="1"/>
      <c r="B19" s="18"/>
      <c r="C19" s="23"/>
      <c r="D19" s="23"/>
      <c r="E19" s="23"/>
      <c r="F19" s="23"/>
      <c r="G19" s="1"/>
      <c r="H19" s="18"/>
      <c r="I19" s="23"/>
      <c r="J19" s="23"/>
      <c r="K19" s="23"/>
      <c r="L19" s="23"/>
      <c r="M19" s="1"/>
      <c r="N19" s="16"/>
      <c r="O19" s="16"/>
      <c r="P19" s="16"/>
      <c r="Q19" s="16"/>
      <c r="R19" s="16"/>
      <c r="S19" s="16"/>
    </row>
    <row r="20" spans="1:19" ht="14.5" x14ac:dyDescent="0.35">
      <c r="A20" s="1"/>
      <c r="B20" s="41" t="s">
        <v>41</v>
      </c>
      <c r="C20" s="41"/>
      <c r="D20" s="41"/>
      <c r="E20" s="41"/>
      <c r="F20" s="41"/>
      <c r="G20" s="1"/>
      <c r="H20" s="41" t="s">
        <v>41</v>
      </c>
      <c r="I20" s="41"/>
      <c r="J20" s="41"/>
      <c r="K20" s="41"/>
      <c r="L20" s="41"/>
      <c r="M20" s="1"/>
      <c r="N20" s="16"/>
      <c r="O20" s="16"/>
      <c r="P20" s="16"/>
      <c r="Q20" s="16"/>
      <c r="R20" s="16"/>
      <c r="S20" s="16"/>
    </row>
    <row r="21" spans="1:19" ht="14.5" x14ac:dyDescent="0.35">
      <c r="A21" s="1"/>
      <c r="B21" s="18" t="s">
        <v>34</v>
      </c>
      <c r="C21" s="28">
        <v>0</v>
      </c>
      <c r="D21" s="28">
        <v>0</v>
      </c>
      <c r="E21" s="28">
        <v>0</v>
      </c>
      <c r="F21" s="28">
        <v>0</v>
      </c>
      <c r="G21" s="1"/>
      <c r="H21" s="18" t="s">
        <v>34</v>
      </c>
      <c r="I21" s="28">
        <v>0</v>
      </c>
      <c r="J21" s="28">
        <v>0</v>
      </c>
      <c r="K21" s="28">
        <v>0</v>
      </c>
      <c r="L21" s="28">
        <v>0</v>
      </c>
      <c r="M21" s="1"/>
      <c r="N21" s="16"/>
      <c r="O21" s="16"/>
      <c r="P21" s="16"/>
      <c r="Q21" s="16"/>
      <c r="R21" s="16"/>
      <c r="S21" s="16"/>
    </row>
    <row r="22" spans="1:19" ht="14.5" x14ac:dyDescent="0.35">
      <c r="A22" s="1"/>
      <c r="B22" s="18" t="s">
        <v>29</v>
      </c>
      <c r="C22" s="28">
        <v>0</v>
      </c>
      <c r="D22" s="28">
        <v>0</v>
      </c>
      <c r="E22" s="28">
        <v>0</v>
      </c>
      <c r="F22" s="28">
        <v>0</v>
      </c>
      <c r="G22" s="1"/>
      <c r="H22" s="18" t="s">
        <v>29</v>
      </c>
      <c r="I22" s="28">
        <v>0</v>
      </c>
      <c r="J22" s="28">
        <v>0</v>
      </c>
      <c r="K22" s="28">
        <v>0</v>
      </c>
      <c r="L22" s="28">
        <v>0</v>
      </c>
      <c r="M22" s="1"/>
      <c r="N22" s="16"/>
      <c r="O22" s="16"/>
      <c r="P22" s="16"/>
      <c r="Q22" s="16"/>
      <c r="R22" s="16"/>
      <c r="S22" s="16"/>
    </row>
    <row r="23" spans="1:19" ht="14.5" x14ac:dyDescent="0.35">
      <c r="A23" s="1"/>
      <c r="B23" s="18" t="s">
        <v>32</v>
      </c>
      <c r="C23" s="28">
        <v>0</v>
      </c>
      <c r="D23" s="28">
        <v>0</v>
      </c>
      <c r="E23" s="28">
        <v>0</v>
      </c>
      <c r="F23" s="28">
        <v>0</v>
      </c>
      <c r="G23" s="1"/>
      <c r="H23" s="18" t="s">
        <v>32</v>
      </c>
      <c r="I23" s="28">
        <v>0</v>
      </c>
      <c r="J23" s="28">
        <v>0</v>
      </c>
      <c r="K23" s="28">
        <v>0</v>
      </c>
      <c r="L23" s="28">
        <v>0</v>
      </c>
      <c r="M23" s="1"/>
      <c r="N23" s="16"/>
      <c r="O23" s="16"/>
      <c r="P23" s="16"/>
      <c r="Q23" s="16"/>
      <c r="R23" s="16"/>
      <c r="S23" s="16"/>
    </row>
    <row r="24" spans="1:19" ht="14.5" x14ac:dyDescent="0.35">
      <c r="A24" s="1"/>
      <c r="B24" s="18" t="s">
        <v>33</v>
      </c>
      <c r="C24" s="28">
        <v>0</v>
      </c>
      <c r="D24" s="28">
        <v>0</v>
      </c>
      <c r="E24" s="28">
        <v>0</v>
      </c>
      <c r="F24" s="28">
        <v>0</v>
      </c>
      <c r="G24" s="1"/>
      <c r="H24" s="18" t="s">
        <v>33</v>
      </c>
      <c r="I24" s="28">
        <v>0</v>
      </c>
      <c r="J24" s="28">
        <v>0</v>
      </c>
      <c r="K24" s="28">
        <v>0</v>
      </c>
      <c r="L24" s="28">
        <v>0</v>
      </c>
      <c r="M24" s="1"/>
      <c r="N24" s="16"/>
      <c r="O24" s="16"/>
      <c r="P24" s="16"/>
      <c r="Q24" s="16"/>
      <c r="R24" s="16"/>
      <c r="S24" s="16"/>
    </row>
    <row r="25" spans="1:19" ht="14.5" x14ac:dyDescent="0.35">
      <c r="A25" s="1"/>
      <c r="B25" s="18" t="s">
        <v>35</v>
      </c>
      <c r="C25" s="28">
        <v>0</v>
      </c>
      <c r="D25" s="28">
        <v>0</v>
      </c>
      <c r="E25" s="28">
        <v>0</v>
      </c>
      <c r="F25" s="28">
        <v>0</v>
      </c>
      <c r="G25" s="1"/>
      <c r="H25" s="18" t="s">
        <v>35</v>
      </c>
      <c r="I25" s="28">
        <v>0</v>
      </c>
      <c r="J25" s="28">
        <v>0</v>
      </c>
      <c r="K25" s="28">
        <v>0</v>
      </c>
      <c r="L25" s="28">
        <v>0</v>
      </c>
      <c r="M25" s="1"/>
      <c r="N25" s="16"/>
      <c r="O25" s="16"/>
      <c r="P25" s="16"/>
      <c r="Q25" s="16"/>
      <c r="R25" s="16"/>
      <c r="S25" s="16"/>
    </row>
    <row r="26" spans="1:19" ht="14.5" x14ac:dyDescent="0.35">
      <c r="A26" s="1"/>
      <c r="B26" s="18" t="s">
        <v>36</v>
      </c>
      <c r="C26" s="28">
        <v>0</v>
      </c>
      <c r="D26" s="28">
        <v>0</v>
      </c>
      <c r="E26" s="28">
        <v>0</v>
      </c>
      <c r="F26" s="28">
        <v>0</v>
      </c>
      <c r="G26" s="1"/>
      <c r="H26" s="18" t="s">
        <v>36</v>
      </c>
      <c r="I26" s="28">
        <v>0</v>
      </c>
      <c r="J26" s="28">
        <v>0</v>
      </c>
      <c r="K26" s="28">
        <v>0</v>
      </c>
      <c r="L26" s="28">
        <v>0</v>
      </c>
      <c r="M26" s="1"/>
      <c r="N26" s="16"/>
      <c r="O26" s="16"/>
      <c r="P26" s="16"/>
      <c r="Q26" s="16"/>
      <c r="R26" s="16"/>
      <c r="S26" s="16"/>
    </row>
    <row r="27" spans="1:19" ht="14.5" x14ac:dyDescent="0.35">
      <c r="A27" s="1"/>
      <c r="B27" s="25"/>
      <c r="C27" s="23"/>
      <c r="D27" s="23"/>
      <c r="E27" s="23"/>
      <c r="F27" s="23"/>
      <c r="G27" s="1"/>
      <c r="H27" s="25"/>
      <c r="I27" s="23"/>
      <c r="J27" s="23"/>
      <c r="K27" s="23"/>
      <c r="L27" s="23"/>
      <c r="M27" s="1"/>
      <c r="N27" s="16"/>
      <c r="O27" s="16"/>
      <c r="P27" s="16"/>
      <c r="Q27" s="16"/>
      <c r="R27" s="16"/>
      <c r="S27" s="16"/>
    </row>
    <row r="28" spans="1:19" ht="14.5" x14ac:dyDescent="0.35">
      <c r="A28" s="1"/>
      <c r="B28" s="18" t="s">
        <v>37</v>
      </c>
      <c r="C28" s="32">
        <v>8</v>
      </c>
      <c r="D28" s="32">
        <v>8</v>
      </c>
      <c r="E28" s="32">
        <v>8</v>
      </c>
      <c r="F28" s="32">
        <v>8</v>
      </c>
      <c r="G28" s="1"/>
      <c r="H28" s="18" t="s">
        <v>37</v>
      </c>
      <c r="I28" s="32">
        <v>8</v>
      </c>
      <c r="J28" s="32">
        <v>8</v>
      </c>
      <c r="K28" s="32">
        <v>8</v>
      </c>
      <c r="L28" s="32">
        <v>8</v>
      </c>
      <c r="M28" s="1"/>
      <c r="N28" s="16"/>
      <c r="O28" s="16"/>
      <c r="P28" s="16"/>
      <c r="Q28" s="16"/>
      <c r="R28" s="16"/>
      <c r="S28" s="16"/>
    </row>
    <row r="29" spans="1:19" ht="14.5" x14ac:dyDescent="0.35">
      <c r="A29" s="1"/>
      <c r="B29" s="18" t="s">
        <v>28</v>
      </c>
      <c r="C29" s="32">
        <v>8.3000000000000007</v>
      </c>
      <c r="D29" s="32">
        <v>8.3000000000000007</v>
      </c>
      <c r="E29" s="32">
        <v>8.3000000000000007</v>
      </c>
      <c r="F29" s="32">
        <v>8.3000000000000007</v>
      </c>
      <c r="G29" s="1"/>
      <c r="H29" s="18" t="s">
        <v>28</v>
      </c>
      <c r="I29" s="32">
        <v>8.3000000000000007</v>
      </c>
      <c r="J29" s="32">
        <v>8.3000000000000007</v>
      </c>
      <c r="K29" s="32">
        <v>8.3000000000000007</v>
      </c>
      <c r="L29" s="32">
        <v>8.3000000000000007</v>
      </c>
      <c r="M29" s="1"/>
      <c r="N29" s="16"/>
      <c r="O29" s="16"/>
      <c r="P29" s="16"/>
      <c r="Q29" s="16"/>
      <c r="R29" s="16"/>
      <c r="S29" s="16"/>
    </row>
    <row r="30" spans="1:19" ht="14.5" x14ac:dyDescent="0.35">
      <c r="A30" s="1"/>
      <c r="B30" s="18" t="s">
        <v>38</v>
      </c>
      <c r="C30" s="28">
        <v>0</v>
      </c>
      <c r="D30" s="28">
        <v>0</v>
      </c>
      <c r="E30" s="28">
        <v>0</v>
      </c>
      <c r="F30" s="28">
        <v>0</v>
      </c>
      <c r="G30" s="1"/>
      <c r="H30" s="18" t="s">
        <v>38</v>
      </c>
      <c r="I30" s="28">
        <v>0</v>
      </c>
      <c r="J30" s="28">
        <v>0</v>
      </c>
      <c r="K30" s="28">
        <v>0</v>
      </c>
      <c r="L30" s="28">
        <v>0</v>
      </c>
      <c r="M30" s="1"/>
      <c r="N30" s="16"/>
      <c r="O30" s="16"/>
      <c r="P30" s="16"/>
      <c r="Q30" s="16"/>
      <c r="R30" s="16"/>
      <c r="S30" s="16"/>
    </row>
    <row r="31" spans="1:19" ht="14.5" x14ac:dyDescent="0.35">
      <c r="A31" s="1"/>
      <c r="B31" s="24"/>
      <c r="C31" s="23"/>
      <c r="D31" s="23"/>
      <c r="E31" s="23"/>
      <c r="F31" s="23"/>
      <c r="G31" s="1"/>
      <c r="H31" s="24"/>
      <c r="I31" s="23"/>
      <c r="J31" s="23"/>
      <c r="K31" s="23"/>
      <c r="L31" s="23"/>
      <c r="M31" s="1"/>
      <c r="N31" s="16"/>
      <c r="O31" s="16"/>
      <c r="P31" s="16"/>
      <c r="Q31" s="16"/>
      <c r="R31" s="16"/>
      <c r="S31" s="16"/>
    </row>
    <row r="32" spans="1:19" ht="14.5" x14ac:dyDescent="0.35">
      <c r="A32" s="1"/>
      <c r="B32" s="20" t="s">
        <v>40</v>
      </c>
      <c r="C32" s="29">
        <f>SUM(C21:C30)</f>
        <v>16.3</v>
      </c>
      <c r="D32" s="29">
        <f>SUM(D21:D30)</f>
        <v>16.3</v>
      </c>
      <c r="E32" s="29">
        <f>SUM(E21:E30)</f>
        <v>16.3</v>
      </c>
      <c r="F32" s="29">
        <f>SUM(F21:F30)</f>
        <v>16.3</v>
      </c>
      <c r="G32" s="1"/>
      <c r="H32" s="20" t="s">
        <v>40</v>
      </c>
      <c r="I32" s="29">
        <f>SUM(I21:I30)</f>
        <v>16.3</v>
      </c>
      <c r="J32" s="29">
        <f>SUM(J21:J30)</f>
        <v>16.3</v>
      </c>
      <c r="K32" s="29">
        <f>SUM(K21:K30)</f>
        <v>16.3</v>
      </c>
      <c r="L32" s="29">
        <f>SUM(L21:L30)</f>
        <v>16.3</v>
      </c>
      <c r="M32" s="1"/>
      <c r="N32" s="16"/>
      <c r="O32" s="16"/>
      <c r="P32" s="16"/>
      <c r="Q32" s="16"/>
      <c r="R32" s="16"/>
      <c r="S32" s="16"/>
    </row>
    <row r="33" spans="1:20" ht="14.5" x14ac:dyDescent="0.35">
      <c r="A33" s="1"/>
      <c r="B33" s="23"/>
      <c r="C33" s="23"/>
      <c r="D33" s="23"/>
      <c r="E33" s="23"/>
      <c r="F33" s="23"/>
      <c r="G33" s="1"/>
      <c r="H33" s="23"/>
      <c r="I33" s="23"/>
      <c r="J33" s="23"/>
      <c r="K33" s="23"/>
      <c r="L33" s="23"/>
      <c r="M33" s="1"/>
      <c r="N33" s="16"/>
      <c r="O33" s="16"/>
      <c r="P33" s="16"/>
      <c r="Q33" s="16"/>
      <c r="R33" s="16"/>
      <c r="S33" s="16"/>
    </row>
    <row r="34" spans="1:20" ht="14.5" x14ac:dyDescent="0.35">
      <c r="A34" s="1"/>
      <c r="B34" s="41" t="s">
        <v>42</v>
      </c>
      <c r="C34" s="41"/>
      <c r="D34" s="41"/>
      <c r="E34" s="41"/>
      <c r="F34" s="41"/>
      <c r="G34" s="1"/>
      <c r="H34" s="41" t="s">
        <v>42</v>
      </c>
      <c r="I34" s="41"/>
      <c r="J34" s="41"/>
      <c r="K34" s="41"/>
      <c r="L34" s="41"/>
      <c r="M34" s="1"/>
      <c r="N34" s="16"/>
      <c r="O34" s="16"/>
      <c r="P34" s="16"/>
      <c r="Q34" s="16"/>
      <c r="R34" s="16"/>
      <c r="S34" s="16"/>
    </row>
    <row r="35" spans="1:20" ht="14.5" x14ac:dyDescent="0.35">
      <c r="A35" s="1"/>
      <c r="B35" s="21" t="s">
        <v>6</v>
      </c>
      <c r="C35" s="28">
        <v>0</v>
      </c>
      <c r="D35" s="28">
        <v>0</v>
      </c>
      <c r="E35" s="28">
        <v>0</v>
      </c>
      <c r="F35" s="28">
        <v>0</v>
      </c>
      <c r="G35" s="1"/>
      <c r="H35" s="21" t="s">
        <v>6</v>
      </c>
      <c r="I35" s="28">
        <v>0</v>
      </c>
      <c r="J35" s="28">
        <v>0</v>
      </c>
      <c r="K35" s="28">
        <v>0</v>
      </c>
      <c r="L35" s="28">
        <v>0</v>
      </c>
      <c r="M35" s="1"/>
      <c r="N35" s="16"/>
      <c r="O35" s="16"/>
      <c r="P35" s="16"/>
      <c r="Q35" s="16"/>
      <c r="R35" s="16"/>
      <c r="S35" s="16"/>
    </row>
    <row r="36" spans="1:20" ht="14.5" x14ac:dyDescent="0.35">
      <c r="A36" s="1"/>
      <c r="B36" s="21" t="s">
        <v>7</v>
      </c>
      <c r="C36" s="28">
        <v>0</v>
      </c>
      <c r="D36" s="28">
        <v>0</v>
      </c>
      <c r="E36" s="28">
        <v>0</v>
      </c>
      <c r="F36" s="28">
        <v>0</v>
      </c>
      <c r="G36" s="1"/>
      <c r="H36" s="21" t="s">
        <v>7</v>
      </c>
      <c r="I36" s="28">
        <v>0</v>
      </c>
      <c r="J36" s="28">
        <v>0</v>
      </c>
      <c r="K36" s="28">
        <v>0</v>
      </c>
      <c r="L36" s="28">
        <v>0</v>
      </c>
      <c r="M36" s="1"/>
      <c r="N36" s="16"/>
      <c r="O36" s="16"/>
      <c r="P36" s="16"/>
      <c r="Q36" s="16"/>
      <c r="R36" s="16"/>
      <c r="S36" s="16"/>
    </row>
    <row r="37" spans="1:20" ht="15.75" customHeight="1" x14ac:dyDescent="0.35">
      <c r="A37" s="1"/>
      <c r="B37" s="18" t="s">
        <v>43</v>
      </c>
      <c r="C37" s="28">
        <v>0</v>
      </c>
      <c r="D37" s="28">
        <v>0</v>
      </c>
      <c r="E37" s="28">
        <v>0</v>
      </c>
      <c r="F37" s="28">
        <v>0</v>
      </c>
      <c r="G37" s="1"/>
      <c r="H37" s="18" t="s">
        <v>43</v>
      </c>
      <c r="I37" s="28">
        <v>0</v>
      </c>
      <c r="J37" s="28">
        <v>0</v>
      </c>
      <c r="K37" s="28">
        <v>0</v>
      </c>
      <c r="L37" s="28">
        <v>0</v>
      </c>
      <c r="M37" s="1"/>
      <c r="N37" s="16"/>
      <c r="O37" s="16"/>
      <c r="P37" s="16"/>
      <c r="Q37" s="16"/>
      <c r="R37" s="16"/>
      <c r="S37" s="16"/>
    </row>
    <row r="38" spans="1:20" ht="15.75" customHeight="1" x14ac:dyDescent="0.35">
      <c r="A38" s="1"/>
      <c r="B38" s="21" t="s">
        <v>8</v>
      </c>
      <c r="C38" s="28">
        <v>0</v>
      </c>
      <c r="D38" s="28">
        <v>0</v>
      </c>
      <c r="E38" s="28">
        <v>0</v>
      </c>
      <c r="F38" s="28">
        <v>0</v>
      </c>
      <c r="G38" s="1"/>
      <c r="H38" s="21" t="s">
        <v>8</v>
      </c>
      <c r="I38" s="28">
        <v>0</v>
      </c>
      <c r="J38" s="28">
        <v>0</v>
      </c>
      <c r="K38" s="28">
        <v>0</v>
      </c>
      <c r="L38" s="28">
        <v>0</v>
      </c>
      <c r="M38" s="1"/>
      <c r="N38" s="16"/>
      <c r="O38" s="16"/>
      <c r="P38" s="16"/>
      <c r="Q38" s="16"/>
      <c r="R38" s="16"/>
      <c r="S38" s="16"/>
    </row>
    <row r="39" spans="1:20" ht="15.75" customHeight="1" x14ac:dyDescent="0.35">
      <c r="A39" s="1"/>
      <c r="B39" s="21" t="s">
        <v>44</v>
      </c>
      <c r="C39" s="28">
        <v>0</v>
      </c>
      <c r="D39" s="28">
        <v>0</v>
      </c>
      <c r="E39" s="28">
        <v>0</v>
      </c>
      <c r="F39" s="28">
        <v>0</v>
      </c>
      <c r="G39" s="1"/>
      <c r="H39" s="21" t="s">
        <v>44</v>
      </c>
      <c r="I39" s="28">
        <v>0</v>
      </c>
      <c r="J39" s="28">
        <v>0</v>
      </c>
      <c r="K39" s="28">
        <v>0</v>
      </c>
      <c r="L39" s="28">
        <v>0</v>
      </c>
      <c r="M39" s="1"/>
      <c r="N39" s="16"/>
      <c r="O39" s="16"/>
      <c r="P39" s="16"/>
      <c r="Q39" s="16"/>
      <c r="R39" s="16"/>
      <c r="S39" s="16"/>
    </row>
    <row r="40" spans="1:20" ht="15.75" customHeight="1" x14ac:dyDescent="0.35">
      <c r="A40" s="1"/>
      <c r="B40" s="21" t="s">
        <v>9</v>
      </c>
      <c r="C40" s="28">
        <v>0</v>
      </c>
      <c r="D40" s="28">
        <v>0</v>
      </c>
      <c r="E40" s="28">
        <v>0</v>
      </c>
      <c r="F40" s="28">
        <v>0</v>
      </c>
      <c r="G40" s="1"/>
      <c r="H40" s="21" t="s">
        <v>9</v>
      </c>
      <c r="I40" s="28">
        <v>0</v>
      </c>
      <c r="J40" s="28">
        <v>0</v>
      </c>
      <c r="K40" s="28">
        <v>0</v>
      </c>
      <c r="L40" s="28">
        <v>0</v>
      </c>
      <c r="M40" s="1"/>
      <c r="N40" s="16"/>
      <c r="O40" s="16"/>
      <c r="P40" s="16"/>
      <c r="Q40" s="16"/>
      <c r="R40" s="16"/>
      <c r="S40" s="16"/>
    </row>
    <row r="41" spans="1:20" ht="15.75" customHeight="1" x14ac:dyDescent="0.35">
      <c r="A41" s="1"/>
      <c r="B41" s="18" t="s">
        <v>10</v>
      </c>
      <c r="C41" s="28">
        <v>0</v>
      </c>
      <c r="D41" s="28">
        <v>0</v>
      </c>
      <c r="E41" s="28">
        <v>0</v>
      </c>
      <c r="F41" s="28">
        <v>0</v>
      </c>
      <c r="G41" s="1"/>
      <c r="H41" s="18" t="s">
        <v>10</v>
      </c>
      <c r="I41" s="28">
        <v>0</v>
      </c>
      <c r="J41" s="28">
        <v>0</v>
      </c>
      <c r="K41" s="28">
        <v>0</v>
      </c>
      <c r="L41" s="28">
        <v>0</v>
      </c>
      <c r="M41" s="1"/>
      <c r="N41" s="16"/>
      <c r="O41" s="16"/>
      <c r="P41" s="16"/>
      <c r="Q41" s="16"/>
      <c r="R41" s="16"/>
      <c r="S41" s="16"/>
    </row>
    <row r="42" spans="1:20" ht="15.75" customHeight="1" x14ac:dyDescent="0.35">
      <c r="A42" s="1"/>
      <c r="B42" s="18" t="s">
        <v>11</v>
      </c>
      <c r="C42" s="28">
        <v>0</v>
      </c>
      <c r="D42" s="28">
        <v>0</v>
      </c>
      <c r="E42" s="28">
        <v>0</v>
      </c>
      <c r="F42" s="28">
        <v>0</v>
      </c>
      <c r="G42" s="1"/>
      <c r="H42" s="18" t="s">
        <v>11</v>
      </c>
      <c r="I42" s="28">
        <v>0</v>
      </c>
      <c r="J42" s="28">
        <v>0</v>
      </c>
      <c r="K42" s="28">
        <v>0</v>
      </c>
      <c r="L42" s="28">
        <v>0</v>
      </c>
      <c r="M42" s="1"/>
      <c r="N42" s="16"/>
      <c r="O42" s="16"/>
      <c r="P42" s="16"/>
      <c r="Q42" s="16"/>
      <c r="R42" s="16"/>
      <c r="S42" s="16"/>
    </row>
    <row r="43" spans="1:20" ht="15.75" customHeight="1" x14ac:dyDescent="0.35">
      <c r="A43" s="1"/>
      <c r="B43" s="24"/>
      <c r="C43" s="23"/>
      <c r="D43" s="23"/>
      <c r="E43" s="23"/>
      <c r="F43" s="23"/>
      <c r="G43" s="1"/>
      <c r="H43" s="24"/>
      <c r="I43" s="23"/>
      <c r="J43" s="23"/>
      <c r="K43" s="23"/>
      <c r="L43" s="23"/>
      <c r="M43" s="1"/>
      <c r="N43" s="16"/>
      <c r="O43" s="16"/>
      <c r="P43" s="16"/>
      <c r="Q43" s="16"/>
      <c r="R43" s="16"/>
      <c r="S43" s="16"/>
    </row>
    <row r="44" spans="1:20" ht="15.75" customHeight="1" x14ac:dyDescent="0.35">
      <c r="A44" s="1"/>
      <c r="B44" s="20" t="s">
        <v>45</v>
      </c>
      <c r="C44" s="29">
        <f>SUM(C35:C42)</f>
        <v>0</v>
      </c>
      <c r="D44" s="29">
        <f>SUM(D35:D42)</f>
        <v>0</v>
      </c>
      <c r="E44" s="29">
        <f>SUM(E35:E42)</f>
        <v>0</v>
      </c>
      <c r="F44" s="29">
        <f>SUM(F35:F42)</f>
        <v>0</v>
      </c>
      <c r="G44" s="1"/>
      <c r="H44" s="20" t="s">
        <v>45</v>
      </c>
      <c r="I44" s="29">
        <f>SUM(I35:I42)</f>
        <v>0</v>
      </c>
      <c r="J44" s="29">
        <f>SUM(J35:J42)</f>
        <v>0</v>
      </c>
      <c r="K44" s="29">
        <f>SUM(K35:K42)</f>
        <v>0</v>
      </c>
      <c r="L44" s="29">
        <f>SUM(L35:L42)</f>
        <v>0</v>
      </c>
      <c r="M44" s="1"/>
      <c r="N44" s="16"/>
      <c r="O44" s="16"/>
      <c r="P44" s="16"/>
      <c r="Q44" s="16"/>
      <c r="R44" s="16"/>
      <c r="S44" s="16"/>
    </row>
    <row r="45" spans="1:20" ht="15.75" customHeight="1" x14ac:dyDescent="0.35">
      <c r="A45" s="1"/>
      <c r="B45" s="24"/>
      <c r="C45" s="23"/>
      <c r="D45" s="23"/>
      <c r="E45" s="23"/>
      <c r="F45" s="23"/>
      <c r="G45" s="1"/>
      <c r="H45" s="24"/>
      <c r="I45" s="23"/>
      <c r="J45" s="23"/>
      <c r="K45" s="23"/>
      <c r="L45" s="23"/>
      <c r="M45" s="1"/>
      <c r="N45" s="16"/>
      <c r="O45" s="16"/>
      <c r="P45" s="16"/>
      <c r="Q45" s="16"/>
      <c r="R45" s="16"/>
      <c r="S45" s="16"/>
      <c r="T45" s="13"/>
    </row>
    <row r="46" spans="1:20" ht="15.75" customHeight="1" x14ac:dyDescent="0.35">
      <c r="A46" s="1"/>
      <c r="B46" s="41" t="s">
        <v>46</v>
      </c>
      <c r="C46" s="41"/>
      <c r="D46" s="41"/>
      <c r="E46" s="41"/>
      <c r="F46" s="41"/>
      <c r="G46" s="1"/>
      <c r="H46" s="41" t="s">
        <v>46</v>
      </c>
      <c r="I46" s="41"/>
      <c r="J46" s="41"/>
      <c r="K46" s="41"/>
      <c r="L46" s="41"/>
      <c r="M46" s="1"/>
      <c r="N46" s="16"/>
      <c r="O46" s="16"/>
      <c r="P46" s="16"/>
      <c r="Q46" s="16"/>
      <c r="R46" s="16"/>
      <c r="S46" s="16"/>
      <c r="T46" s="13"/>
    </row>
    <row r="47" spans="1:20" ht="15.75" customHeight="1" x14ac:dyDescent="0.35">
      <c r="A47" s="1"/>
      <c r="B47" s="24" t="s">
        <v>57</v>
      </c>
      <c r="C47" s="28">
        <v>0</v>
      </c>
      <c r="D47" s="28">
        <v>0</v>
      </c>
      <c r="E47" s="28">
        <v>0</v>
      </c>
      <c r="F47" s="28">
        <v>0</v>
      </c>
      <c r="G47" s="1"/>
      <c r="H47" s="24" t="s">
        <v>57</v>
      </c>
      <c r="I47" s="28">
        <v>0</v>
      </c>
      <c r="J47" s="28">
        <v>0</v>
      </c>
      <c r="K47" s="28">
        <v>0</v>
      </c>
      <c r="L47" s="28">
        <v>0</v>
      </c>
      <c r="M47" s="1"/>
      <c r="N47" s="16"/>
      <c r="O47" s="16"/>
      <c r="P47" s="16"/>
      <c r="Q47" s="16"/>
      <c r="R47" s="16"/>
      <c r="S47" s="16"/>
      <c r="T47" s="13"/>
    </row>
    <row r="48" spans="1:20" ht="15.75" customHeight="1" x14ac:dyDescent="0.35">
      <c r="A48" s="1"/>
      <c r="B48" s="24"/>
      <c r="C48" s="23"/>
      <c r="D48" s="23"/>
      <c r="E48" s="23"/>
      <c r="F48" s="23"/>
      <c r="G48" s="1"/>
      <c r="H48" s="24"/>
      <c r="I48" s="23"/>
      <c r="J48" s="23"/>
      <c r="K48" s="23"/>
      <c r="L48" s="23"/>
      <c r="M48" s="1"/>
      <c r="N48" s="16"/>
      <c r="O48" s="16"/>
      <c r="P48" s="16"/>
      <c r="Q48" s="16"/>
      <c r="R48" s="16"/>
      <c r="S48" s="16"/>
      <c r="T48" s="13"/>
    </row>
    <row r="49" spans="1:20" ht="15.75" customHeight="1" x14ac:dyDescent="0.35">
      <c r="A49" s="1"/>
      <c r="B49" s="20" t="s">
        <v>48</v>
      </c>
      <c r="C49" s="29">
        <f>C47</f>
        <v>0</v>
      </c>
      <c r="D49" s="29">
        <f>D47</f>
        <v>0</v>
      </c>
      <c r="E49" s="29">
        <f>E47</f>
        <v>0</v>
      </c>
      <c r="F49" s="29">
        <f>F47</f>
        <v>0</v>
      </c>
      <c r="G49" s="1"/>
      <c r="H49" s="20" t="s">
        <v>48</v>
      </c>
      <c r="I49" s="29">
        <f>I47</f>
        <v>0</v>
      </c>
      <c r="J49" s="29">
        <f>J47</f>
        <v>0</v>
      </c>
      <c r="K49" s="29">
        <f>K47</f>
        <v>0</v>
      </c>
      <c r="L49" s="29">
        <f>L47</f>
        <v>0</v>
      </c>
      <c r="M49" s="1"/>
      <c r="N49" s="16"/>
      <c r="O49" s="16"/>
      <c r="P49" s="16"/>
      <c r="Q49" s="16"/>
      <c r="R49" s="16"/>
      <c r="S49" s="16"/>
      <c r="T49" s="13"/>
    </row>
    <row r="50" spans="1:20" ht="15.75" customHeight="1" x14ac:dyDescent="0.35">
      <c r="A50" s="1"/>
      <c r="B50" s="24"/>
      <c r="C50" s="23"/>
      <c r="D50" s="23"/>
      <c r="E50" s="23"/>
      <c r="F50" s="23"/>
      <c r="G50" s="1"/>
      <c r="H50" s="24"/>
      <c r="I50" s="23"/>
      <c r="J50" s="23"/>
      <c r="K50" s="23"/>
      <c r="L50" s="23"/>
      <c r="M50" s="1"/>
      <c r="N50" s="16"/>
      <c r="O50" s="16"/>
      <c r="P50" s="16"/>
      <c r="Q50" s="16"/>
      <c r="R50" s="16"/>
      <c r="S50" s="16"/>
      <c r="T50" s="13"/>
    </row>
    <row r="51" spans="1:20" ht="15.75" customHeight="1" x14ac:dyDescent="0.35">
      <c r="A51" s="1"/>
      <c r="B51" s="41" t="s">
        <v>49</v>
      </c>
      <c r="C51" s="41"/>
      <c r="D51" s="41"/>
      <c r="E51" s="41"/>
      <c r="F51" s="41"/>
      <c r="G51" s="1"/>
      <c r="H51" s="41" t="s">
        <v>49</v>
      </c>
      <c r="I51" s="41"/>
      <c r="J51" s="41"/>
      <c r="K51" s="41"/>
      <c r="L51" s="41"/>
      <c r="M51" s="1"/>
      <c r="N51" s="16"/>
      <c r="O51" s="16"/>
      <c r="P51" s="16"/>
      <c r="Q51" s="16"/>
      <c r="R51" s="16"/>
      <c r="S51" s="16"/>
      <c r="T51" s="13"/>
    </row>
    <row r="52" spans="1:20" ht="15.75" customHeight="1" x14ac:dyDescent="0.35">
      <c r="A52" s="1"/>
      <c r="B52" s="24" t="s">
        <v>47</v>
      </c>
      <c r="C52" s="26">
        <v>0</v>
      </c>
      <c r="D52" s="26">
        <v>0</v>
      </c>
      <c r="E52" s="26">
        <v>0</v>
      </c>
      <c r="F52" s="26">
        <v>0</v>
      </c>
      <c r="G52" s="1"/>
      <c r="H52" s="24" t="s">
        <v>47</v>
      </c>
      <c r="I52" s="28">
        <v>0</v>
      </c>
      <c r="J52" s="28">
        <v>0</v>
      </c>
      <c r="K52" s="28">
        <v>0</v>
      </c>
      <c r="L52" s="28">
        <v>0</v>
      </c>
      <c r="M52" s="1"/>
      <c r="N52" s="16"/>
      <c r="O52" s="16"/>
      <c r="P52" s="16"/>
      <c r="Q52" s="16"/>
      <c r="R52" s="16"/>
      <c r="S52" s="16"/>
      <c r="T52" s="13"/>
    </row>
    <row r="53" spans="1:20" ht="15.75" customHeight="1" x14ac:dyDescent="0.35">
      <c r="A53" s="1"/>
      <c r="B53" s="24"/>
      <c r="C53" s="23"/>
      <c r="D53" s="23"/>
      <c r="E53" s="23"/>
      <c r="F53" s="23"/>
      <c r="G53" s="1"/>
      <c r="H53" s="24"/>
      <c r="I53" s="23"/>
      <c r="J53" s="23"/>
      <c r="K53" s="23"/>
      <c r="L53" s="23"/>
      <c r="M53" s="1"/>
      <c r="N53" s="16"/>
      <c r="O53" s="16"/>
      <c r="P53" s="16"/>
      <c r="Q53" s="16"/>
      <c r="R53" s="16"/>
      <c r="S53" s="16"/>
      <c r="T53" s="13"/>
    </row>
    <row r="54" spans="1:20" ht="15.75" customHeight="1" x14ac:dyDescent="0.35">
      <c r="A54" s="1"/>
      <c r="B54" s="20" t="s">
        <v>50</v>
      </c>
      <c r="C54" s="29">
        <f>C52</f>
        <v>0</v>
      </c>
      <c r="D54" s="29">
        <f>D52</f>
        <v>0</v>
      </c>
      <c r="E54" s="29">
        <f>E52</f>
        <v>0</v>
      </c>
      <c r="F54" s="29">
        <f>F52</f>
        <v>0</v>
      </c>
      <c r="G54" s="1"/>
      <c r="H54" s="20" t="s">
        <v>50</v>
      </c>
      <c r="I54" s="29">
        <f>I52</f>
        <v>0</v>
      </c>
      <c r="J54" s="29">
        <f>J52</f>
        <v>0</v>
      </c>
      <c r="K54" s="29">
        <f>K52</f>
        <v>0</v>
      </c>
      <c r="L54" s="29">
        <f>L52</f>
        <v>0</v>
      </c>
      <c r="M54" s="1"/>
      <c r="N54" s="16"/>
      <c r="O54" s="16"/>
      <c r="P54" s="16"/>
      <c r="Q54" s="16"/>
      <c r="R54" s="16"/>
      <c r="S54" s="16"/>
      <c r="T54" s="13"/>
    </row>
    <row r="55" spans="1:20" ht="15.75" customHeight="1" x14ac:dyDescent="0.35">
      <c r="A55" s="1"/>
      <c r="B55" s="24"/>
      <c r="C55" s="23"/>
      <c r="D55" s="23"/>
      <c r="E55" s="23"/>
      <c r="F55" s="23"/>
      <c r="G55" s="1"/>
      <c r="H55" s="24"/>
      <c r="I55" s="23"/>
      <c r="J55" s="23"/>
      <c r="K55" s="23"/>
      <c r="L55" s="23"/>
      <c r="M55" s="1"/>
      <c r="N55" s="16"/>
      <c r="O55" s="16"/>
      <c r="P55" s="16"/>
      <c r="Q55" s="16"/>
      <c r="R55" s="16"/>
      <c r="S55" s="16"/>
      <c r="T55" s="13"/>
    </row>
    <row r="56" spans="1:20" ht="15.75" customHeight="1" x14ac:dyDescent="0.35">
      <c r="A56" s="1"/>
      <c r="B56" s="14" t="s">
        <v>51</v>
      </c>
      <c r="C56" s="31">
        <f>C15+C18+C32+C44+C49+C54</f>
        <v>116.3</v>
      </c>
      <c r="D56" s="31">
        <f>D15+D18+D32+D44+D49+D54</f>
        <v>116.3</v>
      </c>
      <c r="E56" s="31">
        <f>E15+E18+E32+E44+E49+E54</f>
        <v>116.3</v>
      </c>
      <c r="F56" s="31">
        <f>F15+F18+F32+F44+F49+F54</f>
        <v>116.3</v>
      </c>
      <c r="G56" s="1"/>
      <c r="H56" s="14" t="s">
        <v>51</v>
      </c>
      <c r="I56" s="31">
        <f>I15+I18+I32+I44+I49+I54</f>
        <v>116.3</v>
      </c>
      <c r="J56" s="31">
        <f>J15+J18+J32+J44+J49+J54</f>
        <v>116.3</v>
      </c>
      <c r="K56" s="31">
        <f>K15+K18+K32+K44+K49+K54</f>
        <v>116.3</v>
      </c>
      <c r="L56" s="31">
        <f>L15+L18+L32+L44+L49+L54</f>
        <v>116.3</v>
      </c>
      <c r="M56" s="1"/>
      <c r="N56" s="16"/>
      <c r="O56" s="16"/>
      <c r="P56" s="16"/>
      <c r="Q56" s="16"/>
      <c r="R56" s="16"/>
      <c r="S56" s="16"/>
      <c r="T56" s="13"/>
    </row>
    <row r="57" spans="1:20" ht="15.75" customHeight="1" x14ac:dyDescent="0.35">
      <c r="A57" s="1"/>
      <c r="G57" s="1"/>
      <c r="M57" s="1"/>
    </row>
    <row r="58" spans="1:20" ht="141.5" customHeight="1" x14ac:dyDescent="0.35">
      <c r="A58" s="1"/>
      <c r="B58" s="50" t="s">
        <v>58</v>
      </c>
      <c r="C58" s="50"/>
      <c r="D58" s="1"/>
      <c r="E58" s="1"/>
      <c r="F58" s="1"/>
      <c r="G58" s="1"/>
      <c r="H58" s="1"/>
      <c r="I58" s="1"/>
      <c r="J58" s="1"/>
      <c r="K58" s="1"/>
      <c r="L58" s="1"/>
      <c r="M58" s="1"/>
    </row>
    <row r="59" spans="1:20" ht="90" customHeight="1" x14ac:dyDescent="0.35">
      <c r="A59" s="1"/>
      <c r="B59" s="1"/>
      <c r="C59" s="1"/>
      <c r="D59" s="1"/>
      <c r="E59" s="1"/>
      <c r="F59" s="1"/>
      <c r="G59" s="1"/>
      <c r="H59" s="1"/>
      <c r="I59" s="1"/>
      <c r="J59" s="1"/>
      <c r="K59" s="1"/>
      <c r="L59" s="1"/>
      <c r="M59" s="1"/>
    </row>
    <row r="60" spans="1:20" ht="15.75" customHeight="1" x14ac:dyDescent="0.35">
      <c r="G60" s="1"/>
    </row>
    <row r="61" spans="1:20" ht="15.75" customHeight="1" x14ac:dyDescent="0.35"/>
    <row r="62" spans="1:20" ht="15.75" customHeight="1" x14ac:dyDescent="0.35"/>
    <row r="63" spans="1:20" ht="15.75" customHeight="1" x14ac:dyDescent="0.35"/>
    <row r="64" spans="1:20"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row r="1001" ht="15.75" customHeight="1" x14ac:dyDescent="0.35"/>
    <row r="1002" ht="15.75" customHeight="1" x14ac:dyDescent="0.35"/>
    <row r="1003" ht="15.75" customHeight="1" x14ac:dyDescent="0.35"/>
    <row r="1004" ht="15.75" customHeight="1" x14ac:dyDescent="0.35"/>
    <row r="1005" ht="15.75" customHeight="1" x14ac:dyDescent="0.35"/>
    <row r="1006" ht="15.75" customHeight="1" x14ac:dyDescent="0.35"/>
    <row r="1007" ht="15.75" customHeight="1" x14ac:dyDescent="0.35"/>
    <row r="1008" ht="15.75" customHeight="1" x14ac:dyDescent="0.35"/>
    <row r="1009" ht="15.75" customHeight="1" x14ac:dyDescent="0.35"/>
    <row r="1010" ht="15.75" customHeight="1" x14ac:dyDescent="0.35"/>
    <row r="1011" ht="15.75" customHeight="1" x14ac:dyDescent="0.35"/>
    <row r="1012" ht="15.75" customHeight="1" x14ac:dyDescent="0.35"/>
    <row r="1013" ht="15.75" customHeight="1" x14ac:dyDescent="0.35"/>
    <row r="1014" ht="15.75" customHeight="1" x14ac:dyDescent="0.35"/>
    <row r="1015" ht="15.75" customHeight="1" x14ac:dyDescent="0.35"/>
    <row r="1016" ht="15.75" customHeight="1" x14ac:dyDescent="0.35"/>
  </sheetData>
  <mergeCells count="16">
    <mergeCell ref="B10:D10"/>
    <mergeCell ref="B46:F46"/>
    <mergeCell ref="B51:F51"/>
    <mergeCell ref="I12:J12"/>
    <mergeCell ref="K12:L12"/>
    <mergeCell ref="H14:L14"/>
    <mergeCell ref="H20:L20"/>
    <mergeCell ref="H34:L34"/>
    <mergeCell ref="H46:L46"/>
    <mergeCell ref="H51:L51"/>
    <mergeCell ref="C12:D12"/>
    <mergeCell ref="E12:F12"/>
    <mergeCell ref="B14:F14"/>
    <mergeCell ref="B20:F20"/>
    <mergeCell ref="B34:F34"/>
    <mergeCell ref="B58:C58"/>
  </mergeCells>
  <pageMargins left="0.7" right="0.7" top="0.75" bottom="0.75" header="0" footer="0"/>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4e7b2694addb9b01c1287a09b452c71c">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80049e350a159ee51d80d24bafe5f99e"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EC00B8-2B16-4C53-9A8E-4C49C1F02630}">
  <ds:schemaRefs>
    <ds:schemaRef ds:uri="118699ed-b0bb-4314-a950-7636bf7a902d"/>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http://purl.org/dc/terms/"/>
    <ds:schemaRef ds:uri="df334da4-c630-45b1-95f0-858e998e8867"/>
    <ds:schemaRef ds:uri="http://www.w3.org/XML/1998/namespace"/>
    <ds:schemaRef ds:uri="http://purl.org/dc/dcmitype/"/>
  </ds:schemaRefs>
</ds:datastoreItem>
</file>

<file path=customXml/itemProps2.xml><?xml version="1.0" encoding="utf-8"?>
<ds:datastoreItem xmlns:ds="http://schemas.openxmlformats.org/officeDocument/2006/customXml" ds:itemID="{05209247-62EE-4956-8A6C-71CE6026F246}">
  <ds:schemaRefs>
    <ds:schemaRef ds:uri="http://schemas.microsoft.com/sharepoint/v3/contenttype/forms"/>
  </ds:schemaRefs>
</ds:datastoreItem>
</file>

<file path=customXml/itemProps3.xml><?xml version="1.0" encoding="utf-8"?>
<ds:datastoreItem xmlns:ds="http://schemas.openxmlformats.org/officeDocument/2006/customXml" ds:itemID="{A59B81EC-CB52-4EBF-97A2-99619817B6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Totaalblad</vt:lpstr>
      <vt:lpstr>Uitzenden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Roovers, Joost (RNL)</dc:creator>
  <cp:keywords/>
  <dc:description/>
  <cp:lastModifiedBy>Juliette Aben</cp:lastModifiedBy>
  <cp:revision/>
  <dcterms:created xsi:type="dcterms:W3CDTF">2022-11-18T15:22:26Z</dcterms:created>
  <dcterms:modified xsi:type="dcterms:W3CDTF">2023-01-31T10:34:54Z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