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https://aevesbv.sharepoint.com/teams/BUZuidNIC/Gedeelde documenten/General/04 Projecten/Projecten 2022 Zuid/3366_Zuyd_Inhuur/04 Beschrijvend document/In Zuyd templates/Gereed ter publicatie/"/>
    </mc:Choice>
  </mc:AlternateContent>
  <xr:revisionPtr revIDLastSave="131" documentId="11_BBF48CF26359910D6E5A8FDE0912E90CADAD3F92" xr6:coauthVersionLast="47" xr6:coauthVersionMax="47" xr10:uidLastSave="{08C30E44-005A-430F-BD16-F537391B6619}"/>
  <bookViews>
    <workbookView xWindow="-110" yWindow="-110" windowWidth="19420" windowHeight="10420" activeTab="1" xr2:uid="{00000000-000D-0000-FFFF-FFFF00000000}"/>
  </bookViews>
  <sheets>
    <sheet name="Totaalblad" sheetId="4" r:id="rId1"/>
    <sheet name="Invulblad Payroll"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4" l="1"/>
  <c r="D47" i="1"/>
  <c r="C47" i="1"/>
  <c r="D42" i="1" l="1"/>
  <c r="D36" i="1"/>
  <c r="D23" i="1"/>
  <c r="C42" i="1"/>
  <c r="C36" i="1"/>
  <c r="C23" i="1"/>
  <c r="D48" i="1" l="1"/>
  <c r="D15" i="4" s="1"/>
  <c r="D21" i="4" s="1"/>
  <c r="C48" i="1"/>
  <c r="C15" i="4" s="1"/>
  <c r="C21" i="4" s="1"/>
  <c r="C23" i="4" l="1"/>
  <c r="F27" i="4" l="1"/>
  <c r="E29" i="4" s="1"/>
  <c r="E30" i="4" s="1"/>
</calcChain>
</file>

<file path=xl/sharedStrings.xml><?xml version="1.0" encoding="utf-8"?>
<sst xmlns="http://schemas.openxmlformats.org/spreadsheetml/2006/main" count="64" uniqueCount="56">
  <si>
    <t xml:space="preserve">Pensioen </t>
  </si>
  <si>
    <t>Transitievergoeding</t>
  </si>
  <si>
    <t>Reserveringen</t>
  </si>
  <si>
    <t>Instructie:</t>
  </si>
  <si>
    <t>Het invullen van de gele velden is verplicht. Het invullen van negatieve waarden is niet toegestaan. Overige directe lasten mogen enkel de uniek bij de functie behorende directe lasten betreffen en dienen expliciet geen lasten te zijn die behoren tot de bureaumarge. Indien een post niet van toepassing is, dient inschrijver ‘0’ in te vullen. 
De gevraagde tarieven betreffen tarieven voor alle contracten met een bepaalde tijd. Opdrachtgever is niet voornemens contracten voor onbepaalde tijd af te sluiten. Indien dit in het uitzonderlijke geval zal voorkomen zal er in overleg getreden worden. 
Alle vermelde prijzen en tarieven dienen gesteld te zijn in euro’s, exclusief  BTW.  De  door  u aangeboden prijzen en tarieven dienen inclusief overige belastingen en/of heffingen te zijn.De prijzen worden aangeboden in twee decimalen.</t>
  </si>
  <si>
    <t>Loonsomfactor</t>
  </si>
  <si>
    <t>Payrolling enkele uren</t>
  </si>
  <si>
    <t>Payrolling vaste uren</t>
  </si>
  <si>
    <t>Loonsomfactor excl. BTW</t>
  </si>
  <si>
    <t xml:space="preserve">Payrolling vaste uren </t>
  </si>
  <si>
    <t>Percentage</t>
  </si>
  <si>
    <t>Gewogen loonsom excl. BTW</t>
  </si>
  <si>
    <t>Berekening inschrijfprijs</t>
  </si>
  <si>
    <t>Aangeboden door inschrijver</t>
  </si>
  <si>
    <t>Gemiddelde bruto uurloon</t>
  </si>
  <si>
    <t>Aantal uren</t>
  </si>
  <si>
    <t>Euro's</t>
  </si>
  <si>
    <t>Gewogen loonsomfactor</t>
  </si>
  <si>
    <t>Inschrijver</t>
  </si>
  <si>
    <t>Naam</t>
  </si>
  <si>
    <t>Functie</t>
  </si>
  <si>
    <t>Onderneming</t>
  </si>
  <si>
    <t>Handtekening</t>
  </si>
  <si>
    <t>Plaats en datum</t>
  </si>
  <si>
    <t>Europese openbare aanbesteding voor payroll en uitzendkrachten</t>
  </si>
  <si>
    <t>Prijzenblad Perceel 1</t>
  </si>
  <si>
    <t>Bepaalde tijd</t>
  </si>
  <si>
    <t>Salariscomponenten</t>
  </si>
  <si>
    <t>Vakantiegeld</t>
  </si>
  <si>
    <t xml:space="preserve">Vakantiedagen </t>
  </si>
  <si>
    <t>Eindejaarsuitkering</t>
  </si>
  <si>
    <t>Feestdagen</t>
  </si>
  <si>
    <t>Afwezigheid door ziektes</t>
  </si>
  <si>
    <t>Kort verzuim/bijzonder verlof</t>
  </si>
  <si>
    <t>Bijdrage zorgverzekeringswet (ZVW)</t>
  </si>
  <si>
    <t>Werkeloosheidswet (WW)</t>
  </si>
  <si>
    <t>Wet op arbeidsongeschiktheid (WAO/WIA)</t>
  </si>
  <si>
    <t>Sectorfonds</t>
  </si>
  <si>
    <t>ZW aanvullende verzekering</t>
  </si>
  <si>
    <t>ZW gediff. ERD (deel van whk)</t>
  </si>
  <si>
    <t>WGA flex (deel van WHK)</t>
  </si>
  <si>
    <t>Enkele uren (ziekteverzuim risico Opdrachtnemer)</t>
  </si>
  <si>
    <t>Vaste uren (ziekteverzuim risico Zuyd)</t>
  </si>
  <si>
    <t>Bruto salaris = 100%</t>
  </si>
  <si>
    <t>WGA premie vast (deel van WHK)</t>
  </si>
  <si>
    <t>Werkgeverslasten</t>
  </si>
  <si>
    <t>Totaal reserveringen</t>
  </si>
  <si>
    <t>Totaal werkgeverslasten</t>
  </si>
  <si>
    <t>Overige lasten</t>
  </si>
  <si>
    <t>Totaal overige lasten</t>
  </si>
  <si>
    <t>Bureaumarge</t>
  </si>
  <si>
    <t>Bureaumarge en -overhead per uur (fase A en B payrolling enkele en vaste uren).</t>
  </si>
  <si>
    <t>Totaal bureaumarge</t>
  </si>
  <si>
    <t>Inschrijfprijs incl BTW over 4 jaar</t>
  </si>
  <si>
    <t>Inschrijfprijs excl BTW (x 4 jaar)</t>
  </si>
  <si>
    <t>Overige directe lasten*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</si>
</sst>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u/>
      <sz val="11"/>
      <color theme="1"/>
      <name val="Calibri"/>
      <family val="2"/>
      <scheme val="minor"/>
    </font>
    <font>
      <sz val="10"/>
      <color theme="1"/>
      <name val="Tahoma"/>
      <family val="2"/>
    </font>
    <font>
      <b/>
      <sz val="11"/>
      <color theme="1"/>
      <name val="Calibri"/>
      <family val="2"/>
    </font>
  </fonts>
  <fills count="11">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E6E6E6"/>
        <bgColor indexed="64"/>
      </patternFill>
    </fill>
    <fill>
      <patternFill patternType="solid">
        <fgColor rgb="FFFFFF00"/>
        <bgColor rgb="FFCCFFFF"/>
      </patternFill>
    </fill>
    <fill>
      <patternFill patternType="solid">
        <fgColor rgb="FFFFFF00"/>
        <bgColor indexed="64"/>
      </patternFill>
    </fill>
    <fill>
      <patternFill patternType="solid">
        <fgColor theme="8" tint="0.39997558519241921"/>
        <bgColor indexed="64"/>
      </patternFill>
    </fill>
    <fill>
      <patternFill patternType="solid">
        <fgColor theme="2"/>
        <bgColor indexed="64"/>
      </patternFill>
    </fill>
    <fill>
      <patternFill patternType="solid">
        <fgColor theme="0"/>
        <bgColor rgb="FFCCFFFF"/>
      </patternFill>
    </fill>
    <fill>
      <patternFill patternType="solid">
        <fgColor theme="9" tint="0.39997558519241921"/>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6" fillId="0" borderId="0"/>
  </cellStyleXfs>
  <cellXfs count="52">
    <xf numFmtId="0" fontId="0" fillId="0" borderId="0" xfId="0"/>
    <xf numFmtId="0" fontId="2" fillId="2" borderId="0" xfId="1" applyFill="1"/>
    <xf numFmtId="0" fontId="3" fillId="2" borderId="0" xfId="1" applyFont="1" applyFill="1"/>
    <xf numFmtId="0" fontId="5" fillId="2" borderId="1" xfId="1" applyFont="1" applyFill="1" applyBorder="1"/>
    <xf numFmtId="0" fontId="2" fillId="2" borderId="2" xfId="1" applyFill="1" applyBorder="1"/>
    <xf numFmtId="0" fontId="2" fillId="2" borderId="3" xfId="1" applyFill="1" applyBorder="1"/>
    <xf numFmtId="0" fontId="3" fillId="2" borderId="7" xfId="1" applyFont="1" applyFill="1" applyBorder="1"/>
    <xf numFmtId="9" fontId="0" fillId="2" borderId="0" xfId="2" applyFont="1" applyFill="1" applyBorder="1"/>
    <xf numFmtId="0" fontId="3" fillId="2" borderId="7" xfId="1" applyFont="1" applyFill="1" applyBorder="1" applyAlignment="1">
      <alignment horizontal="center"/>
    </xf>
    <xf numFmtId="0" fontId="2" fillId="2" borderId="7" xfId="1" applyFill="1" applyBorder="1" applyAlignment="1">
      <alignment horizontal="left"/>
    </xf>
    <xf numFmtId="0" fontId="2" fillId="2" borderId="0" xfId="1" applyFill="1" applyAlignment="1">
      <alignment horizontal="left"/>
    </xf>
    <xf numFmtId="2" fontId="2" fillId="2" borderId="7" xfId="1" applyNumberFormat="1" applyFill="1" applyBorder="1" applyAlignment="1">
      <alignment horizontal="center"/>
    </xf>
    <xf numFmtId="2" fontId="0" fillId="2" borderId="7" xfId="2" applyNumberFormat="1" applyFont="1" applyFill="1" applyBorder="1"/>
    <xf numFmtId="0" fontId="2" fillId="2" borderId="7" xfId="1" applyFill="1" applyBorder="1"/>
    <xf numFmtId="2" fontId="2" fillId="2" borderId="7" xfId="1" applyNumberFormat="1" applyFill="1" applyBorder="1"/>
    <xf numFmtId="44" fontId="0" fillId="2" borderId="7" xfId="3" applyFont="1" applyFill="1" applyBorder="1"/>
    <xf numFmtId="44" fontId="2" fillId="2" borderId="7" xfId="1" applyNumberFormat="1" applyFill="1" applyBorder="1"/>
    <xf numFmtId="0" fontId="7" fillId="3" borderId="7" xfId="4" applyFont="1" applyFill="1" applyBorder="1" applyAlignment="1">
      <alignment horizontal="justify"/>
    </xf>
    <xf numFmtId="0" fontId="4" fillId="4" borderId="7" xfId="4" applyFont="1" applyFill="1" applyBorder="1" applyAlignment="1">
      <alignment horizontal="justify" vertical="top" wrapText="1"/>
    </xf>
    <xf numFmtId="0" fontId="2" fillId="0" borderId="0" xfId="0" applyFont="1"/>
    <xf numFmtId="0" fontId="3" fillId="2" borderId="7" xfId="0" applyFont="1" applyFill="1" applyBorder="1"/>
    <xf numFmtId="2" fontId="0" fillId="2" borderId="7" xfId="0" applyNumberFormat="1" applyFill="1" applyBorder="1"/>
    <xf numFmtId="0" fontId="0" fillId="2" borderId="7" xfId="0" applyFill="1" applyBorder="1"/>
    <xf numFmtId="0" fontId="3" fillId="2" borderId="0" xfId="0" applyFont="1" applyFill="1"/>
    <xf numFmtId="0" fontId="0" fillId="2" borderId="7" xfId="0" applyFill="1" applyBorder="1" applyAlignment="1">
      <alignment horizontal="left" vertical="top" wrapText="1"/>
    </xf>
    <xf numFmtId="2" fontId="0" fillId="2" borderId="0" xfId="0" applyNumberFormat="1" applyFill="1"/>
    <xf numFmtId="0" fontId="3" fillId="7" borderId="7" xfId="0" applyFont="1" applyFill="1" applyBorder="1"/>
    <xf numFmtId="2" fontId="0" fillId="7" borderId="7" xfId="2" applyNumberFormat="1" applyFont="1" applyFill="1" applyBorder="1"/>
    <xf numFmtId="0" fontId="2" fillId="3" borderId="7" xfId="0" applyFont="1" applyFill="1" applyBorder="1"/>
    <xf numFmtId="2" fontId="0" fillId="3" borderId="7" xfId="2" applyNumberFormat="1" applyFont="1" applyFill="1" applyBorder="1" applyProtection="1">
      <protection locked="0"/>
    </xf>
    <xf numFmtId="0" fontId="3" fillId="7" borderId="7" xfId="1" applyFont="1" applyFill="1" applyBorder="1"/>
    <xf numFmtId="0" fontId="2" fillId="8" borderId="7" xfId="1" applyFill="1" applyBorder="1"/>
    <xf numFmtId="2" fontId="0" fillId="8" borderId="7" xfId="2" applyNumberFormat="1" applyFont="1" applyFill="1" applyBorder="1"/>
    <xf numFmtId="2" fontId="2" fillId="5" borderId="7" xfId="0" applyNumberFormat="1" applyFont="1" applyFill="1" applyBorder="1"/>
    <xf numFmtId="0" fontId="1" fillId="3" borderId="7" xfId="0" applyFont="1" applyFill="1" applyBorder="1"/>
    <xf numFmtId="2" fontId="2" fillId="9" borderId="7" xfId="0" applyNumberFormat="1" applyFont="1" applyFill="1" applyBorder="1"/>
    <xf numFmtId="0" fontId="2" fillId="2" borderId="0" xfId="1" applyFill="1" applyAlignment="1">
      <alignment horizontal="left" vertical="top" wrapText="1"/>
    </xf>
    <xf numFmtId="0" fontId="0" fillId="2" borderId="7" xfId="0" applyFill="1" applyBorder="1" applyAlignment="1">
      <alignment wrapText="1"/>
    </xf>
    <xf numFmtId="9" fontId="2" fillId="2" borderId="7" xfId="1" applyNumberFormat="1" applyFill="1" applyBorder="1" applyAlignment="1">
      <alignment horizontal="center"/>
    </xf>
    <xf numFmtId="0" fontId="3" fillId="10" borderId="7" xfId="1" applyFont="1" applyFill="1" applyBorder="1"/>
    <xf numFmtId="44" fontId="2" fillId="10" borderId="7" xfId="1" applyNumberFormat="1" applyFill="1" applyBorder="1"/>
    <xf numFmtId="0" fontId="4" fillId="6" borderId="7" xfId="4" applyFont="1" applyFill="1" applyBorder="1" applyAlignment="1" applyProtection="1">
      <alignment horizontal="justify" vertical="top" wrapText="1"/>
      <protection locked="0"/>
    </xf>
    <xf numFmtId="0" fontId="6" fillId="6" borderId="7" xfId="4" applyFill="1" applyBorder="1" applyProtection="1">
      <protection locked="0"/>
    </xf>
    <xf numFmtId="0" fontId="4" fillId="4" borderId="7" xfId="4" applyFont="1" applyFill="1" applyBorder="1" applyAlignment="1">
      <alignment horizontal="justify" vertical="top" wrapText="1"/>
    </xf>
    <xf numFmtId="0" fontId="2" fillId="2" borderId="4" xfId="1" applyFill="1" applyBorder="1" applyAlignment="1">
      <alignment horizontal="left" vertical="top" wrapText="1"/>
    </xf>
    <xf numFmtId="0" fontId="2" fillId="2" borderId="5" xfId="1" applyFill="1" applyBorder="1" applyAlignment="1">
      <alignment horizontal="left" vertical="top" wrapText="1"/>
    </xf>
    <xf numFmtId="0" fontId="2" fillId="2" borderId="6" xfId="1" applyFill="1" applyBorder="1" applyAlignment="1">
      <alignment horizontal="left" vertical="top" wrapText="1"/>
    </xf>
    <xf numFmtId="0" fontId="3" fillId="7" borderId="8" xfId="1" applyFont="1" applyFill="1" applyBorder="1" applyAlignment="1">
      <alignment horizontal="center"/>
    </xf>
    <xf numFmtId="0" fontId="3" fillId="7" borderId="9" xfId="1" applyFont="1" applyFill="1" applyBorder="1" applyAlignment="1">
      <alignment horizontal="center"/>
    </xf>
    <xf numFmtId="0" fontId="6" fillId="3" borderId="7" xfId="4" applyFill="1" applyBorder="1"/>
    <xf numFmtId="0" fontId="3" fillId="7" borderId="7" xfId="0" applyFont="1" applyFill="1" applyBorder="1" applyAlignment="1">
      <alignment horizontal="left"/>
    </xf>
    <xf numFmtId="0" fontId="3" fillId="7" borderId="7" xfId="0" applyFont="1" applyFill="1" applyBorder="1" applyAlignment="1">
      <alignment horizontal="center" vertical="top"/>
    </xf>
  </cellXfs>
  <cellStyles count="5">
    <cellStyle name="Procent 2" xfId="2" xr:uid="{00000000-0005-0000-0000-000000000000}"/>
    <cellStyle name="Standaard" xfId="0" builtinId="0"/>
    <cellStyle name="Standaard 2" xfId="1" xr:uid="{00000000-0005-0000-0000-000002000000}"/>
    <cellStyle name="Standaard 3" xfId="4" xr:uid="{00000000-0005-0000-0000-000003000000}"/>
    <cellStyle name="Valuta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0</xdr:row>
      <xdr:rowOff>142875</xdr:rowOff>
    </xdr:from>
    <xdr:to>
      <xdr:col>1</xdr:col>
      <xdr:colOff>2076450</xdr:colOff>
      <xdr:row>5</xdr:row>
      <xdr:rowOff>114575</xdr:rowOff>
    </xdr:to>
    <xdr:pic>
      <xdr:nvPicPr>
        <xdr:cNvPr id="2" name="Afbeelding 1" descr="Zuyd Hogeschool | Contact | Opleidingen | Locaties">
          <a:extLst>
            <a:ext uri="{FF2B5EF4-FFF2-40B4-BE49-F238E27FC236}">
              <a16:creationId xmlns:a16="http://schemas.microsoft.com/office/drawing/2014/main" id="{F8AD0128-4AC5-450D-7259-EE1A4C2BF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42875"/>
          <a:ext cx="2421731" cy="864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527050</xdr:colOff>
      <xdr:row>0</xdr:row>
      <xdr:rowOff>146050</xdr:rowOff>
    </xdr:from>
    <xdr:to>
      <xdr:col>1</xdr:col>
      <xdr:colOff>2352675</xdr:colOff>
      <xdr:row>4</xdr:row>
      <xdr:rowOff>276500</xdr:rowOff>
    </xdr:to>
    <xdr:pic>
      <xdr:nvPicPr>
        <xdr:cNvPr id="2" name="Afbeelding 1" descr="Zuyd Hogeschool | Contact | Opleidingen | Locaties">
          <a:extLst>
            <a:ext uri="{FF2B5EF4-FFF2-40B4-BE49-F238E27FC236}">
              <a16:creationId xmlns:a16="http://schemas.microsoft.com/office/drawing/2014/main" id="{C24B5F65-A5BC-41E9-A7C5-6A5B51C14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7050" y="146050"/>
          <a:ext cx="2419350" cy="88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topLeftCell="A11" zoomScale="80" zoomScaleNormal="80" workbookViewId="0">
      <selection activeCell="D15" sqref="D15"/>
    </sheetView>
  </sheetViews>
  <sheetFormatPr defaultRowHeight="14.5" x14ac:dyDescent="0.35"/>
  <cols>
    <col min="1" max="1" width="12.453125" customWidth="1"/>
    <col min="2" max="2" width="38.453125" customWidth="1"/>
    <col min="3" max="3" width="27.1796875" bestFit="1" customWidth="1"/>
    <col min="4" max="4" width="31.54296875" customWidth="1"/>
    <col min="5" max="5" width="25.453125" customWidth="1"/>
    <col min="6" max="6" width="24.1796875" bestFit="1" customWidth="1"/>
  </cols>
  <sheetData>
    <row r="1" spans="1:8" x14ac:dyDescent="0.35">
      <c r="A1" s="2"/>
      <c r="B1" s="2"/>
      <c r="C1" s="2"/>
      <c r="D1" s="2"/>
      <c r="E1" s="2"/>
      <c r="F1" s="1"/>
      <c r="G1" s="1"/>
      <c r="H1" s="1"/>
    </row>
    <row r="2" spans="1:8" x14ac:dyDescent="0.35">
      <c r="A2" s="2"/>
      <c r="B2" s="2"/>
      <c r="C2" s="2"/>
      <c r="D2" s="2"/>
      <c r="E2" s="2"/>
      <c r="F2" s="1"/>
      <c r="G2" s="1"/>
      <c r="H2" s="1"/>
    </row>
    <row r="3" spans="1:8" x14ac:dyDescent="0.35">
      <c r="A3" s="2"/>
      <c r="B3" s="2"/>
      <c r="C3" s="2"/>
      <c r="D3" s="2"/>
      <c r="E3" s="2"/>
      <c r="F3" s="1"/>
      <c r="G3" s="1"/>
      <c r="H3" s="1"/>
    </row>
    <row r="4" spans="1:8" x14ac:dyDescent="0.35">
      <c r="A4" s="2"/>
      <c r="B4" s="2"/>
      <c r="C4" s="2"/>
      <c r="D4" s="2"/>
      <c r="E4" s="2"/>
      <c r="F4" s="1"/>
      <c r="G4" s="1"/>
      <c r="H4" s="1"/>
    </row>
    <row r="5" spans="1:8" x14ac:dyDescent="0.35">
      <c r="A5" s="2"/>
      <c r="B5" s="2"/>
      <c r="C5" s="2"/>
      <c r="D5" s="2"/>
      <c r="E5" s="2"/>
      <c r="F5" s="1"/>
      <c r="G5" s="1"/>
      <c r="H5" s="1"/>
    </row>
    <row r="6" spans="1:8" x14ac:dyDescent="0.35">
      <c r="A6" s="2"/>
      <c r="B6" s="2"/>
      <c r="C6" s="2"/>
      <c r="D6" s="2"/>
      <c r="E6" s="2"/>
      <c r="F6" s="1"/>
      <c r="G6" s="1"/>
      <c r="H6" s="1"/>
    </row>
    <row r="7" spans="1:8" x14ac:dyDescent="0.35">
      <c r="A7" s="2"/>
      <c r="B7" s="2" t="s">
        <v>25</v>
      </c>
      <c r="C7" s="2"/>
      <c r="D7" s="2"/>
      <c r="E7" s="2"/>
      <c r="F7" s="1"/>
      <c r="G7" s="1"/>
      <c r="H7" s="1"/>
    </row>
    <row r="8" spans="1:8" x14ac:dyDescent="0.35">
      <c r="A8" s="2"/>
      <c r="B8" s="2" t="s">
        <v>24</v>
      </c>
      <c r="C8" s="2"/>
      <c r="D8" s="2"/>
      <c r="E8" s="2"/>
      <c r="F8" s="2"/>
      <c r="G8" s="2"/>
      <c r="H8" s="2"/>
    </row>
    <row r="9" spans="1:8" ht="15" thickBot="1" x14ac:dyDescent="0.4">
      <c r="A9" s="1"/>
      <c r="B9" s="1"/>
      <c r="C9" s="2"/>
      <c r="D9" s="2"/>
      <c r="E9" s="2"/>
      <c r="F9" s="2"/>
      <c r="G9" s="2"/>
      <c r="H9" s="2"/>
    </row>
    <row r="10" spans="1:8" x14ac:dyDescent="0.35">
      <c r="A10" s="1"/>
      <c r="B10" s="3" t="s">
        <v>3</v>
      </c>
      <c r="C10" s="4"/>
      <c r="D10" s="5"/>
      <c r="E10" s="1"/>
      <c r="F10" s="1"/>
      <c r="G10" s="1"/>
      <c r="H10" s="1"/>
    </row>
    <row r="11" spans="1:8" ht="157" customHeight="1" thickBot="1" x14ac:dyDescent="0.4">
      <c r="A11" s="1"/>
      <c r="B11" s="44" t="s">
        <v>4</v>
      </c>
      <c r="C11" s="45"/>
      <c r="D11" s="46"/>
      <c r="E11" s="1"/>
      <c r="F11" s="1"/>
      <c r="G11" s="1"/>
      <c r="H11" s="1"/>
    </row>
    <row r="12" spans="1:8" ht="34.5" customHeight="1" x14ac:dyDescent="0.35">
      <c r="A12" s="1"/>
      <c r="B12" s="36"/>
      <c r="C12" s="36"/>
      <c r="D12" s="36"/>
      <c r="E12" s="1"/>
      <c r="F12" s="1"/>
      <c r="G12" s="1"/>
      <c r="H12" s="1"/>
    </row>
    <row r="13" spans="1:8" x14ac:dyDescent="0.35">
      <c r="A13" s="1"/>
      <c r="B13" s="30" t="s">
        <v>5</v>
      </c>
      <c r="C13" s="47"/>
      <c r="D13" s="48"/>
      <c r="E13" s="1"/>
      <c r="F13" s="1"/>
      <c r="G13" s="1"/>
      <c r="H13" s="1"/>
    </row>
    <row r="14" spans="1:8" x14ac:dyDescent="0.35">
      <c r="A14" s="1"/>
      <c r="B14" s="6"/>
      <c r="C14" s="6" t="s">
        <v>6</v>
      </c>
      <c r="D14" s="6" t="s">
        <v>7</v>
      </c>
      <c r="E14" s="1"/>
      <c r="F14" s="1"/>
      <c r="G14" s="1"/>
      <c r="H14" s="1"/>
    </row>
    <row r="15" spans="1:8" x14ac:dyDescent="0.35">
      <c r="A15" s="1"/>
      <c r="B15" s="31" t="s">
        <v>8</v>
      </c>
      <c r="C15" s="32">
        <f>'Invulblad Payroll'!C48/100</f>
        <v>1.163</v>
      </c>
      <c r="D15" s="32">
        <f>'Invulblad Payroll'!D48/100</f>
        <v>1.163</v>
      </c>
      <c r="E15" s="1"/>
      <c r="F15" s="1"/>
      <c r="G15" s="1"/>
      <c r="H15" s="1"/>
    </row>
    <row r="16" spans="1:8" x14ac:dyDescent="0.35">
      <c r="A16" s="1"/>
      <c r="B16" s="1"/>
      <c r="C16" s="7"/>
      <c r="D16" s="7"/>
      <c r="E16" s="1"/>
      <c r="F16" s="1"/>
      <c r="G16" s="1"/>
      <c r="H16" s="1"/>
    </row>
    <row r="17" spans="1:8" x14ac:dyDescent="0.35">
      <c r="A17" s="1"/>
      <c r="B17" s="1"/>
      <c r="C17" s="1"/>
      <c r="D17" s="1"/>
      <c r="E17" s="1"/>
      <c r="F17" s="1"/>
      <c r="G17" s="1"/>
      <c r="H17" s="1"/>
    </row>
    <row r="18" spans="1:8" x14ac:dyDescent="0.35">
      <c r="A18" s="1"/>
      <c r="B18" s="30" t="s">
        <v>8</v>
      </c>
      <c r="C18" s="47"/>
      <c r="D18" s="48"/>
      <c r="E18" s="1"/>
      <c r="F18" s="1"/>
      <c r="G18" s="1"/>
      <c r="H18" s="1"/>
    </row>
    <row r="19" spans="1:8" x14ac:dyDescent="0.35">
      <c r="A19" s="1"/>
      <c r="B19" s="8"/>
      <c r="C19" s="8" t="s">
        <v>6</v>
      </c>
      <c r="D19" s="8" t="s">
        <v>9</v>
      </c>
      <c r="E19" s="1"/>
      <c r="F19" s="1"/>
      <c r="G19" s="1"/>
      <c r="H19" s="1"/>
    </row>
    <row r="20" spans="1:8" x14ac:dyDescent="0.35">
      <c r="A20" s="1"/>
      <c r="B20" s="9" t="s">
        <v>10</v>
      </c>
      <c r="C20" s="38">
        <v>0.3</v>
      </c>
      <c r="D20" s="38">
        <v>0.7</v>
      </c>
      <c r="E20" s="1"/>
      <c r="F20" s="1"/>
      <c r="G20" s="1"/>
      <c r="H20" s="1"/>
    </row>
    <row r="21" spans="1:8" x14ac:dyDescent="0.35">
      <c r="A21" s="1"/>
      <c r="B21" s="10"/>
      <c r="C21" s="11">
        <f>C15*C20</f>
        <v>0.34889999999999999</v>
      </c>
      <c r="D21" s="11">
        <f>D15*D20</f>
        <v>0.81409999999999993</v>
      </c>
      <c r="E21" s="1"/>
      <c r="F21" s="1"/>
      <c r="G21" s="1"/>
      <c r="H21" s="1"/>
    </row>
    <row r="22" spans="1:8" x14ac:dyDescent="0.35">
      <c r="A22" s="1"/>
      <c r="B22" s="1"/>
      <c r="C22" s="1"/>
      <c r="D22" s="1"/>
      <c r="E22" s="1"/>
      <c r="F22" s="1"/>
      <c r="G22" s="1"/>
      <c r="H22" s="1"/>
    </row>
    <row r="23" spans="1:8" x14ac:dyDescent="0.35">
      <c r="A23" s="1"/>
      <c r="B23" s="30" t="s">
        <v>11</v>
      </c>
      <c r="C23" s="12">
        <f>SUM(C21:D21)</f>
        <v>1.1629999999999998</v>
      </c>
      <c r="D23" s="1"/>
      <c r="E23" s="1"/>
      <c r="F23" s="1"/>
      <c r="G23" s="1"/>
      <c r="H23" s="1"/>
    </row>
    <row r="24" spans="1:8" x14ac:dyDescent="0.35">
      <c r="A24" s="1"/>
      <c r="B24" s="1"/>
      <c r="C24" s="1"/>
      <c r="D24" s="1"/>
      <c r="E24" s="1"/>
      <c r="F24" s="1"/>
      <c r="G24" s="1"/>
      <c r="H24" s="1"/>
    </row>
    <row r="25" spans="1:8" x14ac:dyDescent="0.35">
      <c r="A25" s="1"/>
      <c r="B25" s="1"/>
      <c r="C25" s="1"/>
      <c r="D25" s="1"/>
      <c r="E25" s="1"/>
      <c r="F25" s="1"/>
      <c r="G25" s="1"/>
      <c r="H25" s="1"/>
    </row>
    <row r="26" spans="1:8" x14ac:dyDescent="0.35">
      <c r="A26" s="1"/>
      <c r="B26" s="30" t="s">
        <v>12</v>
      </c>
      <c r="C26" s="30" t="s">
        <v>13</v>
      </c>
      <c r="D26" s="30" t="s">
        <v>14</v>
      </c>
      <c r="E26" s="30" t="s">
        <v>15</v>
      </c>
      <c r="F26" s="30" t="s">
        <v>16</v>
      </c>
      <c r="G26" s="1"/>
      <c r="H26" s="1"/>
    </row>
    <row r="27" spans="1:8" x14ac:dyDescent="0.35">
      <c r="A27" s="1"/>
      <c r="B27" s="13" t="s">
        <v>17</v>
      </c>
      <c r="C27" s="14">
        <f>C23</f>
        <v>1.1629999999999998</v>
      </c>
      <c r="D27" s="15">
        <v>45</v>
      </c>
      <c r="E27" s="13">
        <v>15000</v>
      </c>
      <c r="F27" s="15">
        <f>(C27*D27)*E27</f>
        <v>785024.99999999988</v>
      </c>
      <c r="G27" s="1"/>
      <c r="H27" s="1"/>
    </row>
    <row r="28" spans="1:8" x14ac:dyDescent="0.35">
      <c r="A28" s="1"/>
      <c r="B28" s="1"/>
      <c r="C28" s="1"/>
      <c r="D28" s="1"/>
      <c r="E28" s="1"/>
      <c r="F28" s="1"/>
      <c r="G28" s="1"/>
      <c r="H28" s="1"/>
    </row>
    <row r="29" spans="1:8" ht="17.149999999999999" customHeight="1" x14ac:dyDescent="0.35">
      <c r="A29" s="1"/>
      <c r="B29" s="1"/>
      <c r="C29" s="1"/>
      <c r="D29" s="6" t="s">
        <v>54</v>
      </c>
      <c r="E29" s="16">
        <f>F27*4</f>
        <v>3140099.9999999995</v>
      </c>
      <c r="F29" s="1"/>
      <c r="G29" s="1"/>
      <c r="H29" s="1"/>
    </row>
    <row r="30" spans="1:8" x14ac:dyDescent="0.35">
      <c r="A30" s="1"/>
      <c r="B30" s="1"/>
      <c r="C30" s="1"/>
      <c r="D30" s="39" t="s">
        <v>53</v>
      </c>
      <c r="E30" s="40">
        <f>E29*1.21</f>
        <v>3799520.9999999995</v>
      </c>
      <c r="F30" s="1"/>
      <c r="G30" s="1"/>
      <c r="H30" s="1"/>
    </row>
    <row r="31" spans="1:8" x14ac:dyDescent="0.35">
      <c r="A31" s="1"/>
      <c r="B31" s="1"/>
      <c r="C31" s="1"/>
      <c r="D31" s="1"/>
      <c r="E31" s="1"/>
      <c r="F31" s="1"/>
      <c r="G31" s="1"/>
      <c r="H31" s="1"/>
    </row>
    <row r="32" spans="1:8" x14ac:dyDescent="0.35">
      <c r="A32" s="1"/>
      <c r="B32" s="1"/>
      <c r="C32" s="1"/>
      <c r="D32" s="1"/>
      <c r="E32" s="1"/>
      <c r="F32" s="1"/>
      <c r="G32" s="1"/>
      <c r="H32" s="1"/>
    </row>
    <row r="33" spans="1:8" x14ac:dyDescent="0.35">
      <c r="A33" s="1"/>
      <c r="B33" s="17" t="s">
        <v>18</v>
      </c>
      <c r="C33" s="49"/>
      <c r="D33" s="49"/>
      <c r="E33" s="1"/>
      <c r="F33" s="1"/>
      <c r="G33" s="1"/>
      <c r="H33" s="1"/>
    </row>
    <row r="34" spans="1:8" x14ac:dyDescent="0.35">
      <c r="A34" s="1"/>
      <c r="B34" s="18" t="s">
        <v>19</v>
      </c>
      <c r="C34" s="41"/>
      <c r="D34" s="42"/>
      <c r="E34" s="1"/>
      <c r="F34" s="1"/>
      <c r="G34" s="1"/>
      <c r="H34" s="1"/>
    </row>
    <row r="35" spans="1:8" x14ac:dyDescent="0.35">
      <c r="A35" s="1"/>
      <c r="B35" s="18" t="s">
        <v>20</v>
      </c>
      <c r="C35" s="41"/>
      <c r="D35" s="42"/>
      <c r="E35" s="1"/>
      <c r="F35" s="1"/>
      <c r="G35" s="1"/>
      <c r="H35" s="1"/>
    </row>
    <row r="36" spans="1:8" x14ac:dyDescent="0.35">
      <c r="A36" s="1"/>
      <c r="B36" s="18" t="s">
        <v>21</v>
      </c>
      <c r="C36" s="41"/>
      <c r="D36" s="42"/>
      <c r="E36" s="1"/>
      <c r="F36" s="1"/>
      <c r="G36" s="1"/>
      <c r="H36" s="1"/>
    </row>
    <row r="37" spans="1:8" x14ac:dyDescent="0.35">
      <c r="A37" s="1"/>
      <c r="B37" s="43" t="s">
        <v>22</v>
      </c>
      <c r="C37" s="41"/>
      <c r="D37" s="42"/>
      <c r="E37" s="1"/>
      <c r="F37" s="1"/>
      <c r="G37" s="1"/>
      <c r="H37" s="1"/>
    </row>
    <row r="38" spans="1:8" x14ac:dyDescent="0.35">
      <c r="A38" s="1"/>
      <c r="B38" s="43"/>
      <c r="C38" s="41"/>
      <c r="D38" s="42"/>
      <c r="E38" s="1"/>
      <c r="F38" s="1"/>
      <c r="G38" s="1"/>
      <c r="H38" s="1"/>
    </row>
    <row r="39" spans="1:8" x14ac:dyDescent="0.35">
      <c r="A39" s="1"/>
      <c r="B39" s="43"/>
      <c r="C39" s="41"/>
      <c r="D39" s="42"/>
      <c r="E39" s="1"/>
      <c r="F39" s="1"/>
      <c r="G39" s="1"/>
      <c r="H39" s="1"/>
    </row>
    <row r="40" spans="1:8" x14ac:dyDescent="0.35">
      <c r="A40" s="1"/>
      <c r="B40" s="18" t="s">
        <v>23</v>
      </c>
      <c r="C40" s="41"/>
      <c r="D40" s="42"/>
      <c r="E40" s="1"/>
      <c r="F40" s="1"/>
      <c r="G40" s="1"/>
      <c r="H40" s="1"/>
    </row>
    <row r="41" spans="1:8" x14ac:dyDescent="0.35">
      <c r="A41" s="1"/>
      <c r="B41" s="1"/>
      <c r="C41" s="1"/>
      <c r="D41" s="1"/>
      <c r="E41" s="1"/>
      <c r="F41" s="1"/>
      <c r="G41" s="1"/>
      <c r="H41" s="1"/>
    </row>
  </sheetData>
  <mergeCells count="10">
    <mergeCell ref="C36:D36"/>
    <mergeCell ref="B37:B39"/>
    <mergeCell ref="C37:D39"/>
    <mergeCell ref="C40:D40"/>
    <mergeCell ref="B11:D11"/>
    <mergeCell ref="C13:D13"/>
    <mergeCell ref="C18:D18"/>
    <mergeCell ref="C33:D33"/>
    <mergeCell ref="C34:D34"/>
    <mergeCell ref="C35:D3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46"/>
  <sheetViews>
    <sheetView tabSelected="1" zoomScale="50" zoomScaleNormal="50" workbookViewId="0">
      <selection activeCell="B9" sqref="B9:D10"/>
    </sheetView>
  </sheetViews>
  <sheetFormatPr defaultColWidth="14.453125" defaultRowHeight="15" customHeight="1" x14ac:dyDescent="0.35"/>
  <cols>
    <col min="1" max="1" width="8.54296875" style="19" customWidth="1"/>
    <col min="2" max="2" width="37" style="19" customWidth="1"/>
    <col min="3" max="3" width="54.81640625" style="19" customWidth="1"/>
    <col min="4" max="4" width="56.54296875" style="19" bestFit="1" customWidth="1"/>
    <col min="5" max="6" width="8.54296875" style="19" customWidth="1"/>
    <col min="7" max="7" width="33.1796875" style="19" customWidth="1"/>
    <col min="8" max="8" width="13.81640625" style="19" bestFit="1" customWidth="1"/>
    <col min="9" max="9" width="8.54296875" style="19" customWidth="1"/>
    <col min="10" max="10" width="12" style="19" customWidth="1"/>
    <col min="11" max="13" width="8.54296875" style="19" customWidth="1"/>
    <col min="14" max="14" width="24.453125" style="19" customWidth="1"/>
    <col min="15" max="15" width="21.54296875" style="19" customWidth="1"/>
    <col min="16" max="16" width="23.54296875" style="19" customWidth="1"/>
    <col min="17" max="22" width="8.54296875" style="19" customWidth="1"/>
    <col min="23" max="16384" width="14.453125" style="19"/>
  </cols>
  <sheetData>
    <row r="1" spans="1:5" ht="15" customHeight="1" x14ac:dyDescent="0.35">
      <c r="A1" s="2"/>
      <c r="B1" s="2"/>
      <c r="C1" s="2"/>
      <c r="D1" s="2"/>
      <c r="E1" s="2"/>
    </row>
    <row r="2" spans="1:5" ht="15" customHeight="1" x14ac:dyDescent="0.35">
      <c r="A2" s="2"/>
      <c r="B2" s="2"/>
      <c r="C2" s="2"/>
      <c r="D2" s="2"/>
      <c r="E2" s="2"/>
    </row>
    <row r="3" spans="1:5" ht="15" customHeight="1" x14ac:dyDescent="0.35">
      <c r="A3" s="2"/>
      <c r="B3" s="2"/>
      <c r="C3" s="2"/>
      <c r="D3" s="2"/>
      <c r="E3" s="2"/>
    </row>
    <row r="4" spans="1:5" ht="15" customHeight="1" x14ac:dyDescent="0.35">
      <c r="A4" s="2"/>
      <c r="B4" s="2"/>
      <c r="C4" s="2"/>
      <c r="D4" s="2"/>
      <c r="E4" s="2"/>
    </row>
    <row r="5" spans="1:5" ht="27.65" customHeight="1" x14ac:dyDescent="0.35">
      <c r="A5" s="2"/>
      <c r="B5" s="2"/>
      <c r="C5" s="2"/>
      <c r="D5" s="2"/>
      <c r="E5" s="2"/>
    </row>
    <row r="6" spans="1:5" ht="14.5" x14ac:dyDescent="0.35">
      <c r="A6" s="2"/>
      <c r="B6" s="2" t="s">
        <v>25</v>
      </c>
      <c r="C6" s="2"/>
      <c r="D6" s="2"/>
      <c r="E6" s="2"/>
    </row>
    <row r="7" spans="1:5" ht="15" customHeight="1" x14ac:dyDescent="0.35">
      <c r="A7" s="2"/>
      <c r="B7" s="2" t="s">
        <v>24</v>
      </c>
      <c r="C7" s="2"/>
      <c r="D7" s="2"/>
      <c r="E7" s="2"/>
    </row>
    <row r="8" spans="1:5" ht="15" customHeight="1" thickBot="1" x14ac:dyDescent="0.4">
      <c r="A8" s="2"/>
      <c r="B8" s="1"/>
      <c r="C8" s="2"/>
      <c r="D8" s="2"/>
      <c r="E8" s="2"/>
    </row>
    <row r="9" spans="1:5" ht="15" customHeight="1" x14ac:dyDescent="0.35">
      <c r="A9" s="2"/>
      <c r="B9" s="3" t="s">
        <v>3</v>
      </c>
      <c r="C9" s="4"/>
      <c r="D9" s="5"/>
      <c r="E9" s="2"/>
    </row>
    <row r="10" spans="1:5" ht="139.5" customHeight="1" thickBot="1" x14ac:dyDescent="0.4">
      <c r="A10" s="2"/>
      <c r="B10" s="44" t="s">
        <v>4</v>
      </c>
      <c r="C10" s="45"/>
      <c r="D10" s="46"/>
      <c r="E10" s="2"/>
    </row>
    <row r="11" spans="1:5" ht="15" customHeight="1" x14ac:dyDescent="0.35">
      <c r="A11" s="2"/>
      <c r="E11" s="2"/>
    </row>
    <row r="12" spans="1:5" ht="15" customHeight="1" x14ac:dyDescent="0.35">
      <c r="A12" s="2"/>
      <c r="B12" s="26" t="s">
        <v>5</v>
      </c>
      <c r="C12" s="51" t="s">
        <v>26</v>
      </c>
      <c r="D12" s="51"/>
      <c r="E12" s="2"/>
    </row>
    <row r="13" spans="1:5" ht="15" customHeight="1" x14ac:dyDescent="0.35">
      <c r="A13" s="2"/>
      <c r="B13" s="26" t="s">
        <v>27</v>
      </c>
      <c r="C13" s="26" t="s">
        <v>42</v>
      </c>
      <c r="D13" s="26" t="s">
        <v>41</v>
      </c>
      <c r="E13" s="2"/>
    </row>
    <row r="14" spans="1:5" ht="15" customHeight="1" x14ac:dyDescent="0.35">
      <c r="A14" s="2"/>
      <c r="B14" s="20" t="s">
        <v>43</v>
      </c>
      <c r="C14" s="21">
        <v>100</v>
      </c>
      <c r="D14" s="21">
        <v>100</v>
      </c>
      <c r="E14" s="2"/>
    </row>
    <row r="15" spans="1:5" ht="15" customHeight="1" x14ac:dyDescent="0.35">
      <c r="A15" s="2"/>
      <c r="B15" s="50" t="s">
        <v>2</v>
      </c>
      <c r="C15" s="50"/>
      <c r="D15" s="50"/>
      <c r="E15" s="2"/>
    </row>
    <row r="16" spans="1:5" ht="15" customHeight="1" x14ac:dyDescent="0.35">
      <c r="A16" s="2"/>
      <c r="B16" s="22" t="s">
        <v>28</v>
      </c>
      <c r="C16" s="35">
        <v>8</v>
      </c>
      <c r="D16" s="35">
        <v>8</v>
      </c>
      <c r="E16" s="2"/>
    </row>
    <row r="17" spans="1:5" ht="15" customHeight="1" x14ac:dyDescent="0.35">
      <c r="A17" s="2"/>
      <c r="B17" s="22" t="s">
        <v>29</v>
      </c>
      <c r="C17" s="33">
        <v>0</v>
      </c>
      <c r="D17" s="33">
        <v>0</v>
      </c>
      <c r="E17" s="2"/>
    </row>
    <row r="18" spans="1:5" ht="15" customHeight="1" x14ac:dyDescent="0.35">
      <c r="A18" s="2"/>
      <c r="B18" s="22" t="s">
        <v>30</v>
      </c>
      <c r="C18" s="35">
        <v>8.3000000000000007</v>
      </c>
      <c r="D18" s="35">
        <v>8.3000000000000007</v>
      </c>
      <c r="E18" s="2"/>
    </row>
    <row r="19" spans="1:5" ht="15" customHeight="1" x14ac:dyDescent="0.35">
      <c r="A19" s="2"/>
      <c r="B19" s="22" t="s">
        <v>31</v>
      </c>
      <c r="C19" s="33">
        <v>0</v>
      </c>
      <c r="D19" s="33">
        <v>0</v>
      </c>
      <c r="E19" s="2"/>
    </row>
    <row r="20" spans="1:5" ht="15" customHeight="1" x14ac:dyDescent="0.35">
      <c r="A20" s="2"/>
      <c r="B20" s="22" t="s">
        <v>32</v>
      </c>
      <c r="C20" s="33">
        <v>0</v>
      </c>
      <c r="D20" s="33">
        <v>0</v>
      </c>
      <c r="E20" s="2"/>
    </row>
    <row r="21" spans="1:5" ht="15" customHeight="1" x14ac:dyDescent="0.35">
      <c r="A21" s="2"/>
      <c r="B21" s="22" t="s">
        <v>33</v>
      </c>
      <c r="C21" s="33">
        <v>0</v>
      </c>
      <c r="D21" s="33">
        <v>0</v>
      </c>
      <c r="E21" s="2"/>
    </row>
    <row r="22" spans="1:5" ht="15" customHeight="1" x14ac:dyDescent="0.35">
      <c r="A22" s="2"/>
      <c r="B22" s="22"/>
      <c r="C22" s="22"/>
      <c r="D22" s="22"/>
      <c r="E22" s="2"/>
    </row>
    <row r="23" spans="1:5" ht="15" customHeight="1" x14ac:dyDescent="0.35">
      <c r="A23" s="2"/>
      <c r="B23" s="28" t="s">
        <v>46</v>
      </c>
      <c r="C23" s="29">
        <f>SUM(C16:C21)</f>
        <v>16.3</v>
      </c>
      <c r="D23" s="29">
        <f>SUM(D16:D21)</f>
        <v>16.3</v>
      </c>
      <c r="E23" s="2"/>
    </row>
    <row r="24" spans="1:5" ht="15" customHeight="1" x14ac:dyDescent="0.35">
      <c r="A24" s="2"/>
      <c r="B24" s="22"/>
      <c r="C24" s="22"/>
      <c r="D24" s="22"/>
      <c r="E24" s="2"/>
    </row>
    <row r="25" spans="1:5" ht="15" customHeight="1" x14ac:dyDescent="0.35">
      <c r="A25" s="2"/>
      <c r="B25" s="50" t="s">
        <v>45</v>
      </c>
      <c r="C25" s="50"/>
      <c r="D25" s="50"/>
      <c r="E25" s="2"/>
    </row>
    <row r="26" spans="1:5" ht="15" customHeight="1" x14ac:dyDescent="0.35">
      <c r="A26" s="2"/>
      <c r="B26" s="22" t="s">
        <v>34</v>
      </c>
      <c r="C26" s="33">
        <v>0</v>
      </c>
      <c r="D26" s="33">
        <v>0</v>
      </c>
      <c r="E26" s="2"/>
    </row>
    <row r="27" spans="1:5" ht="15" customHeight="1" x14ac:dyDescent="0.35">
      <c r="A27" s="2"/>
      <c r="B27" s="22" t="s">
        <v>35</v>
      </c>
      <c r="C27" s="33">
        <v>0</v>
      </c>
      <c r="D27" s="33">
        <v>0</v>
      </c>
      <c r="E27" s="2"/>
    </row>
    <row r="28" spans="1:5" ht="15" customHeight="1" x14ac:dyDescent="0.35">
      <c r="A28" s="2"/>
      <c r="B28" s="22" t="s">
        <v>36</v>
      </c>
      <c r="C28" s="33">
        <v>0</v>
      </c>
      <c r="D28" s="33">
        <v>0</v>
      </c>
      <c r="E28" s="2"/>
    </row>
    <row r="29" spans="1:5" ht="15" customHeight="1" x14ac:dyDescent="0.35">
      <c r="A29" s="2"/>
      <c r="B29" s="22" t="s">
        <v>37</v>
      </c>
      <c r="C29" s="33">
        <v>0</v>
      </c>
      <c r="D29" s="33">
        <v>0</v>
      </c>
      <c r="E29" s="2"/>
    </row>
    <row r="30" spans="1:5" ht="15" customHeight="1" x14ac:dyDescent="0.35">
      <c r="A30" s="2"/>
      <c r="B30" s="22" t="s">
        <v>38</v>
      </c>
      <c r="C30" s="33">
        <v>0</v>
      </c>
      <c r="D30" s="33">
        <v>0</v>
      </c>
      <c r="E30" s="2"/>
    </row>
    <row r="31" spans="1:5" ht="15" customHeight="1" x14ac:dyDescent="0.35">
      <c r="A31" s="2"/>
      <c r="B31" s="22" t="s">
        <v>39</v>
      </c>
      <c r="C31" s="33">
        <v>0</v>
      </c>
      <c r="D31" s="33">
        <v>0</v>
      </c>
      <c r="E31" s="2"/>
    </row>
    <row r="32" spans="1:5" ht="15" customHeight="1" x14ac:dyDescent="0.35">
      <c r="A32" s="2"/>
      <c r="B32" s="22" t="s">
        <v>44</v>
      </c>
      <c r="C32" s="33">
        <v>0</v>
      </c>
      <c r="D32" s="33">
        <v>0</v>
      </c>
      <c r="E32" s="2"/>
    </row>
    <row r="33" spans="1:5" ht="15" customHeight="1" x14ac:dyDescent="0.35">
      <c r="A33" s="2"/>
      <c r="B33" s="22" t="s">
        <v>40</v>
      </c>
      <c r="C33" s="33">
        <v>0</v>
      </c>
      <c r="D33" s="33">
        <v>0</v>
      </c>
      <c r="E33" s="2"/>
    </row>
    <row r="34" spans="1:5" ht="15" customHeight="1" x14ac:dyDescent="0.35">
      <c r="A34" s="2"/>
      <c r="B34" s="22" t="s">
        <v>0</v>
      </c>
      <c r="C34" s="33">
        <v>0</v>
      </c>
      <c r="D34" s="33">
        <v>0</v>
      </c>
      <c r="E34" s="2"/>
    </row>
    <row r="35" spans="1:5" ht="15" customHeight="1" x14ac:dyDescent="0.35">
      <c r="A35" s="2"/>
      <c r="B35" s="22"/>
      <c r="C35" s="22"/>
      <c r="D35" s="22"/>
      <c r="E35" s="2"/>
    </row>
    <row r="36" spans="1:5" ht="15" customHeight="1" x14ac:dyDescent="0.35">
      <c r="A36" s="2"/>
      <c r="B36" s="28" t="s">
        <v>47</v>
      </c>
      <c r="C36" s="29">
        <f>SUM(C26:C34)</f>
        <v>0</v>
      </c>
      <c r="D36" s="29">
        <f>SUM(D26:D34)</f>
        <v>0</v>
      </c>
      <c r="E36" s="2"/>
    </row>
    <row r="37" spans="1:5" ht="15" customHeight="1" x14ac:dyDescent="0.35">
      <c r="A37" s="2"/>
      <c r="B37" s="22"/>
      <c r="C37" s="22"/>
      <c r="D37" s="22"/>
      <c r="E37" s="2"/>
    </row>
    <row r="38" spans="1:5" ht="15" customHeight="1" x14ac:dyDescent="0.35">
      <c r="A38" s="2"/>
      <c r="B38" s="50" t="s">
        <v>48</v>
      </c>
      <c r="C38" s="50"/>
      <c r="D38" s="50"/>
      <c r="E38" s="2"/>
    </row>
    <row r="39" spans="1:5" ht="15" customHeight="1" x14ac:dyDescent="0.35">
      <c r="A39" s="2"/>
      <c r="B39" s="22" t="s">
        <v>1</v>
      </c>
      <c r="C39" s="33">
        <v>0</v>
      </c>
      <c r="D39" s="33">
        <v>0</v>
      </c>
      <c r="E39" s="2"/>
    </row>
    <row r="40" spans="1:5" ht="15" customHeight="1" x14ac:dyDescent="0.35">
      <c r="A40" s="2"/>
      <c r="B40" s="22" t="s">
        <v>55</v>
      </c>
      <c r="C40" s="33">
        <v>0</v>
      </c>
      <c r="D40" s="33">
        <v>0</v>
      </c>
      <c r="E40" s="2"/>
    </row>
    <row r="41" spans="1:5" ht="15" customHeight="1" x14ac:dyDescent="0.35">
      <c r="A41" s="2"/>
      <c r="B41" s="37"/>
      <c r="C41" s="22"/>
      <c r="D41" s="22"/>
      <c r="E41" s="2"/>
    </row>
    <row r="42" spans="1:5" ht="15" customHeight="1" x14ac:dyDescent="0.35">
      <c r="A42" s="2"/>
      <c r="B42" s="28" t="s">
        <v>49</v>
      </c>
      <c r="C42" s="29">
        <f>SUM(C39:C40)</f>
        <v>0</v>
      </c>
      <c r="D42" s="29">
        <f>SUM(D39:D40)</f>
        <v>0</v>
      </c>
      <c r="E42" s="2"/>
    </row>
    <row r="43" spans="1:5" ht="15" customHeight="1" x14ac:dyDescent="0.35">
      <c r="A43" s="2"/>
      <c r="B43" s="22"/>
      <c r="C43" s="22"/>
      <c r="D43" s="22"/>
      <c r="E43" s="2"/>
    </row>
    <row r="44" spans="1:5" ht="15" customHeight="1" x14ac:dyDescent="0.35">
      <c r="A44" s="2"/>
      <c r="B44" s="50" t="s">
        <v>50</v>
      </c>
      <c r="C44" s="50"/>
      <c r="D44" s="50"/>
      <c r="E44" s="2"/>
    </row>
    <row r="45" spans="1:5" ht="34" customHeight="1" x14ac:dyDescent="0.35">
      <c r="A45" s="2"/>
      <c r="B45" s="24" t="s">
        <v>51</v>
      </c>
      <c r="C45" s="33">
        <v>0</v>
      </c>
      <c r="D45" s="33">
        <v>0</v>
      </c>
      <c r="E45" s="2"/>
    </row>
    <row r="46" spans="1:5" ht="15" customHeight="1" x14ac:dyDescent="0.35">
      <c r="A46" s="2"/>
      <c r="B46" s="22"/>
      <c r="C46" s="22"/>
      <c r="D46" s="22"/>
      <c r="E46" s="2"/>
    </row>
    <row r="47" spans="1:5" ht="15" customHeight="1" x14ac:dyDescent="0.35">
      <c r="A47" s="2"/>
      <c r="B47" s="34" t="s">
        <v>52</v>
      </c>
      <c r="C47" s="29">
        <f>SUM(C44:C45)</f>
        <v>0</v>
      </c>
      <c r="D47" s="29">
        <f>SUM(D44:D45)</f>
        <v>0</v>
      </c>
      <c r="E47" s="2"/>
    </row>
    <row r="48" spans="1:5" ht="15" customHeight="1" x14ac:dyDescent="0.35">
      <c r="A48" s="2"/>
      <c r="B48" s="26" t="s">
        <v>8</v>
      </c>
      <c r="C48" s="27">
        <f>SUM(C14+C23+C36+C42+C47)</f>
        <v>116.3</v>
      </c>
      <c r="D48" s="27">
        <f>SUM(D14+D23+D36+D42+D47)</f>
        <v>116.3</v>
      </c>
      <c r="E48" s="2"/>
    </row>
    <row r="49" spans="1:5" ht="15" customHeight="1" x14ac:dyDescent="0.35">
      <c r="A49" s="2"/>
      <c r="B49" s="23"/>
      <c r="C49" s="25"/>
      <c r="D49" s="25"/>
      <c r="E49" s="2"/>
    </row>
    <row r="50" spans="1:5" ht="89.5" customHeight="1" x14ac:dyDescent="0.35">
      <c r="A50" s="2"/>
      <c r="B50" s="2"/>
      <c r="C50" s="2"/>
      <c r="D50" s="2"/>
      <c r="E50" s="2"/>
    </row>
    <row r="51" spans="1:5" ht="61.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row r="1005" ht="15.75" customHeight="1" x14ac:dyDescent="0.35"/>
    <row r="1006" ht="15.75" customHeight="1" x14ac:dyDescent="0.35"/>
    <row r="1007" ht="15.75" customHeight="1" x14ac:dyDescent="0.35"/>
    <row r="1008" ht="15.75" customHeight="1" x14ac:dyDescent="0.35"/>
    <row r="1009" ht="15.75" customHeight="1" x14ac:dyDescent="0.35"/>
    <row r="1010" ht="15.75" customHeight="1" x14ac:dyDescent="0.35"/>
    <row r="1011" ht="15.75" customHeight="1" x14ac:dyDescent="0.35"/>
    <row r="1012" ht="15.75" customHeight="1" x14ac:dyDescent="0.35"/>
    <row r="1013" ht="15.75" customHeight="1" x14ac:dyDescent="0.35"/>
    <row r="1014" ht="15.75" customHeight="1" x14ac:dyDescent="0.35"/>
    <row r="1015" ht="15.75" customHeight="1" x14ac:dyDescent="0.35"/>
    <row r="1016" ht="15.75" customHeight="1" x14ac:dyDescent="0.35"/>
    <row r="1017" ht="15.75" customHeight="1" x14ac:dyDescent="0.35"/>
    <row r="1018" ht="15.75" customHeight="1" x14ac:dyDescent="0.35"/>
    <row r="1019" ht="15.75" customHeight="1" x14ac:dyDescent="0.35"/>
    <row r="1020" ht="15.75" customHeight="1" x14ac:dyDescent="0.35"/>
    <row r="1021" ht="15.75" customHeight="1" x14ac:dyDescent="0.35"/>
    <row r="1022" ht="15.75" customHeight="1" x14ac:dyDescent="0.35"/>
    <row r="1023" ht="15.75" customHeight="1" x14ac:dyDescent="0.35"/>
    <row r="1024" ht="15.75" customHeight="1" x14ac:dyDescent="0.35"/>
    <row r="1025" ht="15.75" customHeight="1" x14ac:dyDescent="0.35"/>
    <row r="1026" ht="15.75" customHeight="1" x14ac:dyDescent="0.35"/>
    <row r="1027" ht="15.75" customHeight="1" x14ac:dyDescent="0.35"/>
    <row r="1028" ht="15.75" customHeight="1" x14ac:dyDescent="0.35"/>
    <row r="1029" ht="15.75" customHeight="1" x14ac:dyDescent="0.35"/>
    <row r="1030" ht="15.75" customHeight="1" x14ac:dyDescent="0.35"/>
    <row r="1031" ht="15.75" customHeight="1" x14ac:dyDescent="0.35"/>
    <row r="1032" ht="15.75" customHeight="1" x14ac:dyDescent="0.35"/>
    <row r="1033" ht="15.75" customHeight="1" x14ac:dyDescent="0.35"/>
    <row r="1034" ht="15.75" customHeight="1" x14ac:dyDescent="0.35"/>
    <row r="1035" ht="15.75" customHeight="1" x14ac:dyDescent="0.35"/>
    <row r="1036" ht="15.75" customHeight="1" x14ac:dyDescent="0.35"/>
    <row r="1037" ht="15.75" customHeight="1" x14ac:dyDescent="0.35"/>
    <row r="1038" ht="15.75" customHeight="1" x14ac:dyDescent="0.35"/>
    <row r="1039" ht="15.75" customHeight="1" x14ac:dyDescent="0.35"/>
    <row r="1040" ht="15.75" customHeight="1" x14ac:dyDescent="0.35"/>
    <row r="1041" ht="15.75" customHeight="1" x14ac:dyDescent="0.35"/>
    <row r="1042" ht="15.75" customHeight="1" x14ac:dyDescent="0.35"/>
    <row r="1043" ht="15.75" customHeight="1" x14ac:dyDescent="0.35"/>
    <row r="1044" ht="15.75" customHeight="1" x14ac:dyDescent="0.35"/>
    <row r="1045" ht="15.75" customHeight="1" x14ac:dyDescent="0.35"/>
    <row r="1046" ht="15.75" customHeight="1" x14ac:dyDescent="0.35"/>
  </sheetData>
  <mergeCells count="6">
    <mergeCell ref="B44:D44"/>
    <mergeCell ref="B10:D10"/>
    <mergeCell ref="C12:D12"/>
    <mergeCell ref="B15:D15"/>
    <mergeCell ref="B25:D25"/>
    <mergeCell ref="B38:D38"/>
  </mergeCell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302C7-D0DC-4AED-AA8F-D8CB62E42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38A314-678F-4BF9-899E-3BFF927E4982}">
  <ds:schemaRefs>
    <ds:schemaRef ds:uri="http://schemas.microsoft.com/office/2006/documentManagement/types"/>
    <ds:schemaRef ds:uri="118699ed-b0bb-4314-a950-7636bf7a902d"/>
    <ds:schemaRef ds:uri="http://purl.org/dc/elements/1.1/"/>
    <ds:schemaRef ds:uri="http://schemas.microsoft.com/office/2006/metadata/properties"/>
    <ds:schemaRef ds:uri="df334da4-c630-45b1-95f0-858e998e8867"/>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5FC5CCE-6E75-46F5-BD28-D3E690208F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Invulblad Payroll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Juliette Aben</dc:creator>
  <cp:lastModifiedBy>Juliette Aben</cp:lastModifiedBy>
  <dcterms:created xsi:type="dcterms:W3CDTF">2023-01-10T16:06:24Z</dcterms:created>
  <dcterms:modified xsi:type="dcterms:W3CDTF">2023-01-31T10:34:28Z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