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https://gmdb-my.sharepoint.com/personal/i_pfennings_s-hertogenbosch_nl/Documents/Documenten/4. TAP/11. Aanbesteding Stoelen en Tribune/02. Aanbestedingsdocument/"/>
    </mc:Choice>
  </mc:AlternateContent>
  <xr:revisionPtr revIDLastSave="24" documentId="13_ncr:1_{A8D46CBD-BE59-476F-8032-B6F0E1988A17}" xr6:coauthVersionLast="47" xr6:coauthVersionMax="47" xr10:uidLastSave="{A10878C8-8B15-4492-A7FB-40E0759176A2}"/>
  <bookViews>
    <workbookView xWindow="-28920" yWindow="-120" windowWidth="29040" windowHeight="15840" xr2:uid="{00000000-000D-0000-FFFF-FFFF00000000}"/>
  </bookViews>
  <sheets>
    <sheet name="blad 1" sheetId="1" r:id="rId1"/>
  </sheets>
  <definedNames>
    <definedName name="_Toc274907783" localSheetId="0">'blad 1'!#REF!</definedName>
    <definedName name="_xlnm.Print_Area" localSheetId="0">'blad 1'!$A$1:$J$46</definedName>
    <definedName name="_xlnm.Print_Titles" localSheetId="0">'blad 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8" i="1" l="1"/>
  <c r="I33" i="1"/>
  <c r="J33" i="1" s="1"/>
  <c r="I22" i="1"/>
  <c r="J22" i="1" s="1"/>
  <c r="I21" i="1"/>
  <c r="J21" i="1" s="1"/>
  <c r="I17" i="1"/>
  <c r="J17" i="1" s="1"/>
  <c r="I16" i="1"/>
  <c r="J16" i="1" s="1"/>
  <c r="I13" i="1"/>
  <c r="J13" i="1" s="1"/>
  <c r="I12" i="1" l="1"/>
  <c r="J12" i="1" s="1"/>
  <c r="I14" i="1"/>
  <c r="J14" i="1" s="1"/>
  <c r="I15" i="1"/>
  <c r="J15" i="1" s="1"/>
  <c r="I18" i="1"/>
  <c r="J18" i="1" s="1"/>
  <c r="I19" i="1"/>
  <c r="J19" i="1" s="1"/>
  <c r="I20" i="1"/>
  <c r="J20" i="1" s="1"/>
  <c r="I23" i="1"/>
  <c r="J23" i="1" s="1"/>
  <c r="I24" i="1"/>
  <c r="J24" i="1" s="1"/>
  <c r="I25" i="1"/>
  <c r="J25" i="1" s="1"/>
  <c r="I26" i="1"/>
  <c r="I27" i="1"/>
  <c r="I28" i="1"/>
  <c r="J28" i="1" s="1"/>
  <c r="I30" i="1"/>
  <c r="I31" i="1"/>
  <c r="J31" i="1" s="1"/>
  <c r="I32" i="1"/>
  <c r="I34" i="1"/>
  <c r="I10" i="1" l="1"/>
  <c r="J10" i="1" s="1"/>
  <c r="J32" i="1"/>
  <c r="J27" i="1"/>
  <c r="J34" i="1" l="1"/>
  <c r="J26" i="1"/>
  <c r="I9" i="1"/>
  <c r="J9" i="1" s="1"/>
  <c r="I11" i="1"/>
  <c r="J11" i="1" s="1"/>
  <c r="J30" i="1"/>
  <c r="J35" i="1" l="1"/>
</calcChain>
</file>

<file path=xl/sharedStrings.xml><?xml version="1.0" encoding="utf-8"?>
<sst xmlns="http://schemas.openxmlformats.org/spreadsheetml/2006/main" count="56" uniqueCount="55">
  <si>
    <t>Totalen</t>
  </si>
  <si>
    <t>Naam:</t>
  </si>
  <si>
    <t>Functie:</t>
  </si>
  <si>
    <t>Plaats:</t>
  </si>
  <si>
    <t>Datum:</t>
  </si>
  <si>
    <t>Handtekening:</t>
  </si>
  <si>
    <t>Rechtsgeldige ondertekening</t>
  </si>
  <si>
    <t>in te vullen door inschrijver</t>
  </si>
  <si>
    <t>materiaal</t>
  </si>
  <si>
    <t>uren</t>
  </si>
  <si>
    <t>uurloon</t>
  </si>
  <si>
    <t>totaal</t>
  </si>
  <si>
    <t>montage in het werk</t>
  </si>
  <si>
    <t>Bedrijf:</t>
  </si>
  <si>
    <t xml:space="preserve"> </t>
  </si>
  <si>
    <t>prijs/item</t>
  </si>
  <si>
    <t>stelposten</t>
  </si>
  <si>
    <t>#</t>
  </si>
  <si>
    <t>Ondergetekende biedt de telescooptribune en overige voorzieningen met inachtneming van het bestek en de nota(s) van inlichtingen aan, voor de volgende prijzen in euro’s, exclusief BTW, en neemt de verantwoording voor de juistheid van de (totaal)bedragen:</t>
  </si>
  <si>
    <t>prijs/jaar</t>
  </si>
  <si>
    <t>All-in uurtarief, ingaand bij aankomst</t>
  </si>
  <si>
    <t>Platform ophijsbaar</t>
  </si>
  <si>
    <t>Stoelenwagens</t>
  </si>
  <si>
    <t>Automatisch / mechanisch neerklapbare tribunestoelen</t>
  </si>
  <si>
    <t>Handmatig neerklapbare tribunestoelen (ophijbaar platform)</t>
  </si>
  <si>
    <t>stoelen voor montage op de stoelenwagens</t>
  </si>
  <si>
    <t>Bediening en besturing telescooptribune parterre</t>
  </si>
  <si>
    <t>Verplaatsingsysteem telescooptribune parterre</t>
  </si>
  <si>
    <t>Telescooptribune parterre deel 1</t>
  </si>
  <si>
    <t>Telescooptribune parterre deel 2</t>
  </si>
  <si>
    <t>Telescooptribune balkon deel 1</t>
  </si>
  <si>
    <t>Telescooptribune balkon deel 2</t>
  </si>
  <si>
    <t>Telescooptribune balkon deel 3</t>
  </si>
  <si>
    <t>Telescooptribune balkon deel 4</t>
  </si>
  <si>
    <t>Handmatig neerklapbare tribunestoelen (balkon)</t>
  </si>
  <si>
    <t>stoelen (verhoogd) voor montage op de balkonloges</t>
  </si>
  <si>
    <t>Rijnummering</t>
  </si>
  <si>
    <t>Stoelnummering</t>
  </si>
  <si>
    <t>Tredeverlichting</t>
  </si>
  <si>
    <t>Hekwerken en trapleuningen</t>
  </si>
  <si>
    <t>Instructie</t>
  </si>
  <si>
    <t>Textiele zijafdichting parterretribune</t>
  </si>
  <si>
    <t>Textiele achterafdichting (gordijn in delen incl rail) parterretribune</t>
  </si>
  <si>
    <t>Reservematerialen, reserveonderdelen en gereedschappen</t>
  </si>
  <si>
    <t>Constructieve controle</t>
  </si>
  <si>
    <t>Accessoires</t>
  </si>
  <si>
    <t>OPTIONEEL:</t>
  </si>
  <si>
    <t>ONDERDELEN:</t>
  </si>
  <si>
    <t>G20TT1920c.B02.3</t>
  </si>
  <si>
    <t>Bijlage 7 Prijzenblad Perceel 2</t>
  </si>
  <si>
    <t>Telescooptribune Theater aan de parade `s-Hertogenbosch</t>
  </si>
  <si>
    <t>Inschrijfsom</t>
  </si>
  <si>
    <t>onderhoud (10 jaar) &amp; service all-in</t>
  </si>
  <si>
    <t>Totale prijs over 10 jaar</t>
  </si>
  <si>
    <t>Uitvoering telescooptribune balkon in 6 delen (meerprijs)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</si>
</sst>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00"/>
  </numFmts>
  <fonts count="11"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b/>
      <sz val="13"/>
      <name val="Verdana"/>
      <family val="2"/>
    </font>
    <font>
      <sz val="10"/>
      <name val="Arial"/>
      <family val="2"/>
    </font>
    <font>
      <b/>
      <sz val="16"/>
      <name val="Arial"/>
      <family val="2"/>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6" tint="0.79998168889431442"/>
        <bgColor indexed="64"/>
      </patternFill>
    </fill>
  </fills>
  <borders count="66">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hair">
        <color indexed="64"/>
      </right>
      <top style="thin">
        <color indexed="64"/>
      </top>
      <bottom style="hair">
        <color indexed="64"/>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hair">
        <color indexed="64"/>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medium">
        <color indexed="64"/>
      </top>
      <bottom style="medium">
        <color indexed="64"/>
      </bottom>
      <diagonal/>
    </border>
    <border>
      <left style="medium">
        <color indexed="64"/>
      </left>
      <right/>
      <top/>
      <bottom/>
      <diagonal/>
    </border>
    <border>
      <left/>
      <right/>
      <top style="hair">
        <color indexed="64"/>
      </top>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s>
  <cellStyleXfs count="1">
    <xf numFmtId="0" fontId="0" fillId="0" borderId="0"/>
  </cellStyleXfs>
  <cellXfs count="152">
    <xf numFmtId="0" fontId="0" fillId="0" borderId="0" xfId="0"/>
    <xf numFmtId="0" fontId="2" fillId="0" borderId="0" xfId="0" applyFont="1" applyAlignment="1" applyProtection="1">
      <alignment horizontal="right" vertical="center"/>
    </xf>
    <xf numFmtId="0" fontId="2" fillId="0" borderId="0" xfId="0" applyFont="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left" wrapText="1"/>
    </xf>
    <xf numFmtId="0" fontId="2" fillId="0" borderId="0" xfId="0" applyFont="1" applyAlignment="1" applyProtection="1">
      <alignment horizontal="left"/>
    </xf>
    <xf numFmtId="0" fontId="2" fillId="0" borderId="0" xfId="0" applyFont="1" applyAlignment="1" applyProtection="1"/>
    <xf numFmtId="0" fontId="2" fillId="0" borderId="0"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Border="1" applyAlignment="1" applyProtection="1">
      <alignment horizontal="center" vertical="center"/>
    </xf>
    <xf numFmtId="0" fontId="2" fillId="0" borderId="5" xfId="0" applyFont="1" applyBorder="1" applyAlignment="1" applyProtection="1">
      <alignment vertical="center"/>
    </xf>
    <xf numFmtId="0" fontId="2" fillId="0" borderId="5" xfId="0" applyFont="1" applyBorder="1" applyAlignment="1" applyProtection="1">
      <alignment horizontal="right" vertical="center"/>
    </xf>
    <xf numFmtId="0" fontId="2" fillId="0" borderId="5" xfId="0" applyFont="1" applyBorder="1" applyAlignment="1" applyProtection="1">
      <alignment horizontal="center" vertical="center"/>
    </xf>
    <xf numFmtId="0" fontId="2" fillId="0" borderId="6" xfId="0" applyFont="1" applyBorder="1" applyAlignment="1" applyProtection="1">
      <alignment vertical="center"/>
    </xf>
    <xf numFmtId="0" fontId="7" fillId="0" borderId="10" xfId="0" applyFont="1" applyBorder="1" applyAlignment="1" applyProtection="1">
      <alignment horizontal="center" vertical="center" wrapText="1"/>
    </xf>
    <xf numFmtId="0" fontId="5" fillId="0" borderId="11" xfId="0" applyFont="1" applyFill="1" applyBorder="1" applyAlignment="1" applyProtection="1">
      <alignment horizontal="center" vertical="center"/>
    </xf>
    <xf numFmtId="0" fontId="7" fillId="0" borderId="12" xfId="0" applyFont="1" applyBorder="1" applyAlignment="1" applyProtection="1">
      <alignment vertical="center" wrapText="1"/>
    </xf>
    <xf numFmtId="0" fontId="5" fillId="0" borderId="13" xfId="0" applyFont="1" applyFill="1" applyBorder="1" applyAlignment="1" applyProtection="1">
      <alignment horizontal="center" vertical="center"/>
    </xf>
    <xf numFmtId="0" fontId="3" fillId="0" borderId="0" xfId="0" applyFont="1" applyAlignment="1" applyProtection="1">
      <alignment horizontal="center" vertical="center"/>
    </xf>
    <xf numFmtId="0" fontId="2" fillId="0" borderId="14"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center" vertical="center"/>
      <protection locked="0"/>
    </xf>
    <xf numFmtId="0" fontId="2" fillId="0" borderId="3" xfId="0" applyFont="1" applyBorder="1" applyAlignment="1" applyProtection="1">
      <alignment vertical="center"/>
      <protection locked="0"/>
    </xf>
    <xf numFmtId="0" fontId="2" fillId="0" borderId="3" xfId="0" applyFont="1" applyBorder="1" applyAlignment="1" applyProtection="1">
      <alignment horizontal="right" vertical="center"/>
      <protection locked="0"/>
    </xf>
    <xf numFmtId="0" fontId="2" fillId="0" borderId="16" xfId="0" applyFont="1" applyBorder="1" applyAlignment="1" applyProtection="1">
      <alignment vertical="center"/>
      <protection locked="0"/>
    </xf>
    <xf numFmtId="0" fontId="2" fillId="0" borderId="3" xfId="0" applyFont="1" applyBorder="1" applyAlignment="1" applyProtection="1">
      <alignment horizontal="center" vertical="center"/>
      <protection locked="0"/>
    </xf>
    <xf numFmtId="0" fontId="2" fillId="0" borderId="0" xfId="0" applyFont="1" applyBorder="1" applyAlignment="1" applyProtection="1">
      <alignment horizontal="right" vertical="center"/>
    </xf>
    <xf numFmtId="0" fontId="2" fillId="0" borderId="0" xfId="0" applyFont="1" applyAlignment="1" applyProtection="1">
      <alignment wrapText="1"/>
    </xf>
    <xf numFmtId="0" fontId="2" fillId="0" borderId="18" xfId="0" applyFont="1" applyBorder="1" applyAlignment="1" applyProtection="1">
      <alignment vertical="center"/>
    </xf>
    <xf numFmtId="0" fontId="4" fillId="0" borderId="22" xfId="0" applyFont="1" applyBorder="1" applyAlignment="1" applyProtection="1">
      <alignment horizontal="center" wrapText="1"/>
    </xf>
    <xf numFmtId="0" fontId="2" fillId="0" borderId="23" xfId="0" applyFont="1" applyBorder="1" applyAlignment="1" applyProtection="1">
      <alignment vertical="center"/>
    </xf>
    <xf numFmtId="0" fontId="2" fillId="0" borderId="24" xfId="0" applyFont="1" applyBorder="1" applyAlignment="1" applyProtection="1">
      <alignment vertical="center"/>
    </xf>
    <xf numFmtId="0" fontId="2" fillId="0" borderId="25" xfId="0" applyFont="1" applyBorder="1" applyAlignment="1" applyProtection="1">
      <alignment vertical="center"/>
    </xf>
    <xf numFmtId="0" fontId="2" fillId="0" borderId="26" xfId="0" applyFont="1" applyBorder="1" applyAlignment="1" applyProtection="1">
      <alignment vertical="center"/>
    </xf>
    <xf numFmtId="0" fontId="4" fillId="0" borderId="12"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0" xfId="0" applyFont="1" applyAlignment="1" applyProtection="1">
      <alignment horizontal="center" vertical="center"/>
    </xf>
    <xf numFmtId="164" fontId="2" fillId="2" borderId="30" xfId="0" applyNumberFormat="1" applyFont="1" applyFill="1" applyBorder="1" applyAlignment="1" applyProtection="1">
      <alignment horizontal="right" vertical="center"/>
      <protection locked="0"/>
    </xf>
    <xf numFmtId="164" fontId="2" fillId="2" borderId="31" xfId="0" applyNumberFormat="1" applyFont="1" applyFill="1" applyBorder="1" applyAlignment="1" applyProtection="1">
      <alignment horizontal="right" vertical="center"/>
      <protection locked="0"/>
    </xf>
    <xf numFmtId="164" fontId="2" fillId="0" borderId="32" xfId="0" applyNumberFormat="1" applyFont="1" applyBorder="1" applyAlignment="1" applyProtection="1">
      <alignment vertical="center"/>
    </xf>
    <xf numFmtId="164" fontId="3" fillId="0" borderId="33" xfId="0" applyNumberFormat="1" applyFont="1" applyBorder="1" applyAlignment="1" applyProtection="1">
      <alignment vertical="center"/>
    </xf>
    <xf numFmtId="164" fontId="2" fillId="0" borderId="31" xfId="0" applyNumberFormat="1" applyFont="1" applyFill="1" applyBorder="1" applyAlignment="1" applyProtection="1">
      <alignment horizontal="right" vertical="center"/>
      <protection locked="0"/>
    </xf>
    <xf numFmtId="0" fontId="4" fillId="0" borderId="21" xfId="0" applyFont="1" applyBorder="1" applyAlignment="1" applyProtection="1">
      <alignment horizontal="center" vertical="center" wrapText="1"/>
    </xf>
    <xf numFmtId="0" fontId="4" fillId="0" borderId="0" xfId="0" applyFont="1" applyAlignment="1" applyProtection="1">
      <alignment horizontal="center"/>
    </xf>
    <xf numFmtId="0" fontId="4" fillId="0" borderId="12"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164" fontId="2" fillId="2" borderId="35" xfId="0" applyNumberFormat="1" applyFont="1" applyFill="1" applyBorder="1" applyAlignment="1" applyProtection="1">
      <alignment vertical="center"/>
      <protection locked="0"/>
    </xf>
    <xf numFmtId="164" fontId="2" fillId="0" borderId="36" xfId="0" applyNumberFormat="1" applyFont="1" applyBorder="1" applyAlignment="1" applyProtection="1">
      <alignment vertical="center"/>
    </xf>
    <xf numFmtId="0" fontId="2" fillId="0" borderId="15" xfId="0" applyFont="1" applyBorder="1" applyAlignment="1" applyProtection="1">
      <alignment vertical="center"/>
      <protection locked="0"/>
    </xf>
    <xf numFmtId="0" fontId="5" fillId="0" borderId="47" xfId="0" applyFont="1" applyFill="1" applyBorder="1" applyAlignment="1" applyProtection="1">
      <alignment horizontal="center" vertical="center"/>
    </xf>
    <xf numFmtId="164" fontId="2" fillId="2" borderId="46" xfId="0" applyNumberFormat="1" applyFont="1" applyFill="1" applyBorder="1" applyAlignment="1" applyProtection="1">
      <alignment horizontal="right" vertical="center"/>
      <protection locked="0"/>
    </xf>
    <xf numFmtId="0" fontId="4" fillId="0" borderId="3" xfId="0" applyFont="1" applyBorder="1" applyAlignment="1" applyProtection="1">
      <alignment horizontal="center" vertical="center"/>
    </xf>
    <xf numFmtId="0" fontId="2" fillId="0" borderId="29" xfId="0" applyFont="1" applyBorder="1" applyAlignment="1" applyProtection="1">
      <alignment vertical="center"/>
    </xf>
    <xf numFmtId="0" fontId="2" fillId="0" borderId="28" xfId="0" applyFont="1" applyBorder="1" applyAlignment="1" applyProtection="1">
      <alignment vertical="center"/>
    </xf>
    <xf numFmtId="0" fontId="2" fillId="0" borderId="48" xfId="0" applyFont="1" applyBorder="1" applyAlignment="1" applyProtection="1">
      <alignment vertical="center"/>
    </xf>
    <xf numFmtId="0" fontId="2" fillId="0" borderId="49" xfId="0" applyFont="1" applyBorder="1" applyAlignment="1" applyProtection="1">
      <alignment vertical="center"/>
    </xf>
    <xf numFmtId="0" fontId="5" fillId="0" borderId="50" xfId="0" applyFont="1" applyBorder="1" applyAlignment="1" applyProtection="1">
      <alignment horizontal="center" vertical="center" wrapText="1"/>
    </xf>
    <xf numFmtId="164" fontId="2" fillId="0" borderId="27" xfId="0" applyNumberFormat="1" applyFont="1" applyFill="1" applyBorder="1" applyAlignment="1" applyProtection="1">
      <alignment horizontal="right" vertical="center"/>
      <protection locked="0"/>
    </xf>
    <xf numFmtId="164" fontId="2" fillId="2" borderId="27" xfId="0" applyNumberFormat="1" applyFont="1" applyFill="1" applyBorder="1" applyAlignment="1" applyProtection="1">
      <alignment horizontal="right" vertical="center"/>
      <protection locked="0"/>
    </xf>
    <xf numFmtId="0" fontId="5" fillId="0" borderId="4" xfId="0" applyFont="1" applyFill="1" applyBorder="1" applyAlignment="1" applyProtection="1">
      <alignment horizontal="center" vertical="center"/>
    </xf>
    <xf numFmtId="0" fontId="2" fillId="0" borderId="53" xfId="0" applyFont="1" applyBorder="1" applyAlignment="1" applyProtection="1">
      <alignment vertical="center"/>
    </xf>
    <xf numFmtId="164" fontId="2" fillId="0" borderId="52" xfId="0" applyNumberFormat="1" applyFont="1" applyFill="1" applyBorder="1" applyAlignment="1" applyProtection="1">
      <alignment horizontal="right" vertical="center"/>
      <protection locked="0"/>
    </xf>
    <xf numFmtId="164" fontId="2" fillId="2" borderId="52" xfId="0" applyNumberFormat="1" applyFont="1" applyFill="1" applyBorder="1" applyAlignment="1" applyProtection="1">
      <alignment horizontal="right" vertical="center"/>
      <protection locked="0"/>
    </xf>
    <xf numFmtId="0" fontId="2" fillId="2" borderId="54" xfId="0" applyFont="1" applyFill="1" applyBorder="1" applyAlignment="1" applyProtection="1">
      <alignment horizontal="center" vertical="center"/>
      <protection locked="0"/>
    </xf>
    <xf numFmtId="164" fontId="2" fillId="2" borderId="55" xfId="0" applyNumberFormat="1" applyFont="1" applyFill="1" applyBorder="1" applyAlignment="1" applyProtection="1">
      <alignment vertical="center"/>
      <protection locked="0"/>
    </xf>
    <xf numFmtId="164" fontId="2" fillId="0" borderId="56" xfId="0" applyNumberFormat="1" applyFont="1" applyBorder="1" applyAlignment="1" applyProtection="1">
      <alignment vertical="center"/>
    </xf>
    <xf numFmtId="0" fontId="2" fillId="2" borderId="57" xfId="0" applyFont="1" applyFill="1" applyBorder="1" applyAlignment="1" applyProtection="1">
      <alignment horizontal="center" vertical="center"/>
      <protection locked="0"/>
    </xf>
    <xf numFmtId="164" fontId="2" fillId="2" borderId="58" xfId="0" applyNumberFormat="1" applyFont="1" applyFill="1" applyBorder="1" applyAlignment="1" applyProtection="1">
      <alignment vertical="center"/>
      <protection locked="0"/>
    </xf>
    <xf numFmtId="165" fontId="9" fillId="3" borderId="5" xfId="0" applyNumberFormat="1" applyFont="1" applyFill="1" applyBorder="1" applyAlignment="1">
      <alignment vertical="center"/>
    </xf>
    <xf numFmtId="0" fontId="2" fillId="0" borderId="3" xfId="0" applyFont="1" applyBorder="1" applyAlignment="1" applyProtection="1">
      <alignment horizontal="right" vertical="center"/>
    </xf>
    <xf numFmtId="0" fontId="2" fillId="0" borderId="3" xfId="0" applyFont="1" applyBorder="1" applyAlignment="1" applyProtection="1">
      <alignment horizontal="center" vertical="center"/>
    </xf>
    <xf numFmtId="164" fontId="3" fillId="0" borderId="27" xfId="0" applyNumberFormat="1" applyFont="1" applyBorder="1" applyAlignment="1" applyProtection="1">
      <alignment vertical="center"/>
    </xf>
    <xf numFmtId="0" fontId="5" fillId="0" borderId="50" xfId="0" applyFont="1" applyFill="1" applyBorder="1" applyAlignment="1" applyProtection="1">
      <alignment horizontal="center" vertical="center"/>
    </xf>
    <xf numFmtId="0" fontId="3" fillId="0" borderId="20" xfId="0" applyFont="1" applyBorder="1" applyAlignment="1" applyProtection="1">
      <alignment vertical="center" wrapText="1"/>
    </xf>
    <xf numFmtId="0" fontId="3" fillId="0" borderId="21" xfId="0" applyFont="1" applyBorder="1" applyAlignment="1" applyProtection="1">
      <alignment vertical="center" wrapText="1"/>
    </xf>
    <xf numFmtId="0" fontId="2" fillId="0" borderId="60" xfId="0" applyFont="1" applyFill="1" applyBorder="1" applyAlignment="1" applyProtection="1">
      <alignment horizontal="center" vertical="center"/>
      <protection locked="0"/>
    </xf>
    <xf numFmtId="164" fontId="2" fillId="0" borderId="0" xfId="0" applyNumberFormat="1" applyFont="1" applyFill="1" applyBorder="1" applyAlignment="1" applyProtection="1">
      <alignment vertical="center"/>
      <protection locked="0"/>
    </xf>
    <xf numFmtId="164" fontId="2" fillId="0" borderId="0" xfId="0" applyNumberFormat="1" applyFont="1" applyBorder="1" applyAlignment="1" applyProtection="1">
      <alignment vertical="center"/>
    </xf>
    <xf numFmtId="0" fontId="2" fillId="0" borderId="61" xfId="0" applyFont="1" applyBorder="1" applyAlignment="1" applyProtection="1">
      <alignment vertical="center"/>
    </xf>
    <xf numFmtId="164" fontId="2" fillId="0" borderId="62" xfId="0" applyNumberFormat="1" applyFont="1" applyFill="1" applyBorder="1" applyAlignment="1" applyProtection="1">
      <alignment horizontal="right" vertical="center"/>
      <protection locked="0"/>
    </xf>
    <xf numFmtId="164" fontId="2" fillId="2" borderId="62" xfId="0" applyNumberFormat="1" applyFont="1" applyFill="1" applyBorder="1" applyAlignment="1" applyProtection="1">
      <alignment horizontal="right" vertical="center"/>
      <protection locked="0"/>
    </xf>
    <xf numFmtId="0" fontId="2" fillId="2" borderId="63" xfId="0" applyFont="1" applyFill="1" applyBorder="1" applyAlignment="1" applyProtection="1">
      <alignment horizontal="center" vertical="center"/>
      <protection locked="0"/>
    </xf>
    <xf numFmtId="164" fontId="2" fillId="2" borderId="64" xfId="0" applyNumberFormat="1" applyFont="1" applyFill="1" applyBorder="1" applyAlignment="1" applyProtection="1">
      <alignment vertical="center"/>
      <protection locked="0"/>
    </xf>
    <xf numFmtId="164" fontId="2" fillId="0" borderId="65" xfId="0" applyNumberFormat="1" applyFont="1" applyBorder="1" applyAlignment="1" applyProtection="1">
      <alignment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3" fillId="0" borderId="4" xfId="0" applyFont="1" applyFill="1" applyBorder="1" applyAlignment="1" applyProtection="1">
      <alignment vertical="center"/>
    </xf>
    <xf numFmtId="0" fontId="2" fillId="0" borderId="0" xfId="0" applyFont="1" applyAlignment="1">
      <alignment vertical="center"/>
    </xf>
    <xf numFmtId="0" fontId="2" fillId="0" borderId="17" xfId="0" applyFont="1" applyBorder="1" applyAlignment="1">
      <alignment vertical="center"/>
    </xf>
    <xf numFmtId="0" fontId="10" fillId="0" borderId="17" xfId="0" applyFont="1" applyBorder="1" applyAlignment="1">
      <alignment vertical="center"/>
    </xf>
    <xf numFmtId="0" fontId="4" fillId="0" borderId="17" xfId="0" applyFont="1" applyBorder="1" applyAlignment="1">
      <alignment horizontal="center" vertical="center"/>
    </xf>
    <xf numFmtId="0" fontId="2" fillId="0" borderId="17" xfId="0" applyFont="1" applyBorder="1" applyAlignment="1">
      <alignment horizontal="right" vertical="center"/>
    </xf>
    <xf numFmtId="0" fontId="2" fillId="0" borderId="17" xfId="0" applyFont="1" applyBorder="1" applyAlignment="1">
      <alignment horizontal="center" vertical="center"/>
    </xf>
    <xf numFmtId="0" fontId="3" fillId="0" borderId="3" xfId="0" applyFont="1" applyBorder="1" applyAlignment="1">
      <alignment horizontal="right" vertical="center" indent="1"/>
    </xf>
    <xf numFmtId="0" fontId="5" fillId="0" borderId="5" xfId="0" applyFont="1" applyBorder="1" applyAlignment="1">
      <alignment horizontal="center" vertical="center" wrapText="1"/>
    </xf>
    <xf numFmtId="0" fontId="2" fillId="0" borderId="5" xfId="0" applyFont="1" applyBorder="1" applyAlignment="1">
      <alignment vertical="center"/>
    </xf>
    <xf numFmtId="0" fontId="4" fillId="0" borderId="5" xfId="0" applyFont="1" applyBorder="1" applyAlignment="1">
      <alignment horizontal="center" vertical="center" wrapText="1"/>
    </xf>
    <xf numFmtId="164" fontId="2" fillId="0" borderId="5" xfId="0" applyNumberFormat="1" applyFont="1" applyBorder="1" applyAlignment="1" applyProtection="1">
      <alignment horizontal="right" vertical="center"/>
      <protection locked="0"/>
    </xf>
    <xf numFmtId="164" fontId="2" fillId="0" borderId="3" xfId="0" applyNumberFormat="1" applyFont="1" applyBorder="1" applyAlignment="1" applyProtection="1">
      <alignment vertical="center"/>
      <protection locked="0"/>
    </xf>
    <xf numFmtId="164" fontId="2" fillId="0" borderId="3" xfId="0" applyNumberFormat="1" applyFont="1" applyBorder="1" applyAlignment="1">
      <alignment vertical="center"/>
    </xf>
    <xf numFmtId="0" fontId="3" fillId="0" borderId="0" xfId="0" applyFont="1" applyAlignment="1">
      <alignment horizontal="center" vertical="center"/>
    </xf>
    <xf numFmtId="0" fontId="5" fillId="0" borderId="50" xfId="0" applyFont="1" applyBorder="1" applyAlignment="1">
      <alignment horizontal="center" vertical="center" wrapText="1"/>
    </xf>
    <xf numFmtId="0" fontId="2" fillId="0" borderId="51" xfId="0" applyFont="1" applyBorder="1" applyAlignment="1">
      <alignment vertical="center"/>
    </xf>
    <xf numFmtId="0" fontId="4" fillId="0" borderId="27" xfId="0" applyFont="1" applyBorder="1" applyAlignment="1">
      <alignment horizontal="center" vertical="center" wrapText="1"/>
    </xf>
    <xf numFmtId="164" fontId="2" fillId="0" borderId="27" xfId="0" applyNumberFormat="1" applyFont="1" applyBorder="1" applyAlignment="1" applyProtection="1">
      <alignment horizontal="right" vertical="center"/>
      <protection locked="0"/>
    </xf>
    <xf numFmtId="0" fontId="2" fillId="0" borderId="23" xfId="0" applyFont="1" applyBorder="1" applyAlignment="1" applyProtection="1">
      <alignment horizontal="center" vertical="center"/>
      <protection locked="0"/>
    </xf>
    <xf numFmtId="164" fontId="2" fillId="0" borderId="5" xfId="0" applyNumberFormat="1" applyFont="1" applyBorder="1" applyAlignment="1" applyProtection="1">
      <alignment vertical="center"/>
      <protection locked="0"/>
    </xf>
    <xf numFmtId="164" fontId="3" fillId="0" borderId="6" xfId="0" applyNumberFormat="1" applyFont="1" applyBorder="1" applyAlignment="1">
      <alignment vertical="center" wrapText="1"/>
    </xf>
    <xf numFmtId="164" fontId="3" fillId="0" borderId="27" xfId="0" applyNumberFormat="1" applyFont="1" applyBorder="1" applyAlignment="1">
      <alignment vertical="center"/>
    </xf>
    <xf numFmtId="164" fontId="3" fillId="0" borderId="0" xfId="0" applyNumberFormat="1" applyFont="1" applyBorder="1" applyAlignment="1">
      <alignment vertical="center"/>
    </xf>
    <xf numFmtId="0" fontId="2" fillId="3" borderId="7" xfId="0" applyFont="1" applyFill="1" applyBorder="1" applyAlignment="1" applyProtection="1">
      <alignment vertical="center"/>
      <protection locked="0"/>
    </xf>
    <xf numFmtId="0" fontId="2" fillId="3" borderId="8" xfId="0" applyFont="1" applyFill="1" applyBorder="1" applyAlignment="1" applyProtection="1">
      <alignment vertical="center"/>
      <protection locked="0"/>
    </xf>
    <xf numFmtId="0" fontId="2" fillId="3" borderId="9" xfId="0" applyFont="1" applyFill="1" applyBorder="1" applyAlignment="1" applyProtection="1">
      <alignment vertical="center"/>
      <protection locked="0"/>
    </xf>
    <xf numFmtId="165" fontId="9" fillId="3" borderId="27" xfId="0" applyNumberFormat="1" applyFont="1" applyFill="1" applyBorder="1" applyAlignment="1" applyProtection="1">
      <alignment vertical="center"/>
      <protection locked="0"/>
    </xf>
    <xf numFmtId="0" fontId="2" fillId="3" borderId="14" xfId="0" applyFont="1" applyFill="1" applyBorder="1" applyAlignment="1" applyProtection="1">
      <alignment vertical="center"/>
      <protection locked="0"/>
    </xf>
    <xf numFmtId="0" fontId="0" fillId="3" borderId="41" xfId="0" applyFill="1" applyBorder="1" applyAlignment="1" applyProtection="1">
      <alignment vertical="center"/>
      <protection locked="0"/>
    </xf>
    <xf numFmtId="0" fontId="0" fillId="3" borderId="42" xfId="0" applyFill="1" applyBorder="1" applyAlignment="1" applyProtection="1">
      <alignment vertical="center"/>
      <protection locked="0"/>
    </xf>
    <xf numFmtId="0" fontId="2" fillId="0" borderId="15" xfId="0" applyFont="1" applyBorder="1" applyAlignment="1" applyProtection="1">
      <alignment horizontal="right" vertical="center"/>
    </xf>
    <xf numFmtId="0" fontId="2" fillId="0" borderId="44" xfId="0" applyFont="1" applyBorder="1" applyAlignment="1" applyProtection="1">
      <alignment horizontal="right" vertical="center"/>
    </xf>
    <xf numFmtId="0" fontId="2" fillId="3" borderId="15" xfId="0" applyFont="1" applyFill="1" applyBorder="1" applyAlignment="1" applyProtection="1">
      <alignment vertical="center"/>
      <protection locked="0"/>
    </xf>
    <xf numFmtId="0" fontId="2" fillId="3" borderId="45" xfId="0" applyFont="1" applyFill="1" applyBorder="1" applyAlignment="1" applyProtection="1">
      <alignment vertical="center"/>
      <protection locked="0"/>
    </xf>
    <xf numFmtId="0" fontId="2" fillId="3" borderId="20" xfId="0" applyFont="1" applyFill="1" applyBorder="1" applyAlignment="1" applyProtection="1">
      <alignment vertical="center"/>
      <protection locked="0"/>
    </xf>
    <xf numFmtId="0" fontId="2" fillId="0" borderId="14" xfId="0" applyFont="1" applyBorder="1" applyAlignment="1" applyProtection="1">
      <alignment horizontal="right" vertical="center"/>
    </xf>
    <xf numFmtId="0" fontId="9" fillId="0" borderId="37" xfId="0" applyFont="1" applyBorder="1" applyAlignment="1" applyProtection="1">
      <alignment horizontal="right" vertical="center"/>
    </xf>
    <xf numFmtId="0" fontId="2" fillId="0" borderId="16" xfId="0" applyFont="1" applyBorder="1" applyAlignment="1" applyProtection="1">
      <alignment horizontal="right" vertical="center"/>
    </xf>
    <xf numFmtId="0" fontId="9" fillId="0" borderId="38" xfId="0" applyFont="1" applyBorder="1" applyAlignment="1" applyProtection="1">
      <alignment horizontal="right" vertical="center"/>
    </xf>
    <xf numFmtId="0" fontId="8" fillId="0" borderId="0" xfId="0" applyFont="1" applyAlignment="1" applyProtection="1">
      <alignment horizontal="center"/>
    </xf>
    <xf numFmtId="0" fontId="6" fillId="2" borderId="39" xfId="0" applyFont="1" applyFill="1" applyBorder="1" applyAlignment="1" applyProtection="1">
      <alignment horizontal="center" wrapText="1"/>
    </xf>
    <xf numFmtId="0" fontId="3" fillId="2" borderId="1" xfId="0" applyFont="1" applyFill="1" applyBorder="1" applyAlignment="1" applyProtection="1"/>
    <xf numFmtId="0" fontId="3" fillId="2" borderId="43" xfId="0" applyFont="1" applyFill="1" applyBorder="1" applyAlignment="1" applyProtection="1"/>
    <xf numFmtId="0" fontId="2" fillId="0" borderId="0" xfId="0" applyFont="1" applyAlignment="1" applyProtection="1">
      <alignment horizontal="left" vertical="center" wrapText="1"/>
    </xf>
    <xf numFmtId="0" fontId="2" fillId="0" borderId="0" xfId="0" applyFont="1" applyAlignment="1" applyProtection="1">
      <alignment horizontal="left"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2" xfId="0" applyFont="1" applyBorder="1" applyAlignment="1" applyProtection="1">
      <alignment horizontal="center" vertical="center"/>
    </xf>
    <xf numFmtId="0" fontId="2" fillId="3" borderId="39" xfId="0" applyFont="1"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40" xfId="0" applyFill="1" applyBorder="1" applyAlignment="1" applyProtection="1">
      <alignment vertical="center"/>
      <protection locked="0"/>
    </xf>
    <xf numFmtId="0" fontId="2" fillId="4" borderId="59" xfId="0" applyFont="1" applyFill="1" applyBorder="1" applyAlignment="1" applyProtection="1">
      <alignment vertical="center"/>
    </xf>
    <xf numFmtId="0" fontId="0" fillId="4" borderId="5" xfId="0" applyFill="1" applyBorder="1" applyAlignment="1">
      <alignment vertical="center"/>
    </xf>
    <xf numFmtId="0" fontId="0" fillId="0" borderId="6" xfId="0" applyBorder="1" applyAlignment="1">
      <alignment vertical="center"/>
    </xf>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showZeros="0" tabSelected="1" view="pageBreakPreview" zoomScale="85" zoomScaleNormal="85" zoomScaleSheetLayoutView="85" workbookViewId="0">
      <selection activeCell="H46" sqref="H46:J46"/>
    </sheetView>
  </sheetViews>
  <sheetFormatPr defaultColWidth="9.1796875" defaultRowHeight="13.5" x14ac:dyDescent="0.25"/>
  <cols>
    <col min="1" max="1" width="1.26953125" style="3" customWidth="1"/>
    <col min="2" max="2" width="4.54296875" style="3" customWidth="1"/>
    <col min="3" max="3" width="84.7265625" style="3" customWidth="1"/>
    <col min="4" max="4" width="6" style="40" customWidth="1"/>
    <col min="5" max="5" width="14.26953125" style="3" hidden="1" customWidth="1"/>
    <col min="6" max="6" width="14.26953125" style="1" customWidth="1"/>
    <col min="7" max="7" width="7.1796875" style="2" customWidth="1"/>
    <col min="8" max="8" width="11.81640625" style="3" customWidth="1"/>
    <col min="9" max="9" width="15.1796875" style="3" customWidth="1"/>
    <col min="10" max="10" width="26.453125" style="3" customWidth="1"/>
    <col min="11" max="16384" width="9.1796875" style="3"/>
  </cols>
  <sheetData>
    <row r="1" spans="1:14" s="98" customFormat="1" ht="40" customHeight="1" x14ac:dyDescent="0.25">
      <c r="B1" s="99"/>
      <c r="C1" s="100" t="s">
        <v>49</v>
      </c>
      <c r="D1" s="101"/>
      <c r="E1" s="99"/>
      <c r="F1" s="102"/>
      <c r="G1" s="103"/>
      <c r="H1" s="99"/>
      <c r="I1" s="99"/>
      <c r="J1" s="99"/>
      <c r="K1" s="20"/>
    </row>
    <row r="2" spans="1:14" ht="30.75" customHeight="1" x14ac:dyDescent="0.35">
      <c r="B2" s="137" t="s">
        <v>50</v>
      </c>
      <c r="C2" s="137"/>
      <c r="D2" s="137"/>
      <c r="E2" s="137"/>
      <c r="F2" s="137"/>
      <c r="G2" s="137"/>
      <c r="H2" s="137"/>
      <c r="I2" s="137"/>
      <c r="J2" s="137"/>
      <c r="K2" s="20"/>
    </row>
    <row r="3" spans="1:14" ht="9" customHeight="1" x14ac:dyDescent="0.25">
      <c r="C3" s="18"/>
      <c r="E3" s="18"/>
      <c r="F3" s="18"/>
      <c r="G3" s="18"/>
      <c r="H3" s="18"/>
      <c r="K3" s="20"/>
    </row>
    <row r="4" spans="1:14" ht="27.75" customHeight="1" x14ac:dyDescent="0.3">
      <c r="B4" s="141" t="s">
        <v>18</v>
      </c>
      <c r="C4" s="142"/>
      <c r="D4" s="142"/>
      <c r="E4" s="142"/>
      <c r="F4" s="142"/>
      <c r="G4" s="142"/>
      <c r="H4" s="142"/>
      <c r="I4" s="142"/>
      <c r="J4" s="142"/>
      <c r="K4" s="20"/>
      <c r="L4" s="5"/>
      <c r="M4" s="5"/>
      <c r="N4" s="5"/>
    </row>
    <row r="5" spans="1:14" ht="14.25" customHeight="1" x14ac:dyDescent="0.3">
      <c r="B5" s="4"/>
      <c r="C5" s="5"/>
      <c r="D5" s="47"/>
      <c r="E5" s="5"/>
      <c r="I5" s="5"/>
      <c r="J5" s="5"/>
      <c r="K5" s="20"/>
    </row>
    <row r="6" spans="1:14" ht="19.5" customHeight="1" thickBot="1" x14ac:dyDescent="0.35">
      <c r="B6" s="28"/>
      <c r="C6" s="6"/>
      <c r="D6" s="47"/>
      <c r="E6" s="6"/>
      <c r="F6" s="138" t="s">
        <v>7</v>
      </c>
      <c r="G6" s="139"/>
      <c r="H6" s="140"/>
      <c r="I6" s="6"/>
      <c r="J6" s="6"/>
      <c r="K6" s="20"/>
    </row>
    <row r="7" spans="1:14" ht="17.25" customHeight="1" x14ac:dyDescent="0.25">
      <c r="A7" s="29"/>
      <c r="B7" s="30"/>
      <c r="C7" s="84" t="s">
        <v>48</v>
      </c>
      <c r="D7" s="48"/>
      <c r="E7" s="16"/>
      <c r="F7" s="35" t="s">
        <v>8</v>
      </c>
      <c r="G7" s="143" t="s">
        <v>12</v>
      </c>
      <c r="H7" s="144"/>
      <c r="I7" s="145"/>
      <c r="J7" s="35" t="s">
        <v>0</v>
      </c>
      <c r="K7" s="20"/>
      <c r="M7" s="18"/>
    </row>
    <row r="8" spans="1:14" ht="17.25" customHeight="1" thickBot="1" x14ac:dyDescent="0.3">
      <c r="A8" s="29"/>
      <c r="B8" s="14" t="s">
        <v>14</v>
      </c>
      <c r="C8" s="85" t="s">
        <v>47</v>
      </c>
      <c r="D8" s="46" t="s">
        <v>17</v>
      </c>
      <c r="E8" s="46" t="s">
        <v>16</v>
      </c>
      <c r="F8" s="36" t="s">
        <v>15</v>
      </c>
      <c r="G8" s="37" t="s">
        <v>9</v>
      </c>
      <c r="H8" s="38" t="s">
        <v>10</v>
      </c>
      <c r="I8" s="36" t="s">
        <v>11</v>
      </c>
      <c r="J8" s="39"/>
      <c r="K8" s="20"/>
      <c r="L8" s="18"/>
      <c r="M8" s="18"/>
    </row>
    <row r="9" spans="1:14" ht="36.75" customHeight="1" x14ac:dyDescent="0.25">
      <c r="A9" s="29"/>
      <c r="B9" s="15"/>
      <c r="C9" s="63" t="s">
        <v>28</v>
      </c>
      <c r="D9" s="65">
        <v>1</v>
      </c>
      <c r="E9" s="45"/>
      <c r="F9" s="41"/>
      <c r="G9" s="74"/>
      <c r="H9" s="75"/>
      <c r="I9" s="76">
        <f t="shared" ref="I9:I34" si="0">G9*H9</f>
        <v>0</v>
      </c>
      <c r="J9" s="44">
        <f t="shared" ref="J9:J34" si="1">(D9*F9)+I9</f>
        <v>0</v>
      </c>
      <c r="K9" s="20"/>
      <c r="M9" s="18"/>
    </row>
    <row r="10" spans="1:14" ht="36.75" customHeight="1" x14ac:dyDescent="0.25">
      <c r="A10" s="29"/>
      <c r="B10" s="60"/>
      <c r="C10" s="64" t="s">
        <v>29</v>
      </c>
      <c r="D10" s="66">
        <v>1</v>
      </c>
      <c r="E10" s="45"/>
      <c r="F10" s="61"/>
      <c r="G10" s="77"/>
      <c r="H10" s="78"/>
      <c r="I10" s="43">
        <f t="shared" si="0"/>
        <v>0</v>
      </c>
      <c r="J10" s="44">
        <f t="shared" si="1"/>
        <v>0</v>
      </c>
      <c r="K10" s="20"/>
      <c r="M10" s="18"/>
    </row>
    <row r="11" spans="1:14" ht="36.75" customHeight="1" x14ac:dyDescent="0.25">
      <c r="A11" s="29"/>
      <c r="B11" s="17"/>
      <c r="C11" s="64" t="s">
        <v>21</v>
      </c>
      <c r="D11" s="66">
        <v>1</v>
      </c>
      <c r="E11" s="45"/>
      <c r="F11" s="42"/>
      <c r="G11" s="77"/>
      <c r="H11" s="78"/>
      <c r="I11" s="43">
        <f t="shared" si="0"/>
        <v>0</v>
      </c>
      <c r="J11" s="44">
        <f t="shared" si="1"/>
        <v>0</v>
      </c>
      <c r="K11" s="20"/>
      <c r="M11" s="18"/>
    </row>
    <row r="12" spans="1:14" ht="36.75" customHeight="1" x14ac:dyDescent="0.25">
      <c r="A12" s="29"/>
      <c r="B12" s="17"/>
      <c r="C12" s="64" t="s">
        <v>22</v>
      </c>
      <c r="D12" s="66">
        <v>20</v>
      </c>
      <c r="E12" s="45"/>
      <c r="F12" s="42"/>
      <c r="G12" s="77"/>
      <c r="H12" s="78"/>
      <c r="I12" s="43">
        <f t="shared" si="0"/>
        <v>0</v>
      </c>
      <c r="J12" s="44">
        <f t="shared" si="1"/>
        <v>0</v>
      </c>
      <c r="K12" s="20"/>
      <c r="M12" s="18"/>
    </row>
    <row r="13" spans="1:14" ht="36.75" customHeight="1" x14ac:dyDescent="0.25">
      <c r="A13" s="29"/>
      <c r="B13" s="17"/>
      <c r="C13" s="64" t="s">
        <v>25</v>
      </c>
      <c r="D13" s="66">
        <v>52</v>
      </c>
      <c r="E13" s="45"/>
      <c r="F13" s="42"/>
      <c r="G13" s="77"/>
      <c r="H13" s="78"/>
      <c r="I13" s="43">
        <f t="shared" si="0"/>
        <v>0</v>
      </c>
      <c r="J13" s="44">
        <f t="shared" si="1"/>
        <v>0</v>
      </c>
      <c r="K13" s="20"/>
      <c r="M13" s="18"/>
    </row>
    <row r="14" spans="1:14" ht="36.75" customHeight="1" x14ac:dyDescent="0.25">
      <c r="A14" s="29"/>
      <c r="B14" s="17"/>
      <c r="C14" s="64" t="s">
        <v>23</v>
      </c>
      <c r="D14" s="66">
        <v>208</v>
      </c>
      <c r="E14" s="45"/>
      <c r="F14" s="42"/>
      <c r="G14" s="77"/>
      <c r="H14" s="78"/>
      <c r="I14" s="43">
        <f t="shared" si="0"/>
        <v>0</v>
      </c>
      <c r="J14" s="44">
        <f t="shared" si="1"/>
        <v>0</v>
      </c>
      <c r="K14" s="20"/>
      <c r="M14" s="18"/>
    </row>
    <row r="15" spans="1:14" ht="36.75" customHeight="1" x14ac:dyDescent="0.25">
      <c r="A15" s="29"/>
      <c r="B15" s="17"/>
      <c r="C15" s="64" t="s">
        <v>24</v>
      </c>
      <c r="D15" s="66">
        <v>26</v>
      </c>
      <c r="E15" s="45"/>
      <c r="F15" s="42"/>
      <c r="G15" s="77"/>
      <c r="H15" s="78"/>
      <c r="I15" s="43">
        <f t="shared" si="0"/>
        <v>0</v>
      </c>
      <c r="J15" s="44">
        <f t="shared" si="1"/>
        <v>0</v>
      </c>
      <c r="K15" s="20"/>
      <c r="M15" s="18"/>
    </row>
    <row r="16" spans="1:14" ht="36.75" customHeight="1" x14ac:dyDescent="0.25">
      <c r="A16" s="29"/>
      <c r="B16" s="17"/>
      <c r="C16" s="64" t="s">
        <v>26</v>
      </c>
      <c r="D16" s="66">
        <v>1</v>
      </c>
      <c r="E16" s="45"/>
      <c r="F16" s="42"/>
      <c r="G16" s="77"/>
      <c r="H16" s="78"/>
      <c r="I16" s="43">
        <f t="shared" si="0"/>
        <v>0</v>
      </c>
      <c r="J16" s="44">
        <f t="shared" si="1"/>
        <v>0</v>
      </c>
      <c r="K16" s="20"/>
      <c r="M16" s="18"/>
    </row>
    <row r="17" spans="1:13" ht="36.75" customHeight="1" x14ac:dyDescent="0.25">
      <c r="A17" s="29"/>
      <c r="B17" s="17"/>
      <c r="C17" s="64" t="s">
        <v>27</v>
      </c>
      <c r="D17" s="66">
        <v>1</v>
      </c>
      <c r="E17" s="45"/>
      <c r="F17" s="42"/>
      <c r="G17" s="77"/>
      <c r="H17" s="78"/>
      <c r="I17" s="43">
        <f t="shared" si="0"/>
        <v>0</v>
      </c>
      <c r="J17" s="44">
        <f t="shared" si="1"/>
        <v>0</v>
      </c>
      <c r="K17" s="20"/>
      <c r="M17" s="18"/>
    </row>
    <row r="18" spans="1:13" ht="36.75" customHeight="1" x14ac:dyDescent="0.25">
      <c r="A18" s="29"/>
      <c r="B18" s="17"/>
      <c r="C18" s="64" t="s">
        <v>30</v>
      </c>
      <c r="D18" s="66">
        <v>1</v>
      </c>
      <c r="E18" s="45"/>
      <c r="F18" s="42"/>
      <c r="G18" s="77"/>
      <c r="H18" s="78"/>
      <c r="I18" s="43">
        <f t="shared" si="0"/>
        <v>0</v>
      </c>
      <c r="J18" s="44">
        <f t="shared" si="1"/>
        <v>0</v>
      </c>
      <c r="K18" s="20"/>
      <c r="M18" s="18"/>
    </row>
    <row r="19" spans="1:13" ht="36.75" customHeight="1" x14ac:dyDescent="0.25">
      <c r="A19" s="29"/>
      <c r="B19" s="17"/>
      <c r="C19" s="64" t="s">
        <v>31</v>
      </c>
      <c r="D19" s="66">
        <v>1</v>
      </c>
      <c r="E19" s="45"/>
      <c r="F19" s="42"/>
      <c r="G19" s="77"/>
      <c r="H19" s="78"/>
      <c r="I19" s="43">
        <f t="shared" si="0"/>
        <v>0</v>
      </c>
      <c r="J19" s="44">
        <f t="shared" si="1"/>
        <v>0</v>
      </c>
      <c r="K19" s="20"/>
      <c r="M19" s="18"/>
    </row>
    <row r="20" spans="1:13" ht="36.75" customHeight="1" x14ac:dyDescent="0.25">
      <c r="A20" s="29"/>
      <c r="B20" s="17"/>
      <c r="C20" s="64" t="s">
        <v>32</v>
      </c>
      <c r="D20" s="66">
        <v>1</v>
      </c>
      <c r="E20" s="45"/>
      <c r="F20" s="42"/>
      <c r="G20" s="77"/>
      <c r="H20" s="78"/>
      <c r="I20" s="43">
        <f t="shared" si="0"/>
        <v>0</v>
      </c>
      <c r="J20" s="44">
        <f t="shared" si="1"/>
        <v>0</v>
      </c>
      <c r="K20" s="20"/>
      <c r="M20" s="18"/>
    </row>
    <row r="21" spans="1:13" ht="36.75" customHeight="1" x14ac:dyDescent="0.25">
      <c r="A21" s="29"/>
      <c r="B21" s="17"/>
      <c r="C21" s="64" t="s">
        <v>33</v>
      </c>
      <c r="D21" s="66">
        <v>1</v>
      </c>
      <c r="E21" s="45"/>
      <c r="F21" s="42"/>
      <c r="G21" s="77"/>
      <c r="H21" s="78"/>
      <c r="I21" s="43">
        <f t="shared" si="0"/>
        <v>0</v>
      </c>
      <c r="J21" s="44">
        <f t="shared" si="1"/>
        <v>0</v>
      </c>
      <c r="K21" s="20"/>
      <c r="M21" s="18"/>
    </row>
    <row r="22" spans="1:13" ht="36.75" customHeight="1" x14ac:dyDescent="0.25">
      <c r="A22" s="29"/>
      <c r="B22" s="17"/>
      <c r="C22" s="64" t="s">
        <v>34</v>
      </c>
      <c r="D22" s="66">
        <v>75</v>
      </c>
      <c r="E22" s="45"/>
      <c r="F22" s="42"/>
      <c r="G22" s="77"/>
      <c r="H22" s="78"/>
      <c r="I22" s="43">
        <f t="shared" si="0"/>
        <v>0</v>
      </c>
      <c r="J22" s="44">
        <f t="shared" si="1"/>
        <v>0</v>
      </c>
      <c r="K22" s="20"/>
      <c r="M22" s="18"/>
    </row>
    <row r="23" spans="1:13" ht="36.75" customHeight="1" x14ac:dyDescent="0.25">
      <c r="A23" s="29"/>
      <c r="B23" s="17"/>
      <c r="C23" s="64" t="s">
        <v>35</v>
      </c>
      <c r="D23" s="66">
        <v>22</v>
      </c>
      <c r="E23" s="45"/>
      <c r="F23" s="42"/>
      <c r="G23" s="77"/>
      <c r="H23" s="78"/>
      <c r="I23" s="43">
        <f t="shared" si="0"/>
        <v>0</v>
      </c>
      <c r="J23" s="44">
        <f t="shared" si="1"/>
        <v>0</v>
      </c>
      <c r="K23" s="20"/>
      <c r="M23" s="18"/>
    </row>
    <row r="24" spans="1:13" ht="36.75" customHeight="1" x14ac:dyDescent="0.25">
      <c r="A24" s="29"/>
      <c r="B24" s="17"/>
      <c r="C24" s="64" t="s">
        <v>36</v>
      </c>
      <c r="D24" s="66">
        <v>30</v>
      </c>
      <c r="E24" s="45"/>
      <c r="F24" s="42"/>
      <c r="G24" s="77"/>
      <c r="H24" s="78"/>
      <c r="I24" s="43">
        <f t="shared" si="0"/>
        <v>0</v>
      </c>
      <c r="J24" s="44">
        <f t="shared" si="1"/>
        <v>0</v>
      </c>
      <c r="K24" s="20"/>
      <c r="M24" s="18"/>
    </row>
    <row r="25" spans="1:13" ht="36.75" customHeight="1" x14ac:dyDescent="0.25">
      <c r="A25" s="29"/>
      <c r="B25" s="17"/>
      <c r="C25" s="64" t="s">
        <v>37</v>
      </c>
      <c r="D25" s="66">
        <v>383</v>
      </c>
      <c r="E25" s="45"/>
      <c r="F25" s="42"/>
      <c r="G25" s="77"/>
      <c r="H25" s="78"/>
      <c r="I25" s="43">
        <f t="shared" si="0"/>
        <v>0</v>
      </c>
      <c r="J25" s="44">
        <f t="shared" si="1"/>
        <v>0</v>
      </c>
      <c r="K25" s="20"/>
      <c r="M25" s="18"/>
    </row>
    <row r="26" spans="1:13" ht="36.75" customHeight="1" x14ac:dyDescent="0.25">
      <c r="A26" s="29"/>
      <c r="B26" s="17"/>
      <c r="C26" s="64" t="s">
        <v>38</v>
      </c>
      <c r="D26" s="66">
        <v>1</v>
      </c>
      <c r="E26" s="45"/>
      <c r="F26" s="42"/>
      <c r="G26" s="77"/>
      <c r="H26" s="78"/>
      <c r="I26" s="43">
        <f t="shared" si="0"/>
        <v>0</v>
      </c>
      <c r="J26" s="44">
        <f t="shared" si="1"/>
        <v>0</v>
      </c>
      <c r="K26" s="20"/>
      <c r="M26" s="18"/>
    </row>
    <row r="27" spans="1:13" ht="36.75" customHeight="1" x14ac:dyDescent="0.25">
      <c r="A27" s="29"/>
      <c r="B27" s="17"/>
      <c r="C27" s="64" t="s">
        <v>39</v>
      </c>
      <c r="D27" s="66">
        <v>1</v>
      </c>
      <c r="E27" s="45"/>
      <c r="F27" s="42"/>
      <c r="G27" s="77"/>
      <c r="H27" s="78"/>
      <c r="I27" s="43">
        <f t="shared" si="0"/>
        <v>0</v>
      </c>
      <c r="J27" s="44">
        <f t="shared" si="1"/>
        <v>0</v>
      </c>
      <c r="K27" s="20"/>
      <c r="M27" s="18"/>
    </row>
    <row r="28" spans="1:13" ht="36.75" customHeight="1" x14ac:dyDescent="0.25">
      <c r="A28" s="29"/>
      <c r="B28" s="17"/>
      <c r="C28" s="64" t="s">
        <v>41</v>
      </c>
      <c r="D28" s="66">
        <v>1</v>
      </c>
      <c r="E28" s="45"/>
      <c r="F28" s="42"/>
      <c r="G28" s="77"/>
      <c r="H28" s="78"/>
      <c r="I28" s="43">
        <f t="shared" si="0"/>
        <v>0</v>
      </c>
      <c r="J28" s="44">
        <f t="shared" si="1"/>
        <v>0</v>
      </c>
      <c r="K28" s="20"/>
      <c r="M28" s="18"/>
    </row>
    <row r="29" spans="1:13" ht="36.75" customHeight="1" x14ac:dyDescent="0.25">
      <c r="A29" s="29"/>
      <c r="B29" s="17"/>
      <c r="C29" s="64" t="s">
        <v>42</v>
      </c>
      <c r="D29" s="66">
        <v>1</v>
      </c>
      <c r="E29" s="45"/>
      <c r="F29" s="42"/>
      <c r="G29" s="77"/>
      <c r="H29" s="78"/>
      <c r="I29" s="43"/>
      <c r="J29" s="44"/>
      <c r="K29" s="20"/>
      <c r="M29" s="18"/>
    </row>
    <row r="30" spans="1:13" ht="36.75" customHeight="1" x14ac:dyDescent="0.25">
      <c r="A30" s="29"/>
      <c r="B30" s="17"/>
      <c r="C30" s="64" t="s">
        <v>40</v>
      </c>
      <c r="D30" s="66">
        <v>1</v>
      </c>
      <c r="E30" s="45"/>
      <c r="F30" s="42"/>
      <c r="G30" s="77"/>
      <c r="H30" s="78"/>
      <c r="I30" s="43">
        <f t="shared" si="0"/>
        <v>0</v>
      </c>
      <c r="J30" s="44">
        <f t="shared" si="1"/>
        <v>0</v>
      </c>
      <c r="K30" s="20"/>
      <c r="M30" s="18"/>
    </row>
    <row r="31" spans="1:13" ht="36.75" customHeight="1" x14ac:dyDescent="0.25">
      <c r="A31" s="7"/>
      <c r="B31" s="17"/>
      <c r="C31" s="64" t="s">
        <v>43</v>
      </c>
      <c r="D31" s="66">
        <v>1</v>
      </c>
      <c r="E31" s="45"/>
      <c r="F31" s="42"/>
      <c r="G31" s="77"/>
      <c r="H31" s="78"/>
      <c r="I31" s="43">
        <f t="shared" si="0"/>
        <v>0</v>
      </c>
      <c r="J31" s="44">
        <f t="shared" si="1"/>
        <v>0</v>
      </c>
      <c r="K31" s="20"/>
      <c r="M31" s="18"/>
    </row>
    <row r="32" spans="1:13" ht="36.75" customHeight="1" x14ac:dyDescent="0.25">
      <c r="A32" s="7"/>
      <c r="B32" s="17"/>
      <c r="C32" s="64" t="s">
        <v>44</v>
      </c>
      <c r="D32" s="66">
        <v>1</v>
      </c>
      <c r="E32" s="45"/>
      <c r="F32" s="42"/>
      <c r="G32" s="77"/>
      <c r="H32" s="78"/>
      <c r="I32" s="43">
        <f t="shared" si="0"/>
        <v>0</v>
      </c>
      <c r="J32" s="44">
        <f t="shared" si="1"/>
        <v>0</v>
      </c>
      <c r="K32" s="20"/>
      <c r="M32" s="18"/>
    </row>
    <row r="33" spans="1:13" ht="36.75" customHeight="1" x14ac:dyDescent="0.25">
      <c r="A33" s="7"/>
      <c r="B33" s="17"/>
      <c r="C33" s="64" t="s">
        <v>45</v>
      </c>
      <c r="D33" s="89">
        <v>1</v>
      </c>
      <c r="E33" s="90"/>
      <c r="F33" s="91"/>
      <c r="G33" s="92"/>
      <c r="H33" s="93"/>
      <c r="I33" s="94">
        <f t="shared" si="0"/>
        <v>0</v>
      </c>
      <c r="J33" s="44">
        <f t="shared" si="1"/>
        <v>0</v>
      </c>
      <c r="K33" s="20"/>
      <c r="M33" s="18"/>
    </row>
    <row r="34" spans="1:13" ht="36.75" customHeight="1" thickBot="1" x14ac:dyDescent="0.3">
      <c r="A34" s="7"/>
      <c r="B34" s="17"/>
      <c r="C34" s="64"/>
      <c r="D34" s="71"/>
      <c r="E34" s="72"/>
      <c r="F34" s="73"/>
      <c r="G34" s="56"/>
      <c r="H34" s="57"/>
      <c r="I34" s="58">
        <f t="shared" si="0"/>
        <v>0</v>
      </c>
      <c r="J34" s="44">
        <f t="shared" si="1"/>
        <v>0</v>
      </c>
      <c r="K34" s="20"/>
      <c r="M34" s="18"/>
    </row>
    <row r="35" spans="1:13" ht="27" customHeight="1" thickBot="1" x14ac:dyDescent="0.3">
      <c r="A35" s="7"/>
      <c r="B35" s="8"/>
      <c r="C35" s="8"/>
      <c r="D35" s="62"/>
      <c r="E35" s="8"/>
      <c r="F35" s="80"/>
      <c r="G35" s="81"/>
      <c r="H35" s="80"/>
      <c r="I35" s="104" t="s">
        <v>51</v>
      </c>
      <c r="J35" s="82">
        <f>SUM(J9:J34)</f>
        <v>0</v>
      </c>
      <c r="K35" s="20"/>
    </row>
    <row r="36" spans="1:13" ht="3.75" customHeight="1" x14ac:dyDescent="0.25">
      <c r="A36" s="7"/>
      <c r="B36" s="96"/>
      <c r="C36" s="95"/>
      <c r="D36" s="49"/>
      <c r="E36" s="7"/>
      <c r="F36" s="27"/>
      <c r="G36" s="9"/>
      <c r="H36" s="27"/>
      <c r="I36" s="27"/>
      <c r="J36" s="7"/>
      <c r="K36" s="20"/>
    </row>
    <row r="37" spans="1:13" ht="16.5" customHeight="1" thickBot="1" x14ac:dyDescent="0.3">
      <c r="A37" s="7"/>
      <c r="B37" s="70"/>
      <c r="C37" s="97" t="s">
        <v>46</v>
      </c>
      <c r="D37" s="49" t="s">
        <v>17</v>
      </c>
      <c r="E37" s="7"/>
      <c r="F37" s="27" t="s">
        <v>19</v>
      </c>
      <c r="G37" s="9"/>
      <c r="H37" s="27"/>
      <c r="I37" s="27"/>
      <c r="J37" s="7"/>
      <c r="K37" s="20"/>
    </row>
    <row r="38" spans="1:13" s="98" customFormat="1" ht="46" customHeight="1" thickBot="1" x14ac:dyDescent="0.3">
      <c r="B38" s="112"/>
      <c r="C38" s="113" t="s">
        <v>52</v>
      </c>
      <c r="D38" s="114">
        <v>10</v>
      </c>
      <c r="E38" s="115"/>
      <c r="F38" s="69"/>
      <c r="G38" s="116"/>
      <c r="H38" s="117"/>
      <c r="I38" s="118" t="s">
        <v>53</v>
      </c>
      <c r="J38" s="119">
        <f>F38*D38</f>
        <v>0</v>
      </c>
      <c r="K38" s="20"/>
      <c r="M38" s="111"/>
    </row>
    <row r="39" spans="1:13" s="98" customFormat="1" ht="24" customHeight="1" thickBot="1" x14ac:dyDescent="0.3">
      <c r="B39" s="105"/>
      <c r="C39" s="106"/>
      <c r="D39" s="107"/>
      <c r="E39" s="108"/>
      <c r="F39" s="108"/>
      <c r="G39" s="26"/>
      <c r="H39" s="109"/>
      <c r="I39" s="110"/>
      <c r="J39" s="120"/>
      <c r="K39" s="20"/>
      <c r="M39" s="111"/>
    </row>
    <row r="40" spans="1:13" ht="24" customHeight="1" thickBot="1" x14ac:dyDescent="0.3">
      <c r="A40" s="7"/>
      <c r="B40" s="67"/>
      <c r="C40" s="149" t="s">
        <v>20</v>
      </c>
      <c r="D40" s="150"/>
      <c r="E40" s="79"/>
      <c r="F40" s="124"/>
      <c r="G40" s="86"/>
      <c r="H40" s="87"/>
      <c r="I40" s="88">
        <v>0</v>
      </c>
      <c r="J40" s="88">
        <v>0</v>
      </c>
      <c r="K40" s="20"/>
      <c r="M40" s="18"/>
    </row>
    <row r="41" spans="1:13" ht="27" customHeight="1" thickBot="1" x14ac:dyDescent="0.3">
      <c r="A41" s="29"/>
      <c r="B41" s="83"/>
      <c r="C41" s="149" t="s">
        <v>54</v>
      </c>
      <c r="D41" s="151"/>
      <c r="E41" s="68"/>
      <c r="F41" s="69"/>
      <c r="G41" s="86"/>
      <c r="H41" s="87"/>
      <c r="I41" s="88">
        <v>0</v>
      </c>
      <c r="J41" s="88">
        <v>0</v>
      </c>
      <c r="K41" s="20"/>
      <c r="M41" s="18"/>
    </row>
    <row r="42" spans="1:13" ht="106.5" customHeight="1" thickBot="1" x14ac:dyDescent="0.3">
      <c r="B42" s="7"/>
      <c r="C42" s="7"/>
      <c r="D42" s="49"/>
      <c r="E42" s="7"/>
      <c r="F42" s="27"/>
      <c r="G42" s="9"/>
      <c r="H42" s="27"/>
      <c r="I42" s="27"/>
      <c r="J42" s="7"/>
      <c r="K42" s="20"/>
    </row>
    <row r="43" spans="1:13" ht="27.75" customHeight="1" thickBot="1" x14ac:dyDescent="0.3">
      <c r="A43" s="29"/>
      <c r="B43" s="31" t="s">
        <v>6</v>
      </c>
      <c r="C43" s="10"/>
      <c r="D43" s="50"/>
      <c r="E43" s="10"/>
      <c r="F43" s="11"/>
      <c r="G43" s="12"/>
      <c r="H43" s="10"/>
      <c r="I43" s="10"/>
      <c r="J43" s="13"/>
      <c r="K43" s="20"/>
    </row>
    <row r="44" spans="1:13" ht="27.75" customHeight="1" x14ac:dyDescent="0.25">
      <c r="A44" s="29"/>
      <c r="B44" s="32" t="s">
        <v>13</v>
      </c>
      <c r="C44" s="121"/>
      <c r="D44" s="51"/>
      <c r="E44" s="59"/>
      <c r="F44" s="128" t="s">
        <v>3</v>
      </c>
      <c r="G44" s="129"/>
      <c r="H44" s="130"/>
      <c r="I44" s="131"/>
      <c r="J44" s="132"/>
      <c r="K44" s="20"/>
    </row>
    <row r="45" spans="1:13" ht="27.75" customHeight="1" x14ac:dyDescent="0.25">
      <c r="A45" s="29"/>
      <c r="B45" s="33" t="s">
        <v>1</v>
      </c>
      <c r="C45" s="122"/>
      <c r="D45" s="52"/>
      <c r="E45" s="25"/>
      <c r="F45" s="135" t="s">
        <v>4</v>
      </c>
      <c r="G45" s="136"/>
      <c r="H45" s="146"/>
      <c r="I45" s="147"/>
      <c r="J45" s="148"/>
      <c r="K45" s="20"/>
    </row>
    <row r="46" spans="1:13" ht="27.75" customHeight="1" thickBot="1" x14ac:dyDescent="0.3">
      <c r="B46" s="34" t="s">
        <v>2</v>
      </c>
      <c r="C46" s="123"/>
      <c r="D46" s="53"/>
      <c r="E46" s="19"/>
      <c r="F46" s="133" t="s">
        <v>5</v>
      </c>
      <c r="G46" s="134"/>
      <c r="H46" s="125"/>
      <c r="I46" s="126"/>
      <c r="J46" s="127"/>
      <c r="K46" s="20"/>
    </row>
    <row r="47" spans="1:13" ht="84" customHeight="1" x14ac:dyDescent="0.25">
      <c r="A47" s="20"/>
      <c r="B47" s="23"/>
      <c r="C47" s="23"/>
      <c r="D47" s="54"/>
      <c r="E47" s="23"/>
      <c r="F47" s="24"/>
      <c r="G47" s="26"/>
      <c r="H47" s="23"/>
      <c r="I47" s="20"/>
      <c r="J47" s="20"/>
      <c r="K47" s="20"/>
    </row>
    <row r="48" spans="1:13" ht="84" customHeight="1" x14ac:dyDescent="0.25">
      <c r="A48" s="20"/>
      <c r="B48" s="20"/>
      <c r="C48" s="20"/>
      <c r="D48" s="55"/>
      <c r="E48" s="20"/>
      <c r="F48" s="21"/>
      <c r="G48" s="22"/>
      <c r="H48" s="20"/>
      <c r="I48" s="20"/>
      <c r="J48" s="20"/>
      <c r="K48" s="20"/>
    </row>
    <row r="49" spans="1:11" ht="84" customHeight="1" x14ac:dyDescent="0.25">
      <c r="A49" s="20"/>
      <c r="B49" s="20"/>
      <c r="C49" s="20"/>
      <c r="D49" s="55"/>
      <c r="E49" s="20"/>
      <c r="F49" s="21"/>
      <c r="G49" s="22"/>
      <c r="H49" s="20"/>
      <c r="I49" s="20"/>
      <c r="J49" s="20"/>
      <c r="K49" s="20"/>
    </row>
    <row r="50" spans="1:11" ht="84" customHeight="1" x14ac:dyDescent="0.25"/>
    <row r="51" spans="1:11" ht="84" customHeight="1" x14ac:dyDescent="0.25"/>
    <row r="52" spans="1:11" ht="84" customHeight="1" x14ac:dyDescent="0.25"/>
    <row r="53" spans="1:11" ht="84" customHeight="1" x14ac:dyDescent="0.25"/>
  </sheetData>
  <sheetProtection algorithmName="SHA-512" hashValue="SbtQ1l7EW9zniMrnKeprtOT2ZKN0X6YPGFpcTH3NqmPaspqxR9tUG3xSKX8EPHKpGAvidh1AbPUqO8ABKO1Lrg==" saltValue="RQCTieaBL9PLLBOJESX5mg==" spinCount="100000" sheet="1" selectLockedCells="1"/>
  <mergeCells count="12">
    <mergeCell ref="B2:J2"/>
    <mergeCell ref="F6:H6"/>
    <mergeCell ref="B4:J4"/>
    <mergeCell ref="G7:I7"/>
    <mergeCell ref="H45:J45"/>
    <mergeCell ref="C40:D40"/>
    <mergeCell ref="C41:D41"/>
    <mergeCell ref="H46:J46"/>
    <mergeCell ref="F44:G44"/>
    <mergeCell ref="H44:J44"/>
    <mergeCell ref="F46:G46"/>
    <mergeCell ref="F45:G45"/>
  </mergeCells>
  <phoneticPr fontId="1" type="noConversion"/>
  <pageMargins left="0.78740157480314965" right="0.23622047244094491" top="1.0629921259842521" bottom="0.43307086614173229" header="0.55118110236220474" footer="0.27559055118110237"/>
  <pageSetup paperSize="9" scale="53" orientation="portrait" r:id="rId1"/>
  <headerFooter alignWithMargins="0">
    <oddHeader>&amp;L&amp;"Verdana,Standaard"&amp;17Theater aan de Parade, 's-Hertogenbosch&amp;R&amp;G</oddHeader>
    <oddFooter>&amp;R&amp;"Verdana,Standaard"&amp;P /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 1</vt:lpstr>
      <vt:lpstr>'blad 1'!Afdrukbereik</vt:lpstr>
      <vt:lpstr>'blad 1'!Afdruktitels</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inschrijfspecificatie telescooptribune Heerlen</dc:title>
  <dc:creator>l.v.schaijk@pbta.nl</dc:creator>
  <cp:lastModifiedBy>Ignas Pfennings</cp:lastModifiedBy>
  <cp:lastPrinted>2022-06-20T13:23:44Z</cp:lastPrinted>
  <dcterms:created xsi:type="dcterms:W3CDTF">2006-12-18T22:47:50Z</dcterms:created>
  <dcterms:modified xsi:type="dcterms:W3CDTF">2022-06-21T11:51:42Z</dcterms:modified>
</cp:coreProperties>
</file>