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0_Projecten\4_Beheer\722220245_Zaanstad_bestek_bermen_grasvelden\5_Resultaten\2_Oplev\221222_berm_definitief\"/>
    </mc:Choice>
  </mc:AlternateContent>
  <xr:revisionPtr revIDLastSave="0" documentId="13_ncr:1_{808F5CCB-9D92-4194-AA3B-DDAC3612F61C}" xr6:coauthVersionLast="47" xr6:coauthVersionMax="47" xr10:uidLastSave="{00000000-0000-0000-0000-000000000000}"/>
  <bookViews>
    <workbookView xWindow="28680" yWindow="-120" windowWidth="29040" windowHeight="17640" xr2:uid="{6DA88B88-8DD9-6548-A042-963075B4425D}"/>
  </bookViews>
  <sheets>
    <sheet name="G2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4" i="2"/>
  <c r="D15" i="2"/>
  <c r="D7" i="2"/>
  <c r="B16" i="2"/>
  <c r="D16" i="2" l="1"/>
</calcChain>
</file>

<file path=xl/sharedStrings.xml><?xml version="1.0" encoding="utf-8"?>
<sst xmlns="http://schemas.openxmlformats.org/spreadsheetml/2006/main" count="23" uniqueCount="23">
  <si>
    <t xml:space="preserve">Bestemming c.q. (her)benutting </t>
  </si>
  <si>
    <t xml:space="preserve">(B) </t>
  </si>
  <si>
    <t xml:space="preserve">(A x B) </t>
  </si>
  <si>
    <t>Gebruik als bouwmateriaal</t>
  </si>
  <si>
    <t xml:space="preserve">Veenvervangers </t>
  </si>
  <si>
    <t xml:space="preserve">Productie keurcompost </t>
  </si>
  <si>
    <t xml:space="preserve">Productie compost </t>
  </si>
  <si>
    <t>Vergisten (biogas en digestaat/compost)</t>
  </si>
  <si>
    <t xml:space="preserve">Bioraffinage (vezels/eiwitten) </t>
  </si>
  <si>
    <t>Inzet als meststof onder Kleine Kringloop</t>
  </si>
  <si>
    <t xml:space="preserve">Inzet als brandstof </t>
  </si>
  <si>
    <t>% A x B    Invullen per trede; de totaalscore van het percentage afvoer x fictieve waarde per % per trede.</t>
  </si>
  <si>
    <t xml:space="preserve">C               Som van de fictieve waarden per trede (kolom A x B). </t>
  </si>
  <si>
    <t xml:space="preserve">% afvoer bermmaaisel (A) </t>
  </si>
  <si>
    <t xml:space="preserve">% A          Invullen hoeveel gewichtspercentage van het bermmaaisel op een trede zal worden (her)benut. </t>
  </si>
  <si>
    <t>De totale fictieve waarde dient 100% te zijn</t>
  </si>
  <si>
    <t>Verbranden/ storten of lozen</t>
  </si>
  <si>
    <t>Behaalde punten</t>
  </si>
  <si>
    <t>In te vullen door inschrijver:</t>
  </si>
  <si>
    <t>(A)</t>
  </si>
  <si>
    <t>Maximaal aantal te behalen punten</t>
  </si>
  <si>
    <t xml:space="preserve">Percentage van het totaal aantal punten </t>
  </si>
  <si>
    <r>
      <t>G-2a Prestatieverklaring verwerkingsniveaus</t>
    </r>
    <r>
      <rPr>
        <sz val="10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</si>
</sst>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9" fontId="3" fillId="0" borderId="1" xfId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9" fontId="3" fillId="0" borderId="2" xfId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4" fontId="0" fillId="0" borderId="0" xfId="0" applyNumberFormat="1"/>
    <xf numFmtId="44" fontId="4" fillId="0" borderId="0" xfId="0" applyNumberFormat="1" applyFont="1" applyFill="1" applyBorder="1" applyAlignment="1">
      <alignment horizontal="left" vertical="center"/>
    </xf>
    <xf numFmtId="44" fontId="7" fillId="0" borderId="0" xfId="0" applyNumberFormat="1" applyFont="1"/>
    <xf numFmtId="2" fontId="3" fillId="0" borderId="1" xfId="0" applyNumberFormat="1" applyFont="1" applyBorder="1" applyAlignment="1">
      <alignment vertical="center" wrapText="1"/>
    </xf>
    <xf numFmtId="9" fontId="3" fillId="0" borderId="1" xfId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9" fontId="3" fillId="2" borderId="1" xfId="1" applyFont="1" applyFill="1" applyBorder="1" applyAlignment="1" applyProtection="1">
      <alignment horizontal="right" vertical="center" wrapText="1"/>
      <protection locked="0"/>
    </xf>
  </cellXfs>
  <cellStyles count="2">
    <cellStyle name="Procent" xfId="1" builtinId="5"/>
    <cellStyle name="Standa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8032-A394-41F9-AD2A-323CBB626549}">
  <dimension ref="A2:F20"/>
  <sheetViews>
    <sheetView tabSelected="1" view="pageBreakPreview" zoomScale="115" zoomScaleNormal="100" zoomScaleSheetLayoutView="115" workbookViewId="0">
      <selection activeCell="B14" sqref="B14"/>
    </sheetView>
  </sheetViews>
  <sheetFormatPr defaultRowHeight="15.75" x14ac:dyDescent="0.25"/>
  <cols>
    <col min="1" max="1" width="39.125" customWidth="1"/>
    <col min="2" max="2" width="13.25" bestFit="1" customWidth="1"/>
    <col min="3" max="3" width="14.5" bestFit="1" customWidth="1"/>
    <col min="4" max="4" width="13.625" bestFit="1" customWidth="1"/>
    <col min="6" max="6" width="9.75" style="19" bestFit="1" customWidth="1"/>
  </cols>
  <sheetData>
    <row r="2" spans="1:6" ht="18.75" customHeight="1" x14ac:dyDescent="0.25">
      <c r="A2" s="25" t="s">
        <v>22</v>
      </c>
      <c r="B2" s="26"/>
      <c r="C2" s="26"/>
      <c r="D2" s="27"/>
    </row>
    <row r="3" spans="1:6" x14ac:dyDescent="0.25">
      <c r="A3" s="28" t="s">
        <v>20</v>
      </c>
      <c r="B3" s="29"/>
      <c r="C3" s="30"/>
      <c r="D3" s="7">
        <v>15</v>
      </c>
    </row>
    <row r="4" spans="1:6" ht="38.25" x14ac:dyDescent="0.25">
      <c r="A4" s="3" t="s">
        <v>0</v>
      </c>
      <c r="B4" s="4" t="s">
        <v>13</v>
      </c>
      <c r="C4" s="4" t="s">
        <v>21</v>
      </c>
      <c r="D4" s="4" t="s">
        <v>17</v>
      </c>
      <c r="F4" s="20"/>
    </row>
    <row r="5" spans="1:6" x14ac:dyDescent="0.25">
      <c r="A5" s="2"/>
      <c r="B5" s="4" t="s">
        <v>19</v>
      </c>
      <c r="C5" s="4" t="s">
        <v>1</v>
      </c>
      <c r="D5" s="4" t="s">
        <v>2</v>
      </c>
    </row>
    <row r="6" spans="1:6" ht="24" x14ac:dyDescent="0.25">
      <c r="A6" s="6"/>
      <c r="B6" s="5" t="s">
        <v>18</v>
      </c>
      <c r="C6" s="6"/>
      <c r="D6" s="5"/>
    </row>
    <row r="7" spans="1:6" x14ac:dyDescent="0.25">
      <c r="A7" s="8" t="s">
        <v>3</v>
      </c>
      <c r="B7" s="31">
        <v>0</v>
      </c>
      <c r="C7" s="23">
        <v>1</v>
      </c>
      <c r="D7" s="22">
        <f t="shared" ref="D7:D15" si="0">ROUND(B7*C7*D$3,2)</f>
        <v>0</v>
      </c>
      <c r="F7" s="21"/>
    </row>
    <row r="8" spans="1:6" x14ac:dyDescent="0.25">
      <c r="A8" s="8" t="s">
        <v>4</v>
      </c>
      <c r="B8" s="31">
        <v>0</v>
      </c>
      <c r="C8" s="23">
        <v>0.88</v>
      </c>
      <c r="D8" s="22">
        <f t="shared" si="0"/>
        <v>0</v>
      </c>
    </row>
    <row r="9" spans="1:6" x14ac:dyDescent="0.25">
      <c r="A9" s="8" t="s">
        <v>9</v>
      </c>
      <c r="B9" s="31">
        <v>0</v>
      </c>
      <c r="C9" s="23">
        <v>0.76</v>
      </c>
      <c r="D9" s="22">
        <f t="shared" si="0"/>
        <v>0</v>
      </c>
    </row>
    <row r="10" spans="1:6" x14ac:dyDescent="0.25">
      <c r="A10" s="8" t="s">
        <v>5</v>
      </c>
      <c r="B10" s="31">
        <v>0</v>
      </c>
      <c r="C10" s="23">
        <v>0.63</v>
      </c>
      <c r="D10" s="22">
        <f t="shared" si="0"/>
        <v>0</v>
      </c>
    </row>
    <row r="11" spans="1:6" x14ac:dyDescent="0.25">
      <c r="A11" s="8" t="s">
        <v>6</v>
      </c>
      <c r="B11" s="31">
        <v>0</v>
      </c>
      <c r="C11" s="23">
        <v>0.51</v>
      </c>
      <c r="D11" s="22">
        <f t="shared" si="0"/>
        <v>0</v>
      </c>
    </row>
    <row r="12" spans="1:6" x14ac:dyDescent="0.25">
      <c r="A12" s="8" t="s">
        <v>7</v>
      </c>
      <c r="B12" s="31">
        <v>0</v>
      </c>
      <c r="C12" s="23">
        <v>0.38</v>
      </c>
      <c r="D12" s="22">
        <f t="shared" si="0"/>
        <v>0</v>
      </c>
    </row>
    <row r="13" spans="1:6" x14ac:dyDescent="0.25">
      <c r="A13" s="8" t="s">
        <v>8</v>
      </c>
      <c r="B13" s="31">
        <v>0</v>
      </c>
      <c r="C13" s="23">
        <v>0.25</v>
      </c>
      <c r="D13" s="22">
        <f t="shared" si="0"/>
        <v>0</v>
      </c>
    </row>
    <row r="14" spans="1:6" x14ac:dyDescent="0.25">
      <c r="A14" s="8" t="s">
        <v>10</v>
      </c>
      <c r="B14" s="31">
        <v>0</v>
      </c>
      <c r="C14" s="23">
        <v>0.12</v>
      </c>
      <c r="D14" s="22">
        <f t="shared" si="0"/>
        <v>0</v>
      </c>
    </row>
    <row r="15" spans="1:6" x14ac:dyDescent="0.25">
      <c r="A15" s="8" t="s">
        <v>16</v>
      </c>
      <c r="B15" s="31">
        <v>0</v>
      </c>
      <c r="C15" s="23">
        <v>0</v>
      </c>
      <c r="D15" s="22">
        <f t="shared" si="0"/>
        <v>0</v>
      </c>
    </row>
    <row r="16" spans="1:6" ht="25.5" customHeight="1" x14ac:dyDescent="0.25">
      <c r="A16" s="24" t="s">
        <v>15</v>
      </c>
      <c r="B16" s="14">
        <f>SUM(B7:B15)</f>
        <v>0</v>
      </c>
      <c r="C16" s="14"/>
      <c r="D16" s="22">
        <f>SUM(D7:D15)</f>
        <v>0</v>
      </c>
    </row>
    <row r="17" spans="1:4" x14ac:dyDescent="0.25">
      <c r="A17" s="15"/>
      <c r="B17" s="16"/>
      <c r="C17" s="17"/>
      <c r="D17" s="18"/>
    </row>
    <row r="18" spans="1:4" x14ac:dyDescent="0.25">
      <c r="A18" s="9" t="s">
        <v>14</v>
      </c>
      <c r="B18" s="1"/>
      <c r="C18" s="1"/>
      <c r="D18" s="10"/>
    </row>
    <row r="19" spans="1:4" x14ac:dyDescent="0.25">
      <c r="A19" s="9" t="s">
        <v>11</v>
      </c>
      <c r="B19" s="1"/>
      <c r="C19" s="1"/>
      <c r="D19" s="10"/>
    </row>
    <row r="20" spans="1:4" ht="15.75" customHeight="1" x14ac:dyDescent="0.25">
      <c r="A20" s="11" t="s">
        <v>12</v>
      </c>
      <c r="B20" s="12"/>
      <c r="C20" s="12"/>
      <c r="D20" s="13"/>
    </row>
  </sheetData>
  <sheetProtection algorithmName="SHA-512" hashValue="p+lzMqLruXx2SvNl5ujS6BNVOvPkJaPOkeob6LGuVGhiSrIRR8P8fWBqohD0Cskc/9JYnQxTeRXM6PekTpQ6Ig==" saltValue="9n7w6KO3YVhfyjKQ6djj0A==" spinCount="100000" sheet="1" formatCells="0" formatColumns="0" formatRows="0" insertColumns="0" insertRows="0" insertHyperlinks="0" deleteColumns="0" deleteRows="0" sort="0" autoFilter="0" pivotTables="0"/>
  <mergeCells count="2">
    <mergeCell ref="A2:D2"/>
    <mergeCell ref="A3:C3"/>
  </mergeCells>
  <conditionalFormatting sqref="B16">
    <cfRule type="cellIs" dxfId="3" priority="1" operator="equal">
      <formula>1</formula>
    </cfRule>
    <cfRule type="cellIs" dxfId="2" priority="2" operator="lessThan">
      <formula>1</formula>
    </cfRule>
    <cfRule type="cellIs" dxfId="1" priority="4" operator="greaterThan">
      <formula>1</formula>
    </cfRule>
  </conditionalFormatting>
  <conditionalFormatting sqref="D16">
    <cfRule type="cellIs" dxfId="0" priority="3" operator="greaterThan">
      <formula>30000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Bijl</dc:creator>
  <cp:lastModifiedBy>Edwin Eding</cp:lastModifiedBy>
  <cp:lastPrinted>2022-12-22T14:29:11Z</cp:lastPrinted>
  <dcterms:created xsi:type="dcterms:W3CDTF">2022-05-19T11:26:20Z</dcterms:created>
  <dcterms:modified xsi:type="dcterms:W3CDTF">2022-12-23T11:02:54Z</dcterms:modified>
</cp:coreProperties>
</file>