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aevesbv.sharepoint.com/teams/NoHoNIC/Gedeelde documenten/General/03 Projecten/Gemeente Amstelveen/Tijdelijke huisvesting maatschappelijk vastgoed/04 Selectieleidraad/"/>
    </mc:Choice>
  </mc:AlternateContent>
  <xr:revisionPtr revIDLastSave="0" documentId="8_{04B84ABB-37AA-4588-A762-C58811E796B4}" xr6:coauthVersionLast="47" xr6:coauthVersionMax="47" xr10:uidLastSave="{00000000-0000-0000-0000-000000000000}"/>
  <bookViews>
    <workbookView xWindow="-108" yWindow="-108" windowWidth="23256" windowHeight="12576" xr2:uid="{00000000-000D-0000-FFFF-FFFF00000000}"/>
  </bookViews>
  <sheets>
    <sheet name="NvI I - Vragen" sheetId="1" r:id="rId1"/>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 l="1"/>
  <c r="B7"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alcChain>
</file>

<file path=xl/sharedStrings.xml><?xml version="1.0" encoding="utf-8"?>
<sst xmlns="http://schemas.openxmlformats.org/spreadsheetml/2006/main" count="25" uniqueCount="24">
  <si>
    <t xml:space="preserve">Betreft: </t>
  </si>
  <si>
    <t>Kenmerk:</t>
  </si>
  <si>
    <t xml:space="preserve">Datum: </t>
  </si>
  <si>
    <t>Nummer</t>
  </si>
  <si>
    <t xml:space="preserve">Antwoord </t>
  </si>
  <si>
    <t>Inschrijver:</t>
  </si>
  <si>
    <t>Aanbestedende dienst:</t>
  </si>
  <si>
    <t>Aanbesteding:</t>
  </si>
  <si>
    <t>Algemeen</t>
  </si>
  <si>
    <t>Vraag betreft</t>
  </si>
  <si>
    <t>Sectie / pagina</t>
  </si>
  <si>
    <t>Vraag</t>
  </si>
  <si>
    <t>Kolom1</t>
  </si>
  <si>
    <t>Gemeente Amstelveen</t>
  </si>
  <si>
    <t>Tijdelijke huisvesting gemeentelijk vastgoed</t>
  </si>
  <si>
    <t>NvI I - 2022_0143</t>
  </si>
  <si>
    <t>Selectieleidraad</t>
  </si>
  <si>
    <t>Bijlage 1 - Verslag marktconsultatie</t>
  </si>
  <si>
    <t>Bijlage 2 - Prestatieomschrijving</t>
  </si>
  <si>
    <t>Bijlage 3 - Eisen uit wetgeving voor tijdelijke Bouw</t>
  </si>
  <si>
    <t>Bijlage 4 - UAV 2012</t>
  </si>
  <si>
    <t>Bijlage 5 - Selectiecriteria</t>
  </si>
  <si>
    <t>De Stichting Aanbestedingsinstituut Bouw &amp; Infra, kortweg het Aanbestedingsinstituut, is in het leven geroepen door Bouwend Nederland en heeft als taak de kwaliteit van aanbestedingen van werken te bewaken. Wij zijn bevoegd namens de sector vragen om inlichtingen te stellen en waar nodig een klacht in te dienen.
In de Intentieverklaring Samen Doorbouwen In Onzekere Tijden, die door alle koepels van overheidsdiensten en brancheverenigingen wordt ondersteund, onderkennen opdrachtgevers en opdrachtnemers van bouwprojecten dat het aanbieden en accepteren van offertes en sluiten van nieuwe contracten door de oorlog in Oekraïne voor zowel opdrachtgevers als opdrachtnemers risicovoller en onzekerder is geworden. Om die reden is het van belang dat aanbestedings- en contractdocumenten een evenwichtige regeling bevatten voor de risico’s van prijsstijgingen en leveringsproblemen. Wij verzoeken u op hoofdlijnen aan te geven welk regime u in gedachten heeft om aan deze doelstelling te voldoen.</t>
  </si>
  <si>
    <t>Extreme prijsstijgingen zijn over het algemeen niet voorzienbaar en daardoor niet in de kostenbegroting en aanneemsom verdisconteerd. Als de bouwkosten van het werk door deze prijsstijgingen aanzienlijk worden verhoogd, geeft paragraaf 47 lid 1 UAV 2012 de aannemer aanspraak op bijbetaling: § 47 – kostenverhogende omstandigheden: ‘(..) omstandigheden die van dien aard zijn dat bij het tot stand komen van de overeenkomst geen rekening behoefde te worden gehouden met de kans dat zij zich zouden voordoen, die de aannemer niet kunnen worden toegerekend en die de kosten van het werk aanzienlijk verhogen’. Indien kostenverhogende omstandigheden (..) intreden heeft de aannemer aanspraak op bijbetaling (..).
Het gaat in deze paragraaf om omstandigheden (dat kunnen prijsstijgingen zijn) die de bouwkosten van het werk aanzienlijk verhogen. Voor de berekening van de bouwkosten wordt uitgegaan van de totale kosten voor het werk, verhoogd met eventuele prijsstijgingen die gerekend moeten worden tot het ‘normale ondernemersrisico’ van het bouwbedrijf.
Volgens De Raad van Arbitrage in Bouwgeschillen wordt de vuistregel gehanteerd dat een kostenverhoging van meer dan 5% op het gehele aangenomen werk in beginsel als aanzienlijk kan worden aangemerkt. Mocht blijken dat er na afloop de werkelijke inschrijfkosten met meer dan 5% te zijn overschreden dan kan de aannemer aanspraak maken op bijbetaling.
Om aanspraak te kunnen maken dient een aannemer een openboekhouding te overleggen en aantoonbaar maken dat het een marktconforme extreme stijging betreft en motiveren dat de inkoop niet op eerder/ later kan plaatsvinden.
Met uitzondering van bovenstaande is de risicoregeling niet 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</si>
</sst>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 x14ac:knownFonts="1">
    <font>
      <sz val="10"/>
      <name val="Verdana"/>
    </font>
    <font>
      <sz val="8"/>
      <name val="Verdana"/>
      <family val="2"/>
    </font>
    <font>
      <sz val="10"/>
      <name val="Verdana"/>
      <family val="2"/>
    </font>
    <font>
      <b/>
      <sz val="10"/>
      <name val="Verdana"/>
      <family val="2"/>
    </font>
    <font>
      <sz val="10"/>
      <name val="Calibri"/>
      <family val="2"/>
      <scheme val="minor"/>
    </font>
    <font>
      <b/>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2" fillId="2" borderId="0" xfId="0" applyFont="1" applyFill="1"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horizontal="center" vertical="center" wrapText="1"/>
    </xf>
    <xf numFmtId="0" fontId="3" fillId="2" borderId="0" xfId="0" applyFont="1" applyFill="1" applyAlignment="1">
      <alignment horizontal="center" vertical="center"/>
    </xf>
    <xf numFmtId="0" fontId="0" fillId="2" borderId="0" xfId="0" applyFill="1" applyAlignment="1">
      <alignment horizontal="center" vertical="center"/>
    </xf>
    <xf numFmtId="0" fontId="3" fillId="2" borderId="0" xfId="0" applyFont="1" applyFill="1" applyAlignment="1">
      <alignment vertical="center"/>
    </xf>
    <xf numFmtId="0" fontId="2" fillId="3" borderId="0" xfId="0" applyFont="1" applyFill="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xf>
    <xf numFmtId="164" fontId="4" fillId="2" borderId="1" xfId="0" quotePrefix="1" applyNumberFormat="1" applyFont="1" applyFill="1" applyBorder="1" applyAlignment="1">
      <alignment horizontal="left" vertical="center" wrapText="1"/>
    </xf>
    <xf numFmtId="0" fontId="4" fillId="2" borderId="5" xfId="0" applyFont="1" applyFill="1" applyBorder="1" applyAlignment="1">
      <alignment horizontal="center" vertical="center"/>
    </xf>
    <xf numFmtId="0" fontId="4" fillId="2" borderId="5" xfId="0" applyFont="1" applyFill="1" applyBorder="1" applyAlignment="1">
      <alignment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vertical="top" wrapText="1"/>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4" fillId="2" borderId="1" xfId="0" applyFont="1" applyFill="1" applyBorder="1" applyAlignment="1">
      <alignment horizontal="left" vertical="center" wrapText="1"/>
    </xf>
    <xf numFmtId="16" fontId="4" fillId="2" borderId="3" xfId="0" quotePrefix="1" applyNumberFormat="1" applyFont="1" applyFill="1" applyBorder="1" applyAlignment="1">
      <alignment horizontal="center" vertical="top" wrapText="1"/>
    </xf>
    <xf numFmtId="0" fontId="4" fillId="2" borderId="4" xfId="0" applyFont="1" applyFill="1" applyBorder="1" applyAlignment="1">
      <alignment vertical="top" wrapText="1"/>
    </xf>
    <xf numFmtId="0" fontId="2" fillId="2" borderId="0" xfId="0" applyFont="1" applyFill="1" applyAlignment="1">
      <alignment vertical="center"/>
    </xf>
  </cellXfs>
  <cellStyles count="1">
    <cellStyle name="Standaard" xfId="0" builtinId="0"/>
  </cellStyles>
  <dxfs count="3">
    <dxf>
      <font>
        <b val="0"/>
        <i val="0"/>
        <strike val="0"/>
        <condense val="0"/>
        <extend val="0"/>
        <outline val="0"/>
        <shadow val="0"/>
        <u val="none"/>
        <vertAlign val="baseline"/>
        <sz val="10"/>
        <color auto="1"/>
        <name val="Verdana"/>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solid">
          <fgColor indexed="64"/>
          <bgColor theme="0"/>
        </patternFill>
      </fill>
      <alignment horizontal="general" vertical="center"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592343</xdr:colOff>
      <xdr:row>1</xdr:row>
      <xdr:rowOff>152401</xdr:rowOff>
    </xdr:from>
    <xdr:to>
      <xdr:col>4</xdr:col>
      <xdr:colOff>2121759</xdr:colOff>
      <xdr:row>5</xdr:row>
      <xdr:rowOff>83495</xdr:rowOff>
    </xdr:to>
    <xdr:sp macro="" textlink="">
      <xdr:nvSpPr>
        <xdr:cNvPr id="4" name="TextBox 2">
          <a:extLst>
            <a:ext uri="{FF2B5EF4-FFF2-40B4-BE49-F238E27FC236}">
              <a16:creationId xmlns:a16="http://schemas.microsoft.com/office/drawing/2014/main" id="{A69FA62B-2D20-4206-A9E8-0F2B6B013B51}"/>
            </a:ext>
          </a:extLst>
        </xdr:cNvPr>
        <xdr:cNvSpPr txBox="1"/>
      </xdr:nvSpPr>
      <xdr:spPr>
        <a:xfrm>
          <a:off x="8639735" y="1255060"/>
          <a:ext cx="5546912" cy="717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Nb. </a:t>
          </a:r>
          <a:r>
            <a:rPr lang="nl-NL" sz="1100" b="1" baseline="0">
              <a:solidFill>
                <a:schemeClr val="dk1"/>
              </a:solidFill>
              <a:effectLst/>
              <a:latin typeface="+mn-lt"/>
              <a:ea typeface="+mn-ea"/>
              <a:cs typeface="+mn-cs"/>
            </a:rPr>
            <a:t>Indien u meer dan 50 vragen stelt dan kunt u de regels kopiëren en de nummering aanpassen.</a:t>
          </a:r>
          <a:endParaRPr lang="nl-NL" sz="1100" b="1">
            <a:solidFill>
              <a:schemeClr val="dk1"/>
            </a:solidFill>
            <a:effectLst/>
            <a:latin typeface="+mn-lt"/>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570066-CB26-4BA9-B808-FACA4A84D6B1}" name="Tabel1" displayName="Tabel1" ref="J10:J24" totalsRowShown="0" headerRowDxfId="2" dataDxfId="1">
  <autoFilter ref="J10:J24" xr:uid="{EF570066-CB26-4BA9-B808-FACA4A84D6B1}"/>
  <tableColumns count="1">
    <tableColumn id="1" xr3:uid="{43544A21-6A0D-418B-BCAB-6BBC76346A06}" name="Kolom1" dataDxfId="0"/>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9"/>
  <sheetViews>
    <sheetView tabSelected="1" topLeftCell="A8" zoomScale="85" zoomScaleNormal="85" workbookViewId="0">
      <selection activeCell="D10" sqref="D10"/>
    </sheetView>
  </sheetViews>
  <sheetFormatPr defaultColWidth="11" defaultRowHeight="12.6" x14ac:dyDescent="0.2"/>
  <cols>
    <col min="1" max="1" width="15.90625" style="6" customWidth="1"/>
    <col min="2" max="2" width="39.6328125" style="2" customWidth="1"/>
    <col min="3" max="3" width="19.36328125" style="2" customWidth="1"/>
    <col min="4" max="4" width="68.36328125" style="4" customWidth="1"/>
    <col min="5" max="5" width="51.6328125" style="2" customWidth="1"/>
    <col min="6" max="6" width="11" style="3" customWidth="1"/>
    <col min="7" max="7" width="57.7265625" style="3" hidden="1" customWidth="1"/>
    <col min="8" max="8" width="11" style="3"/>
    <col min="9" max="9" width="10.90625" style="3" customWidth="1"/>
    <col min="10" max="10" width="11" style="3" hidden="1" customWidth="1"/>
    <col min="11" max="16384" width="11" style="3"/>
  </cols>
  <sheetData>
    <row r="1" spans="1:10" ht="26.4" customHeight="1" x14ac:dyDescent="0.2">
      <c r="A1" s="5"/>
      <c r="B1" s="1"/>
    </row>
    <row r="2" spans="1:10" ht="13.8" x14ac:dyDescent="0.2">
      <c r="A2" s="10" t="s">
        <v>6</v>
      </c>
      <c r="B2" s="9" t="s">
        <v>13</v>
      </c>
      <c r="C2" s="11"/>
      <c r="D2" s="12"/>
      <c r="E2" s="11"/>
    </row>
    <row r="3" spans="1:10" ht="13.8" x14ac:dyDescent="0.2">
      <c r="A3" s="10" t="s">
        <v>7</v>
      </c>
      <c r="B3" s="9" t="s">
        <v>14</v>
      </c>
      <c r="C3" s="11"/>
      <c r="D3" s="12"/>
      <c r="E3" s="11"/>
    </row>
    <row r="4" spans="1:10" ht="34.799999999999997" customHeight="1" x14ac:dyDescent="0.2">
      <c r="A4" s="13" t="s">
        <v>0</v>
      </c>
      <c r="B4" s="9" t="str">
        <f>"Vragen Europese Aanbesteding "&amp;B3 &amp;" ten behoeve van "&amp; B2</f>
        <v>Vragen Europese Aanbesteding Tijdelijke huisvesting gemeentelijk vastgoed ten behoeve van Gemeente Amstelveen</v>
      </c>
      <c r="C4" s="11"/>
      <c r="D4" s="12"/>
      <c r="E4" s="11"/>
    </row>
    <row r="5" spans="1:10" ht="13.8" x14ac:dyDescent="0.2">
      <c r="A5" s="13" t="s">
        <v>5</v>
      </c>
      <c r="B5" s="9"/>
      <c r="C5" s="11"/>
      <c r="D5" s="12"/>
      <c r="E5" s="11"/>
    </row>
    <row r="6" spans="1:10" ht="13.8" x14ac:dyDescent="0.2">
      <c r="A6" s="13" t="s">
        <v>1</v>
      </c>
      <c r="B6" s="9" t="s">
        <v>15</v>
      </c>
      <c r="C6" s="11"/>
      <c r="D6" s="12"/>
      <c r="E6" s="11"/>
      <c r="G6" s="7" t="s">
        <v>9</v>
      </c>
    </row>
    <row r="7" spans="1:10" ht="13.8" x14ac:dyDescent="0.2">
      <c r="A7" s="13" t="s">
        <v>2</v>
      </c>
      <c r="B7" s="14">
        <f ca="1">TODAY()</f>
        <v>45068</v>
      </c>
      <c r="C7" s="11"/>
      <c r="D7" s="12"/>
      <c r="E7" s="11"/>
      <c r="G7" s="8" t="s">
        <v>8</v>
      </c>
    </row>
    <row r="8" spans="1:10" ht="14.4" thickBot="1" x14ac:dyDescent="0.25">
      <c r="A8" s="15"/>
      <c r="B8" s="16"/>
      <c r="C8" s="11"/>
      <c r="D8" s="12"/>
      <c r="E8" s="11"/>
      <c r="G8" s="8" t="s">
        <v>16</v>
      </c>
      <c r="J8" s="32"/>
    </row>
    <row r="9" spans="1:10" ht="37.5" customHeight="1" thickBot="1" x14ac:dyDescent="0.25">
      <c r="A9" s="17" t="s">
        <v>3</v>
      </c>
      <c r="B9" s="18" t="s">
        <v>9</v>
      </c>
      <c r="C9" s="18" t="s">
        <v>10</v>
      </c>
      <c r="D9" s="18" t="s">
        <v>11</v>
      </c>
      <c r="E9" s="19" t="s">
        <v>4</v>
      </c>
      <c r="G9" s="8" t="s">
        <v>17</v>
      </c>
    </row>
    <row r="10" spans="1:10" ht="400.2" x14ac:dyDescent="0.2">
      <c r="A10" s="20">
        <v>1</v>
      </c>
      <c r="B10" s="21"/>
      <c r="C10" s="21"/>
      <c r="D10" s="22" t="s">
        <v>22</v>
      </c>
      <c r="E10" s="23" t="s">
        <v>23</v>
      </c>
      <c r="G10" s="8" t="s">
        <v>18</v>
      </c>
      <c r="J10" s="32" t="s">
        <v>12</v>
      </c>
    </row>
    <row r="11" spans="1:10" ht="13.8" x14ac:dyDescent="0.2">
      <c r="A11" s="24">
        <f>A10+1</f>
        <v>2</v>
      </c>
      <c r="B11" s="21"/>
      <c r="C11" s="21"/>
      <c r="D11" s="10"/>
      <c r="E11" s="25"/>
      <c r="G11" s="8" t="s">
        <v>19</v>
      </c>
      <c r="J11" s="32"/>
    </row>
    <row r="12" spans="1:10" ht="13.8" x14ac:dyDescent="0.2">
      <c r="A12" s="24">
        <f t="shared" ref="A12:A59" si="0">A11+1</f>
        <v>3</v>
      </c>
      <c r="B12" s="26"/>
      <c r="C12" s="21"/>
      <c r="D12" s="27"/>
      <c r="E12" s="28"/>
      <c r="G12" s="8" t="s">
        <v>20</v>
      </c>
      <c r="J12" s="32"/>
    </row>
    <row r="13" spans="1:10" ht="13.8" x14ac:dyDescent="0.2">
      <c r="A13" s="24">
        <f t="shared" si="0"/>
        <v>4</v>
      </c>
      <c r="B13" s="26"/>
      <c r="C13" s="21"/>
      <c r="D13" s="27"/>
      <c r="E13" s="28"/>
      <c r="G13" s="8" t="s">
        <v>21</v>
      </c>
      <c r="J13" s="32"/>
    </row>
    <row r="14" spans="1:10" ht="13.8" x14ac:dyDescent="0.2">
      <c r="A14" s="24">
        <f t="shared" si="0"/>
        <v>5</v>
      </c>
      <c r="B14" s="29"/>
      <c r="C14" s="21"/>
      <c r="D14" s="10"/>
      <c r="E14" s="25"/>
      <c r="G14" s="8"/>
      <c r="J14" s="32"/>
    </row>
    <row r="15" spans="1:10" ht="13.8" x14ac:dyDescent="0.2">
      <c r="A15" s="24">
        <f t="shared" si="0"/>
        <v>6</v>
      </c>
      <c r="B15" s="29"/>
      <c r="C15" s="21"/>
      <c r="D15" s="10"/>
      <c r="E15" s="25"/>
      <c r="G15" s="8"/>
      <c r="J15" s="32"/>
    </row>
    <row r="16" spans="1:10" ht="13.8" x14ac:dyDescent="0.2">
      <c r="A16" s="24">
        <f t="shared" si="0"/>
        <v>7</v>
      </c>
      <c r="B16" s="29"/>
      <c r="C16" s="21"/>
      <c r="D16" s="10"/>
      <c r="E16" s="25"/>
      <c r="G16" s="8"/>
      <c r="J16" s="32"/>
    </row>
    <row r="17" spans="1:10" ht="13.8" x14ac:dyDescent="0.2">
      <c r="A17" s="24">
        <f t="shared" si="0"/>
        <v>8</v>
      </c>
      <c r="B17" s="29"/>
      <c r="C17" s="21"/>
      <c r="D17" s="10"/>
      <c r="E17" s="25"/>
      <c r="G17" s="8"/>
      <c r="J17" s="32"/>
    </row>
    <row r="18" spans="1:10" ht="13.8" x14ac:dyDescent="0.2">
      <c r="A18" s="24">
        <f t="shared" si="0"/>
        <v>9</v>
      </c>
      <c r="B18" s="29"/>
      <c r="C18" s="21"/>
      <c r="D18" s="10"/>
      <c r="E18" s="25"/>
      <c r="G18" s="8"/>
      <c r="J18" s="32"/>
    </row>
    <row r="19" spans="1:10" ht="13.8" x14ac:dyDescent="0.2">
      <c r="A19" s="24">
        <f t="shared" si="0"/>
        <v>10</v>
      </c>
      <c r="B19" s="29"/>
      <c r="C19" s="21"/>
      <c r="D19" s="10"/>
      <c r="E19" s="25"/>
      <c r="G19" s="8"/>
      <c r="J19" s="32"/>
    </row>
    <row r="20" spans="1:10" ht="13.8" x14ac:dyDescent="0.2">
      <c r="A20" s="24">
        <f t="shared" si="0"/>
        <v>11</v>
      </c>
      <c r="B20" s="29"/>
      <c r="C20" s="21"/>
      <c r="D20" s="10"/>
      <c r="E20" s="25"/>
      <c r="G20" s="8"/>
      <c r="J20" s="32"/>
    </row>
    <row r="21" spans="1:10" ht="13.8" x14ac:dyDescent="0.2">
      <c r="A21" s="24">
        <f t="shared" si="0"/>
        <v>12</v>
      </c>
      <c r="B21" s="29"/>
      <c r="C21" s="21"/>
      <c r="D21" s="10"/>
      <c r="E21" s="25"/>
      <c r="G21" s="8"/>
      <c r="J21" s="32"/>
    </row>
    <row r="22" spans="1:10" ht="13.8" x14ac:dyDescent="0.2">
      <c r="A22" s="24">
        <f t="shared" si="0"/>
        <v>13</v>
      </c>
      <c r="B22" s="29"/>
      <c r="C22" s="21"/>
      <c r="D22" s="10"/>
      <c r="E22" s="25"/>
      <c r="J22" s="32"/>
    </row>
    <row r="23" spans="1:10" ht="13.8" x14ac:dyDescent="0.2">
      <c r="A23" s="24">
        <f t="shared" si="0"/>
        <v>14</v>
      </c>
      <c r="B23" s="21"/>
      <c r="C23" s="21"/>
      <c r="D23" s="22"/>
      <c r="E23" s="23"/>
      <c r="J23" s="32"/>
    </row>
    <row r="24" spans="1:10" ht="13.8" x14ac:dyDescent="0.2">
      <c r="A24" s="24">
        <f t="shared" si="0"/>
        <v>15</v>
      </c>
      <c r="B24" s="21"/>
      <c r="C24" s="21"/>
      <c r="D24" s="22"/>
      <c r="E24" s="23"/>
      <c r="J24" s="32"/>
    </row>
    <row r="25" spans="1:10" ht="13.8" x14ac:dyDescent="0.2">
      <c r="A25" s="24">
        <f t="shared" si="0"/>
        <v>16</v>
      </c>
      <c r="B25" s="21"/>
      <c r="C25" s="21"/>
      <c r="D25" s="22"/>
      <c r="E25" s="23"/>
    </row>
    <row r="26" spans="1:10" ht="13.8" x14ac:dyDescent="0.2">
      <c r="A26" s="24">
        <f t="shared" si="0"/>
        <v>17</v>
      </c>
      <c r="B26" s="21"/>
      <c r="C26" s="21"/>
      <c r="D26" s="22"/>
      <c r="E26" s="23"/>
    </row>
    <row r="27" spans="1:10" ht="13.8" x14ac:dyDescent="0.2">
      <c r="A27" s="24">
        <f t="shared" si="0"/>
        <v>18</v>
      </c>
      <c r="B27" s="26"/>
      <c r="C27" s="21"/>
      <c r="D27" s="30"/>
      <c r="E27" s="31"/>
    </row>
    <row r="28" spans="1:10" ht="13.8" x14ac:dyDescent="0.2">
      <c r="A28" s="24">
        <f t="shared" si="0"/>
        <v>19</v>
      </c>
      <c r="B28" s="21"/>
      <c r="C28" s="21"/>
      <c r="D28" s="22"/>
      <c r="E28" s="23"/>
    </row>
    <row r="29" spans="1:10" ht="13.8" x14ac:dyDescent="0.2">
      <c r="A29" s="24">
        <f t="shared" si="0"/>
        <v>20</v>
      </c>
      <c r="B29" s="29"/>
      <c r="C29" s="21"/>
      <c r="D29" s="22"/>
      <c r="E29" s="23"/>
    </row>
    <row r="30" spans="1:10" ht="13.8" x14ac:dyDescent="0.2">
      <c r="A30" s="24">
        <f t="shared" si="0"/>
        <v>21</v>
      </c>
      <c r="B30" s="29"/>
      <c r="C30" s="21"/>
      <c r="D30" s="22"/>
      <c r="E30" s="23"/>
    </row>
    <row r="31" spans="1:10" ht="13.8" x14ac:dyDescent="0.2">
      <c r="A31" s="24">
        <f t="shared" si="0"/>
        <v>22</v>
      </c>
      <c r="B31" s="29"/>
      <c r="C31" s="21"/>
      <c r="D31" s="22"/>
      <c r="E31" s="23"/>
    </row>
    <row r="32" spans="1:10" ht="13.8" x14ac:dyDescent="0.2">
      <c r="A32" s="24">
        <f t="shared" si="0"/>
        <v>23</v>
      </c>
      <c r="B32" s="29"/>
      <c r="C32" s="21"/>
      <c r="D32" s="22"/>
      <c r="E32" s="23"/>
    </row>
    <row r="33" spans="1:5" ht="13.8" x14ac:dyDescent="0.2">
      <c r="A33" s="24">
        <f t="shared" si="0"/>
        <v>24</v>
      </c>
      <c r="B33" s="21"/>
      <c r="C33" s="21"/>
      <c r="D33" s="22"/>
      <c r="E33" s="23"/>
    </row>
    <row r="34" spans="1:5" ht="13.8" x14ac:dyDescent="0.2">
      <c r="A34" s="24">
        <f t="shared" si="0"/>
        <v>25</v>
      </c>
      <c r="B34" s="21"/>
      <c r="C34" s="21"/>
      <c r="D34" s="22"/>
      <c r="E34" s="23"/>
    </row>
    <row r="35" spans="1:5" ht="13.8" x14ac:dyDescent="0.2">
      <c r="A35" s="24">
        <f t="shared" si="0"/>
        <v>26</v>
      </c>
      <c r="B35" s="21"/>
      <c r="C35" s="21"/>
      <c r="D35" s="22"/>
      <c r="E35" s="23"/>
    </row>
    <row r="36" spans="1:5" ht="13.8" x14ac:dyDescent="0.2">
      <c r="A36" s="24">
        <f t="shared" si="0"/>
        <v>27</v>
      </c>
      <c r="B36" s="21"/>
      <c r="C36" s="21"/>
      <c r="D36" s="22"/>
      <c r="E36" s="23"/>
    </row>
    <row r="37" spans="1:5" ht="13.8" x14ac:dyDescent="0.2">
      <c r="A37" s="24">
        <f t="shared" si="0"/>
        <v>28</v>
      </c>
      <c r="B37" s="21"/>
      <c r="C37" s="21"/>
      <c r="D37" s="22"/>
      <c r="E37" s="23"/>
    </row>
    <row r="38" spans="1:5" ht="13.8" x14ac:dyDescent="0.2">
      <c r="A38" s="24">
        <f t="shared" si="0"/>
        <v>29</v>
      </c>
      <c r="B38" s="21"/>
      <c r="C38" s="21"/>
      <c r="D38" s="22"/>
      <c r="E38" s="23"/>
    </row>
    <row r="39" spans="1:5" ht="13.8" x14ac:dyDescent="0.2">
      <c r="A39" s="24">
        <f t="shared" si="0"/>
        <v>30</v>
      </c>
      <c r="B39" s="21"/>
      <c r="C39" s="21"/>
      <c r="D39" s="22"/>
      <c r="E39" s="23"/>
    </row>
    <row r="40" spans="1:5" ht="13.8" x14ac:dyDescent="0.2">
      <c r="A40" s="24">
        <f t="shared" si="0"/>
        <v>31</v>
      </c>
      <c r="B40" s="21"/>
      <c r="C40" s="21"/>
      <c r="D40" s="22"/>
      <c r="E40" s="23"/>
    </row>
    <row r="41" spans="1:5" ht="13.8" x14ac:dyDescent="0.2">
      <c r="A41" s="24">
        <f t="shared" si="0"/>
        <v>32</v>
      </c>
      <c r="B41" s="21"/>
      <c r="C41" s="21"/>
      <c r="D41" s="22"/>
      <c r="E41" s="23"/>
    </row>
    <row r="42" spans="1:5" ht="13.8" x14ac:dyDescent="0.2">
      <c r="A42" s="24">
        <f t="shared" si="0"/>
        <v>33</v>
      </c>
      <c r="B42" s="21"/>
      <c r="C42" s="21"/>
      <c r="D42" s="22"/>
      <c r="E42" s="23"/>
    </row>
    <row r="43" spans="1:5" ht="13.8" x14ac:dyDescent="0.2">
      <c r="A43" s="24">
        <f t="shared" si="0"/>
        <v>34</v>
      </c>
      <c r="B43" s="21"/>
      <c r="C43" s="21"/>
      <c r="D43" s="22"/>
      <c r="E43" s="23"/>
    </row>
    <row r="44" spans="1:5" ht="13.8" x14ac:dyDescent="0.2">
      <c r="A44" s="24">
        <f t="shared" si="0"/>
        <v>35</v>
      </c>
      <c r="B44" s="21"/>
      <c r="C44" s="21"/>
      <c r="D44" s="22"/>
      <c r="E44" s="23"/>
    </row>
    <row r="45" spans="1:5" ht="13.8" x14ac:dyDescent="0.2">
      <c r="A45" s="24">
        <f t="shared" si="0"/>
        <v>36</v>
      </c>
      <c r="B45" s="21"/>
      <c r="C45" s="21"/>
      <c r="D45" s="22"/>
      <c r="E45" s="23"/>
    </row>
    <row r="46" spans="1:5" ht="13.8" x14ac:dyDescent="0.2">
      <c r="A46" s="24">
        <f t="shared" si="0"/>
        <v>37</v>
      </c>
      <c r="B46" s="21"/>
      <c r="C46" s="21"/>
      <c r="D46" s="22"/>
      <c r="E46" s="23"/>
    </row>
    <row r="47" spans="1:5" ht="13.8" x14ac:dyDescent="0.2">
      <c r="A47" s="24">
        <f t="shared" si="0"/>
        <v>38</v>
      </c>
      <c r="B47" s="21"/>
      <c r="C47" s="21"/>
      <c r="D47" s="22"/>
      <c r="E47" s="23"/>
    </row>
    <row r="48" spans="1:5" ht="13.8" x14ac:dyDescent="0.2">
      <c r="A48" s="24">
        <f t="shared" si="0"/>
        <v>39</v>
      </c>
      <c r="B48" s="21"/>
      <c r="C48" s="21"/>
      <c r="D48" s="22"/>
      <c r="E48" s="23"/>
    </row>
    <row r="49" spans="1:5" ht="13.8" x14ac:dyDescent="0.2">
      <c r="A49" s="24">
        <f t="shared" si="0"/>
        <v>40</v>
      </c>
      <c r="B49" s="21"/>
      <c r="C49" s="21"/>
      <c r="D49" s="22"/>
      <c r="E49" s="23"/>
    </row>
    <row r="50" spans="1:5" ht="13.8" x14ac:dyDescent="0.2">
      <c r="A50" s="24">
        <f t="shared" si="0"/>
        <v>41</v>
      </c>
      <c r="B50" s="21"/>
      <c r="C50" s="21"/>
      <c r="D50" s="22"/>
      <c r="E50" s="23"/>
    </row>
    <row r="51" spans="1:5" ht="13.8" x14ac:dyDescent="0.2">
      <c r="A51" s="24">
        <f t="shared" si="0"/>
        <v>42</v>
      </c>
      <c r="B51" s="21"/>
      <c r="C51" s="21"/>
      <c r="D51" s="22"/>
      <c r="E51" s="23"/>
    </row>
    <row r="52" spans="1:5" ht="13.8" x14ac:dyDescent="0.2">
      <c r="A52" s="24">
        <f t="shared" si="0"/>
        <v>43</v>
      </c>
      <c r="B52" s="21"/>
      <c r="C52" s="21"/>
      <c r="D52" s="22"/>
      <c r="E52" s="23"/>
    </row>
    <row r="53" spans="1:5" ht="13.8" x14ac:dyDescent="0.2">
      <c r="A53" s="24">
        <f t="shared" si="0"/>
        <v>44</v>
      </c>
      <c r="B53" s="21"/>
      <c r="C53" s="21"/>
      <c r="D53" s="22"/>
      <c r="E53" s="23"/>
    </row>
    <row r="54" spans="1:5" ht="13.8" x14ac:dyDescent="0.2">
      <c r="A54" s="24">
        <f t="shared" si="0"/>
        <v>45</v>
      </c>
      <c r="B54" s="21"/>
      <c r="C54" s="21"/>
      <c r="D54" s="22"/>
      <c r="E54" s="23"/>
    </row>
    <row r="55" spans="1:5" ht="13.8" x14ac:dyDescent="0.2">
      <c r="A55" s="24">
        <f t="shared" si="0"/>
        <v>46</v>
      </c>
      <c r="B55" s="21"/>
      <c r="C55" s="21"/>
      <c r="D55" s="22"/>
      <c r="E55" s="23"/>
    </row>
    <row r="56" spans="1:5" ht="13.8" x14ac:dyDescent="0.2">
      <c r="A56" s="24">
        <f t="shared" si="0"/>
        <v>47</v>
      </c>
      <c r="B56" s="21"/>
      <c r="C56" s="21"/>
      <c r="D56" s="22"/>
      <c r="E56" s="23"/>
    </row>
    <row r="57" spans="1:5" ht="13.8" x14ac:dyDescent="0.2">
      <c r="A57" s="24">
        <f t="shared" si="0"/>
        <v>48</v>
      </c>
      <c r="B57" s="21"/>
      <c r="C57" s="21"/>
      <c r="D57" s="22"/>
      <c r="E57" s="23"/>
    </row>
    <row r="58" spans="1:5" ht="13.8" x14ac:dyDescent="0.2">
      <c r="A58" s="24">
        <f t="shared" si="0"/>
        <v>49</v>
      </c>
      <c r="B58" s="21"/>
      <c r="C58" s="21"/>
      <c r="D58" s="22"/>
      <c r="E58" s="23"/>
    </row>
    <row r="59" spans="1:5" ht="13.8" x14ac:dyDescent="0.2">
      <c r="A59" s="24">
        <f t="shared" si="0"/>
        <v>50</v>
      </c>
      <c r="B59" s="21"/>
      <c r="C59" s="21"/>
      <c r="D59" s="22"/>
      <c r="E59" s="23"/>
    </row>
  </sheetData>
  <phoneticPr fontId="1" type="noConversion"/>
  <dataValidations count="1">
    <dataValidation type="list" allowBlank="1" showInputMessage="1" showErrorMessage="1" sqref="B10:B59" xr:uid="{5B56872E-9198-45D2-A54E-64577D373BEC}">
      <formula1>$G$8:$G$13</formula1>
    </dataValidation>
  </dataValidations>
  <pageMargins left="0.75" right="0.75" top="1" bottom="1" header="0.5" footer="0.5"/>
  <pageSetup paperSize="9" scale="78" fitToHeight="0" orientation="landscape"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5" ma:contentTypeDescription="Een nieuw document maken." ma:contentTypeScope="" ma:versionID="eb159bd4cdff25c63e6e7f37537a5c25">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898d3709bfc8beb1a3864325079ac960"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0a2fc2c1-e20c-452a-acd7-56a4463c6f95}"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c I C V V L s o V k K k A A A A 9 g A A A B I A H A B D b 2 5 m a W c v U G F j a 2 F n Z S 5 4 b W w g o h g A K K A U A A A A A A A A A A A A A A A A A A A A A A A A A A A A h Y + x D o I w F E V / h X S n L c X B k E c Z X M G Y m B j X p l R s h I e B Y v k 3 B z / J X x C j q J v j P f c M 9 9 6 v N 8 j G p g 4 u p u t t i y m J K C e B Q d 2 W F q u U D O 4 Q L k k m Y a P 0 S V U m m G T s k 7 E v U 3 J 0 7 p w w 5 r 2 n P q Z t V z H B e c T 2 R b 7 V R 9 M o 8 p H t f z m 0 2 D u F 2 h A J u 9 c Y K W j E Y 7 o Q g n J g M 4 T C 4 l c Q 0 9 5 n + w N h N d R u 6 I z E O l z n w O Y I 7 P 1 B P g B Q S w M E F A A C A A g A c I C V 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C A l V Q o i k e 4 D g A A A B E A A A A T A B w A R m 9 y b X V s Y X M v U 2 V j d G l v b j E u b S C i G A A o o B Q A A A A A A A A A A A A A A A A A A A A A A A A A A A A r T k 0 u y c z P U w i G 0 I b W A F B L A Q I t A B Q A A g A I A H C A l V S 7 K F Z C p A A A A P Y A A A A S A A A A A A A A A A A A A A A A A A A A A A B D b 2 5 m a W c v U G F j a 2 F n Z S 5 4 b W x Q S w E C L Q A U A A I A C A B w g J V U D 8 r p q 6 Q A A A D p A A A A E w A A A A A A A A A A A A A A A A D w A A A A W 0 N v b n R l b n R f V H l w Z X N d L n h t b F B L A Q I t A B Q A A g A I A H C A l 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9 0 s 1 l W G f W R J v G f c P g D b V q A A A A A A I A A A A A A B B m A A A A A Q A A I A A A A N 0 1 J E E 0 B M 1 / P 6 2 g W Q f 4 B V 7 m 2 D D j O Y N 3 2 v z 3 / V Y s N H Z r A A A A A A 6 A A A A A A g A A I A A A A F v p 7 J h 9 I L 5 T r J w + v H L K f E F u n F t g C R f P k K A A p l r 7 u 2 D f U A A A A N 6 E R C h u Q Y + h c R p h 8 U B U Y a C O C v 1 V r 0 e o k 6 H 6 F e 8 8 / b Z 8 X A j m M X S 1 S y W M j 6 t 6 y / M j x q P c V B X A p o H u S B 0 A p p l F y y L b / s i g r z 1 Y a e 4 L m B / x V s s R Q A A A A D p P U 2 R S B O o 9 9 V G 2 i V V E Z C L C G e M c b F b z l 9 m r T i 7 e I d z O 5 f e 7 k o s r k I q 6 x 0 7 c A 6 Z 1 3 G I B E a K v 1 w f b 0 m + q 1 R n p e 5 g = < / D a t a M a s h u p > 
</file>

<file path=customXml/itemProps1.xml><?xml version="1.0" encoding="utf-8"?>
<ds:datastoreItem xmlns:ds="http://schemas.openxmlformats.org/officeDocument/2006/customXml" ds:itemID="{D069DD8F-1032-453E-A5C2-54D02BBDED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171D58-10E3-4B85-A93E-EEAEDC84297D}">
  <ds:schemaRefs>
    <ds:schemaRef ds:uri="http://schemas.microsoft.com/office/2006/metadata/properties"/>
    <ds:schemaRef ds:uri="http://schemas.microsoft.com/office/infopath/2007/PartnerControls"/>
    <ds:schemaRef ds:uri="df334da4-c630-45b1-95f0-858e998e8867"/>
    <ds:schemaRef ds:uri="118699ed-b0bb-4314-a950-7636bf7a902d"/>
  </ds:schemaRefs>
</ds:datastoreItem>
</file>

<file path=customXml/itemProps3.xml><?xml version="1.0" encoding="utf-8"?>
<ds:datastoreItem xmlns:ds="http://schemas.openxmlformats.org/officeDocument/2006/customXml" ds:itemID="{6B61C81E-9236-4774-9B39-2A5A4B6607DF}">
  <ds:schemaRefs>
    <ds:schemaRef ds:uri="http://schemas.microsoft.com/sharepoint/v3/contenttype/forms"/>
  </ds:schemaRefs>
</ds:datastoreItem>
</file>

<file path=customXml/itemProps4.xml><?xml version="1.0" encoding="utf-8"?>
<ds:datastoreItem xmlns:ds="http://schemas.openxmlformats.org/officeDocument/2006/customXml" ds:itemID="{51AAF41A-BCAC-4EE1-9079-AF9EB988350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 I - Vragen</vt:lpstr>
    </vt:vector>
  </TitlesOfParts>
  <Company>Reason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duinkerken</dc:creator>
  <cp:lastModifiedBy>Merlijn Pinkster</cp:lastModifiedBy>
  <cp:lastPrinted>2015-06-30T14:56:59Z</cp:lastPrinted>
  <dcterms:created xsi:type="dcterms:W3CDTF">2011-08-10T10:50:44Z</dcterms:created>
  <dcterms:modified xsi:type="dcterms:W3CDTF">2023-05-22T14:53:14Z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