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mathijs_notermans_significant_nl/Documents/Bureaublad/NTS/Publicatie/Definitief/"/>
    </mc:Choice>
  </mc:AlternateContent>
  <xr:revisionPtr revIDLastSave="1174" documentId="8_{78062EF3-E083-4ADB-9808-AD8C16D2E95B}" xr6:coauthVersionLast="47" xr6:coauthVersionMax="47" xr10:uidLastSave="{E90BCE3D-E1A0-4AE6-81FA-23AC5EC2A52A}"/>
  <bookViews>
    <workbookView xWindow="-110" yWindow="-110" windowWidth="19420" windowHeight="10300" xr2:uid="{EA480285-E946-42BF-86CF-E4281090E45B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28" i="1"/>
  <c r="F39" i="1"/>
  <c r="F40" i="1"/>
  <c r="F29" i="1"/>
  <c r="F18" i="1"/>
  <c r="F14" i="1"/>
  <c r="F13" i="1"/>
  <c r="F36" i="1"/>
  <c r="F35" i="1"/>
  <c r="F25" i="1"/>
  <c r="F24" i="1"/>
  <c r="F47" i="1" l="1"/>
  <c r="F44" i="1"/>
  <c r="F50" i="1" l="1"/>
</calcChain>
</file>

<file path=xl/sharedStrings.xml><?xml version="1.0" encoding="utf-8"?>
<sst xmlns="http://schemas.openxmlformats.org/spreadsheetml/2006/main" count="48" uniqueCount="26">
  <si>
    <t>Prijsopgaveformulier EA Orgaantransplantatievluchten</t>
  </si>
  <si>
    <t xml:space="preserve">Prijs per vlieguur  </t>
  </si>
  <si>
    <t>Type vliegtuig(en)</t>
  </si>
  <si>
    <t>Totaal vliegtuig</t>
  </si>
  <si>
    <t xml:space="preserve">Prijs per vlieguur (inclusief brandstofkosten) </t>
  </si>
  <si>
    <t>Crewkosten per vlieguur</t>
  </si>
  <si>
    <t>Per charter</t>
  </si>
  <si>
    <t>Aantal annuleringen</t>
  </si>
  <si>
    <t>Totaal annuleringen</t>
  </si>
  <si>
    <t>Totaal 'middel' vliegtuig</t>
  </si>
  <si>
    <t>Vliegtuig klein. Geen uitname team (dus lever of pancreas), max … personen en binnen een straal van 1000(?) km.</t>
  </si>
  <si>
    <t>ALS U NIET ALLE GELE CELLEN HEEFT INGEVULD WORDT U UITGESLOTEN VAN VERDERE DEELNAME</t>
  </si>
  <si>
    <t>DE TOTAALPRIJS BETREFT EEN FICTIEVE INSCHRIJFPRIJS. DAADWERKEKELIJKE FACTURATIE IS OP BASIS VAN WERKELIJK GEVLOGEN UREN</t>
  </si>
  <si>
    <t>LET OP: U DIENT ALLEEN ALLE GELE CELLEN IN TE VULLEN. PRIJZEN ZIJN EXCLUSIEF BTW.</t>
  </si>
  <si>
    <t>Kosten</t>
  </si>
  <si>
    <t xml:space="preserve">Onderdeel A: Retourvlucht Orgaan Only  (geen uitnameteam/personen)                                                                                                                                                                                                              </t>
  </si>
  <si>
    <t>Onderdeel C: Retourvlucht niet passend (ruimer): Orgaan + Uitnameteam 5 personen</t>
  </si>
  <si>
    <t xml:space="preserve">Onderdeel B: Retourvlucht passend: Orgaan + Uitnameteam 5 personen                                                                                                                                                                                                             </t>
  </si>
  <si>
    <t xml:space="preserve">30 retourvluchten met 3,5 vlieguren (1,75 uur heen, 1,75 uur terug) </t>
  </si>
  <si>
    <t xml:space="preserve">10 retourvluchten met 3,5 vlieguren (1,75 uur heen, 1,75 uur terug) </t>
  </si>
  <si>
    <t>Annuleringskosten per charter laag tarief (zie eis 4.4 PvE)</t>
  </si>
  <si>
    <t>Annuleringskosten per charter hoog tarief (zie eis 4.4 PvE)</t>
  </si>
  <si>
    <r>
      <t xml:space="preserve">De kosten per uur bestaan uit </t>
    </r>
    <r>
      <rPr>
        <b/>
        <u/>
        <sz val="9"/>
        <color theme="0"/>
        <rFont val="Calibri"/>
        <family val="2"/>
        <scheme val="minor"/>
      </rPr>
      <t>alle kosten</t>
    </r>
    <r>
      <rPr>
        <b/>
        <sz val="9"/>
        <color theme="0"/>
        <rFont val="Calibri"/>
        <family val="2"/>
        <scheme val="minor"/>
      </rPr>
      <t xml:space="preserve">  voor het organiseren en uitvoeren van chartervluchten met uitzondering van de-icingkosten, luchthavenbelasting, landingskosten, afhandelingskosten en openingsgelden (alleen in het buitenland) .  Deze kosten mogen 1-op-1 worden doorberekend aan NTS. De verste vlucht in 2022 was 2600 km retour (1300 km enkele reis). In het Programma van Eisen (PvE) staan de eisen per vlucht aangegeven. </t>
    </r>
  </si>
  <si>
    <t>TOTALE INSCHRIJFPRIJS INCLUSIEF ANNULERINGSKOSTEN PER JAAR</t>
  </si>
  <si>
    <t>TOTALE INSCHRIJFPRIJS PER JAAR</t>
  </si>
  <si>
    <t>TOTAAL ANNULERINGSKOSTEN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</si>
</sst>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3">
    <xf numFmtId="0" fontId="0" fillId="0" borderId="0" xfId="0"/>
    <xf numFmtId="164" fontId="0" fillId="0" borderId="0" xfId="0" applyNumberFormat="1"/>
    <xf numFmtId="0" fontId="1" fillId="2" borderId="7" xfId="0" applyFont="1" applyFill="1" applyBorder="1" applyAlignment="1">
      <alignment horizontal="left" vertical="top"/>
    </xf>
    <xf numFmtId="0" fontId="0" fillId="0" borderId="8" xfId="0" applyBorder="1" applyAlignment="1">
      <alignment wrapText="1"/>
    </xf>
    <xf numFmtId="0" fontId="6" fillId="0" borderId="9" xfId="0" applyFont="1" applyBorder="1" applyAlignment="1">
      <alignment vertical="top" wrapText="1"/>
    </xf>
    <xf numFmtId="165" fontId="0" fillId="0" borderId="0" xfId="1" applyNumberFormat="1" applyFont="1" applyFill="1" applyBorder="1"/>
    <xf numFmtId="164" fontId="0" fillId="0" borderId="0" xfId="0" applyNumberFormat="1" applyAlignment="1">
      <alignment horizontal="right" vertical="top"/>
    </xf>
    <xf numFmtId="0" fontId="3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left" vertical="top"/>
    </xf>
    <xf numFmtId="0" fontId="8" fillId="0" borderId="0" xfId="0" applyFont="1"/>
    <xf numFmtId="164" fontId="0" fillId="0" borderId="6" xfId="0" applyNumberFormat="1" applyBorder="1"/>
    <xf numFmtId="0" fontId="2" fillId="4" borderId="9" xfId="0" applyFont="1" applyFill="1" applyBorder="1"/>
    <xf numFmtId="164" fontId="2" fillId="4" borderId="10" xfId="0" applyNumberFormat="1" applyFont="1" applyFill="1" applyBorder="1"/>
    <xf numFmtId="165" fontId="2" fillId="4" borderId="10" xfId="1" applyNumberFormat="1" applyFont="1" applyFill="1" applyBorder="1"/>
    <xf numFmtId="164" fontId="2" fillId="4" borderId="11" xfId="0" applyNumberFormat="1" applyFont="1" applyFill="1" applyBorder="1"/>
    <xf numFmtId="0" fontId="0" fillId="0" borderId="0" xfId="0" applyAlignment="1">
      <alignment horizontal="left" vertical="top" wrapText="1"/>
    </xf>
    <xf numFmtId="164" fontId="0" fillId="6" borderId="0" xfId="0" applyNumberFormat="1" applyFill="1"/>
    <xf numFmtId="164" fontId="1" fillId="6" borderId="0" xfId="0" applyNumberFormat="1" applyFont="1" applyFill="1"/>
    <xf numFmtId="165" fontId="1" fillId="0" borderId="0" xfId="1" applyNumberFormat="1" applyFont="1" applyFill="1" applyBorder="1"/>
    <xf numFmtId="164" fontId="1" fillId="0" borderId="0" xfId="0" applyNumberFormat="1" applyFont="1"/>
    <xf numFmtId="9" fontId="0" fillId="0" borderId="0" xfId="3" applyFont="1"/>
    <xf numFmtId="0" fontId="2" fillId="6" borderId="0" xfId="0" applyFont="1" applyFill="1"/>
    <xf numFmtId="164" fontId="2" fillId="6" borderId="0" xfId="0" applyNumberFormat="1" applyFont="1" applyFill="1"/>
    <xf numFmtId="165" fontId="2" fillId="6" borderId="0" xfId="1" applyNumberFormat="1" applyFont="1" applyFill="1" applyBorder="1"/>
    <xf numFmtId="0" fontId="1" fillId="6" borderId="0" xfId="0" applyFont="1" applyFill="1"/>
    <xf numFmtId="0" fontId="0" fillId="6" borderId="0" xfId="0" applyFill="1" applyAlignment="1">
      <alignment horizontal="left" vertical="top" wrapText="1"/>
    </xf>
    <xf numFmtId="164" fontId="0" fillId="6" borderId="0" xfId="0" applyNumberFormat="1" applyFill="1" applyAlignment="1">
      <alignment horizontal="right" vertical="top"/>
    </xf>
    <xf numFmtId="0" fontId="0" fillId="6" borderId="0" xfId="0" applyFill="1" applyAlignment="1">
      <alignment wrapText="1"/>
    </xf>
    <xf numFmtId="0" fontId="0" fillId="6" borderId="0" xfId="0" applyFill="1"/>
    <xf numFmtId="0" fontId="1" fillId="2" borderId="15" xfId="0" applyFont="1" applyFill="1" applyBorder="1" applyAlignment="1">
      <alignment horizontal="left" vertical="top" wrapText="1"/>
    </xf>
    <xf numFmtId="165" fontId="0" fillId="0" borderId="1" xfId="1" applyNumberFormat="1" applyFont="1" applyFill="1" applyBorder="1"/>
    <xf numFmtId="0" fontId="9" fillId="7" borderId="2" xfId="0" applyFont="1" applyFill="1" applyBorder="1"/>
    <xf numFmtId="0" fontId="2" fillId="7" borderId="3" xfId="0" applyFont="1" applyFill="1" applyBorder="1"/>
    <xf numFmtId="0" fontId="2" fillId="7" borderId="4" xfId="0" applyFont="1" applyFill="1" applyBorder="1"/>
    <xf numFmtId="0" fontId="9" fillId="7" borderId="13" xfId="0" applyFont="1" applyFill="1" applyBorder="1"/>
    <xf numFmtId="0" fontId="2" fillId="7" borderId="0" xfId="0" applyFont="1" applyFill="1"/>
    <xf numFmtId="0" fontId="2" fillId="7" borderId="14" xfId="0" applyFont="1" applyFill="1" applyBorder="1"/>
    <xf numFmtId="0" fontId="9" fillId="0" borderId="0" xfId="0" applyFont="1"/>
    <xf numFmtId="0" fontId="12" fillId="5" borderId="14" xfId="0" applyFont="1" applyFill="1" applyBorder="1"/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165" fontId="0" fillId="0" borderId="23" xfId="1" applyNumberFormat="1" applyFont="1" applyFill="1" applyBorder="1"/>
    <xf numFmtId="164" fontId="0" fillId="0" borderId="24" xfId="0" applyNumberFormat="1" applyBorder="1"/>
    <xf numFmtId="164" fontId="1" fillId="2" borderId="25" xfId="0" applyNumberFormat="1" applyFont="1" applyFill="1" applyBorder="1"/>
    <xf numFmtId="164" fontId="1" fillId="2" borderId="17" xfId="0" applyNumberFormat="1" applyFont="1" applyFill="1" applyBorder="1"/>
    <xf numFmtId="165" fontId="1" fillId="2" borderId="17" xfId="1" applyNumberFormat="1" applyFont="1" applyFill="1" applyBorder="1"/>
    <xf numFmtId="164" fontId="1" fillId="2" borderId="19" xfId="0" applyNumberFormat="1" applyFont="1" applyFill="1" applyBorder="1"/>
    <xf numFmtId="0" fontId="1" fillId="2" borderId="9" xfId="0" applyFont="1" applyFill="1" applyBorder="1" applyAlignment="1">
      <alignment horizontal="left" vertical="top"/>
    </xf>
    <xf numFmtId="0" fontId="0" fillId="0" borderId="12" xfId="0" applyBorder="1" applyAlignment="1">
      <alignment wrapText="1"/>
    </xf>
    <xf numFmtId="165" fontId="0" fillId="0" borderId="15" xfId="1" applyNumberFormat="1" applyFont="1" applyFill="1" applyBorder="1"/>
    <xf numFmtId="0" fontId="0" fillId="0" borderId="5" xfId="0" applyBorder="1" applyAlignment="1">
      <alignment horizontal="left" vertical="top" wrapText="1"/>
    </xf>
    <xf numFmtId="164" fontId="0" fillId="6" borderId="26" xfId="0" applyNumberFormat="1" applyFill="1" applyBorder="1"/>
    <xf numFmtId="0" fontId="1" fillId="2" borderId="2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165" fontId="0" fillId="0" borderId="28" xfId="1" applyNumberFormat="1" applyFont="1" applyFill="1" applyBorder="1"/>
    <xf numFmtId="164" fontId="0" fillId="3" borderId="5" xfId="0" applyNumberFormat="1" applyFill="1" applyBorder="1" applyProtection="1">
      <protection locked="0" hidden="1"/>
    </xf>
    <xf numFmtId="164" fontId="0" fillId="3" borderId="15" xfId="0" applyNumberFormat="1" applyFill="1" applyBorder="1" applyProtection="1">
      <protection locked="0" hidden="1"/>
    </xf>
    <xf numFmtId="164" fontId="0" fillId="3" borderId="21" xfId="0" applyNumberFormat="1" applyFill="1" applyBorder="1" applyProtection="1">
      <protection locked="0" hidden="1"/>
    </xf>
    <xf numFmtId="164" fontId="0" fillId="3" borderId="22" xfId="0" applyNumberFormat="1" applyFill="1" applyBorder="1" applyProtection="1">
      <protection locked="0" hidden="1"/>
    </xf>
    <xf numFmtId="164" fontId="1" fillId="2" borderId="25" xfId="0" applyNumberFormat="1" applyFont="1" applyFill="1" applyBorder="1" applyProtection="1">
      <protection locked="0" hidden="1"/>
    </xf>
    <xf numFmtId="164" fontId="1" fillId="2" borderId="17" xfId="0" applyNumberFormat="1" applyFont="1" applyFill="1" applyBorder="1" applyProtection="1">
      <protection locked="0" hidden="1"/>
    </xf>
    <xf numFmtId="164" fontId="0" fillId="3" borderId="27" xfId="0" applyNumberFormat="1" applyFill="1" applyBorder="1" applyProtection="1">
      <protection locked="0" hidden="1"/>
    </xf>
    <xf numFmtId="164" fontId="0" fillId="0" borderId="29" xfId="0" applyNumberFormat="1" applyBorder="1"/>
    <xf numFmtId="164" fontId="0" fillId="0" borderId="15" xfId="0" applyNumberFormat="1" applyBorder="1"/>
    <xf numFmtId="0" fontId="0" fillId="0" borderId="16" xfId="0" applyBorder="1" applyAlignment="1">
      <alignment horizontal="left" vertical="top" wrapText="1"/>
    </xf>
    <xf numFmtId="0" fontId="0" fillId="0" borderId="21" xfId="0" applyBorder="1"/>
    <xf numFmtId="165" fontId="4" fillId="0" borderId="15" xfId="1" applyNumberFormat="1" applyFont="1" applyFill="1" applyBorder="1"/>
    <xf numFmtId="165" fontId="4" fillId="6" borderId="15" xfId="1" applyNumberFormat="1" applyFont="1" applyFill="1" applyBorder="1" applyAlignment="1"/>
    <xf numFmtId="164" fontId="0" fillId="6" borderId="6" xfId="0" applyNumberFormat="1" applyFill="1" applyBorder="1"/>
    <xf numFmtId="165" fontId="4" fillId="6" borderId="22" xfId="1" applyNumberFormat="1" applyFont="1" applyFill="1" applyBorder="1" applyAlignment="1"/>
    <xf numFmtId="165" fontId="4" fillId="0" borderId="22" xfId="1" applyNumberFormat="1" applyFont="1" applyFill="1" applyBorder="1"/>
    <xf numFmtId="44" fontId="0" fillId="3" borderId="31" xfId="2" applyFont="1" applyFill="1" applyBorder="1" applyAlignment="1" applyProtection="1">
      <protection locked="0" hidden="1"/>
    </xf>
    <xf numFmtId="0" fontId="0" fillId="0" borderId="22" xfId="0" applyBorder="1" applyProtection="1">
      <protection locked="0" hidden="1"/>
    </xf>
    <xf numFmtId="44" fontId="0" fillId="0" borderId="22" xfId="2" applyFont="1" applyBorder="1" applyProtection="1">
      <protection locked="0" hidden="1"/>
    </xf>
    <xf numFmtId="0" fontId="9" fillId="7" borderId="9" xfId="0" applyFont="1" applyFill="1" applyBorder="1" applyAlignment="1">
      <alignment horizontal="left" vertical="top" wrapText="1"/>
    </xf>
    <xf numFmtId="0" fontId="0" fillId="7" borderId="10" xfId="0" applyFill="1" applyBorder="1"/>
    <xf numFmtId="0" fontId="0" fillId="7" borderId="11" xfId="0" applyFill="1" applyBorder="1"/>
    <xf numFmtId="0" fontId="11" fillId="5" borderId="13" xfId="0" applyFont="1" applyFill="1" applyBorder="1" applyAlignment="1">
      <alignment vertical="top" wrapText="1"/>
    </xf>
    <xf numFmtId="0" fontId="11" fillId="5" borderId="0" xfId="0" applyFont="1" applyFill="1" applyAlignment="1">
      <alignment vertical="top" wrapText="1"/>
    </xf>
    <xf numFmtId="0" fontId="0" fillId="0" borderId="0" xfId="0"/>
    <xf numFmtId="0" fontId="0" fillId="0" borderId="14" xfId="0" applyBorder="1"/>
    <xf numFmtId="0" fontId="11" fillId="5" borderId="2" xfId="0" applyFont="1" applyFill="1" applyBorder="1" applyAlignment="1">
      <alignment vertical="top" wrapText="1"/>
    </xf>
    <xf numFmtId="0" fontId="11" fillId="5" borderId="3" xfId="0" applyFont="1" applyFill="1" applyBorder="1" applyAlignment="1">
      <alignment vertical="top" wrapText="1"/>
    </xf>
    <xf numFmtId="0" fontId="12" fillId="5" borderId="3" xfId="0" applyFont="1" applyFill="1" applyBorder="1"/>
    <xf numFmtId="0" fontId="12" fillId="5" borderId="4" xfId="0" applyFont="1" applyFill="1" applyBorder="1"/>
    <xf numFmtId="0" fontId="12" fillId="0" borderId="0" xfId="0" applyFont="1"/>
    <xf numFmtId="0" fontId="12" fillId="0" borderId="14" xfId="0" applyFont="1" applyBorder="1"/>
    <xf numFmtId="44" fontId="0" fillId="3" borderId="27" xfId="2" applyFont="1" applyFill="1" applyBorder="1" applyAlignment="1" applyProtection="1">
      <protection locked="0" hidden="1"/>
    </xf>
    <xf numFmtId="44" fontId="0" fillId="0" borderId="15" xfId="2" applyFont="1" applyBorder="1" applyProtection="1">
      <protection locked="0" hidden="1"/>
    </xf>
    <xf numFmtId="0" fontId="0" fillId="0" borderId="15" xfId="0" applyBorder="1" applyProtection="1">
      <protection locked="0" hidden="1"/>
    </xf>
    <xf numFmtId="44" fontId="0" fillId="3" borderId="5" xfId="2" applyFont="1" applyFill="1" applyBorder="1" applyAlignment="1" applyProtection="1">
      <protection locked="0" hidden="1"/>
    </xf>
    <xf numFmtId="44" fontId="0" fillId="3" borderId="30" xfId="2" applyFont="1" applyFill="1" applyBorder="1" applyAlignment="1" applyProtection="1">
      <protection locked="0" hidden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E1DC-8E70-4676-B2A6-435E6B1389B6}">
  <dimension ref="B1:Q62"/>
  <sheetViews>
    <sheetView showGridLines="0" tabSelected="1" topLeftCell="A14" zoomScale="55" zoomScaleNormal="55" workbookViewId="0">
      <selection activeCell="K26" sqref="K26"/>
    </sheetView>
  </sheetViews>
  <sheetFormatPr defaultColWidth="8.81640625" defaultRowHeight="14.5" x14ac:dyDescent="0.35"/>
  <cols>
    <col min="1" max="1" width="1.453125" customWidth="1"/>
    <col min="2" max="2" width="57.54296875" customWidth="1"/>
    <col min="3" max="4" width="22.453125" customWidth="1"/>
    <col min="5" max="5" width="28.1796875" customWidth="1"/>
    <col min="6" max="6" width="36.453125" customWidth="1"/>
    <col min="7" max="8" width="6" customWidth="1"/>
    <col min="9" max="9" width="22.453125" customWidth="1"/>
    <col min="10" max="10" width="7.1796875" customWidth="1"/>
    <col min="11" max="11" width="15.81640625" customWidth="1"/>
    <col min="12" max="13" width="26.54296875" customWidth="1"/>
    <col min="14" max="14" width="13.81640625" customWidth="1"/>
    <col min="15" max="15" width="5.7265625" customWidth="1"/>
    <col min="16" max="16" width="31.81640625" customWidth="1"/>
    <col min="17" max="17" width="36.26953125" customWidth="1"/>
  </cols>
  <sheetData>
    <row r="1" spans="2:17" ht="31" x14ac:dyDescent="0.7">
      <c r="B1" s="17" t="s">
        <v>0</v>
      </c>
    </row>
    <row r="2" spans="2:17" ht="14.15" customHeight="1" thickBot="1" x14ac:dyDescent="0.4">
      <c r="P2" s="7"/>
      <c r="Q2" s="7"/>
    </row>
    <row r="3" spans="2:17" ht="16.5" customHeight="1" x14ac:dyDescent="0.35">
      <c r="B3" s="39" t="s">
        <v>13</v>
      </c>
      <c r="C3" s="40"/>
      <c r="D3" s="40"/>
      <c r="E3" s="40"/>
      <c r="F3" s="41"/>
      <c r="G3" s="8"/>
      <c r="H3" s="8"/>
      <c r="I3" s="8"/>
      <c r="J3" s="8"/>
      <c r="K3" s="8"/>
      <c r="L3" s="8"/>
      <c r="M3" s="8"/>
    </row>
    <row r="4" spans="2:17" ht="16.5" customHeight="1" x14ac:dyDescent="0.35">
      <c r="B4" s="42" t="s">
        <v>12</v>
      </c>
      <c r="C4" s="43"/>
      <c r="D4" s="43"/>
      <c r="E4" s="43"/>
      <c r="F4" s="44"/>
      <c r="G4" s="8"/>
      <c r="H4" s="8"/>
      <c r="I4" s="8"/>
      <c r="J4" s="8"/>
      <c r="K4" s="8"/>
      <c r="L4" s="8"/>
      <c r="M4" s="8"/>
    </row>
    <row r="5" spans="2:17" ht="16.5" customHeight="1" x14ac:dyDescent="0.35">
      <c r="B5" s="42" t="s">
        <v>11</v>
      </c>
      <c r="C5" s="43"/>
      <c r="D5" s="43"/>
      <c r="E5" s="43"/>
      <c r="F5" s="44"/>
      <c r="G5" s="8"/>
      <c r="H5" s="8"/>
      <c r="I5" s="8"/>
      <c r="J5" s="8"/>
      <c r="K5" s="8"/>
      <c r="L5" s="8"/>
      <c r="M5" s="8"/>
      <c r="Q5" s="9"/>
    </row>
    <row r="6" spans="2:17" ht="16.5" customHeight="1" thickBot="1" x14ac:dyDescent="0.4">
      <c r="B6" s="45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Q6" s="9"/>
    </row>
    <row r="7" spans="2:17" ht="51.5" customHeight="1" thickBot="1" x14ac:dyDescent="0.4">
      <c r="B7" s="85" t="s">
        <v>22</v>
      </c>
      <c r="C7" s="86"/>
      <c r="D7" s="86"/>
      <c r="E7" s="86"/>
      <c r="F7" s="87"/>
      <c r="G7" s="8"/>
      <c r="H7" s="8"/>
      <c r="I7" s="8"/>
      <c r="J7" s="8"/>
      <c r="K7" s="8"/>
      <c r="L7" s="8"/>
      <c r="M7" s="8"/>
      <c r="Q7" s="9"/>
    </row>
    <row r="8" spans="2:17" x14ac:dyDescent="0.35">
      <c r="B8" s="45"/>
      <c r="Q8" s="10"/>
    </row>
    <row r="9" spans="2:17" ht="14.5" customHeight="1" thickBot="1" x14ac:dyDescent="0.4">
      <c r="Q9" s="10"/>
    </row>
    <row r="10" spans="2:17" ht="21.65" customHeight="1" x14ac:dyDescent="0.5">
      <c r="C10" s="92" t="s">
        <v>15</v>
      </c>
      <c r="D10" s="93"/>
      <c r="E10" s="94"/>
      <c r="F10" s="95"/>
      <c r="G10" s="11"/>
      <c r="H10" s="11"/>
      <c r="I10" s="11"/>
      <c r="L10" s="12"/>
      <c r="M10" s="12"/>
      <c r="Q10" s="9"/>
    </row>
    <row r="11" spans="2:17" ht="22" customHeight="1" thickBot="1" x14ac:dyDescent="0.55000000000000004">
      <c r="C11" s="88"/>
      <c r="D11" s="89"/>
      <c r="E11" s="96"/>
      <c r="F11" s="46"/>
      <c r="G11" s="11"/>
      <c r="H11" s="11"/>
      <c r="I11" s="11"/>
      <c r="L11" s="12"/>
      <c r="M11" s="12"/>
      <c r="Q11" s="9"/>
    </row>
    <row r="12" spans="2:17" ht="46" customHeight="1" x14ac:dyDescent="0.35">
      <c r="B12" s="2" t="s">
        <v>14</v>
      </c>
      <c r="C12" s="47" t="s">
        <v>1</v>
      </c>
      <c r="D12" s="48" t="s">
        <v>2</v>
      </c>
      <c r="E12" s="49" t="s">
        <v>18</v>
      </c>
      <c r="F12" s="50" t="s">
        <v>3</v>
      </c>
      <c r="G12" s="13"/>
      <c r="H12" s="13"/>
      <c r="I12" s="13"/>
      <c r="J12" s="13"/>
      <c r="K12" s="13"/>
      <c r="L12" s="13"/>
      <c r="M12" s="13"/>
      <c r="N12" s="14"/>
      <c r="P12" s="15"/>
      <c r="Q12" s="15"/>
    </row>
    <row r="13" spans="2:17" x14ac:dyDescent="0.35">
      <c r="B13" s="3" t="s">
        <v>4</v>
      </c>
      <c r="C13" s="66">
        <v>0</v>
      </c>
      <c r="D13" s="67"/>
      <c r="E13" s="38">
        <v>105</v>
      </c>
      <c r="F13" s="18">
        <f>C13*E13</f>
        <v>0</v>
      </c>
      <c r="G13" s="28"/>
      <c r="I13" s="1"/>
      <c r="J13" s="28"/>
      <c r="K13" s="1"/>
      <c r="N13" s="1"/>
      <c r="P13" s="16"/>
      <c r="Q13" s="6"/>
    </row>
    <row r="14" spans="2:17" ht="15" thickBot="1" x14ac:dyDescent="0.4">
      <c r="B14" s="51" t="s">
        <v>5</v>
      </c>
      <c r="C14" s="68">
        <v>0</v>
      </c>
      <c r="D14" s="69"/>
      <c r="E14" s="52">
        <v>105</v>
      </c>
      <c r="F14" s="53">
        <f>C14*E14</f>
        <v>0</v>
      </c>
      <c r="G14" s="28"/>
      <c r="I14" s="1"/>
      <c r="J14" s="28"/>
      <c r="K14" s="1"/>
      <c r="N14" s="1"/>
      <c r="Q14" s="1"/>
    </row>
    <row r="15" spans="2:17" ht="15" thickBot="1" x14ac:dyDescent="0.4">
      <c r="B15" s="23"/>
      <c r="C15" s="25"/>
      <c r="D15" s="25"/>
      <c r="E15" s="26"/>
      <c r="F15" s="27"/>
      <c r="G15" s="1"/>
      <c r="H15" s="1"/>
      <c r="I15" s="1"/>
      <c r="J15" s="1"/>
      <c r="K15" s="1"/>
      <c r="N15" s="1"/>
      <c r="Q15" s="1"/>
    </row>
    <row r="16" spans="2:17" ht="15" thickBot="1" x14ac:dyDescent="0.4">
      <c r="B16" s="23"/>
      <c r="C16" s="70" t="s">
        <v>6</v>
      </c>
      <c r="D16" s="71"/>
      <c r="E16" s="56" t="s">
        <v>7</v>
      </c>
      <c r="F16" s="57" t="s">
        <v>8</v>
      </c>
      <c r="G16" s="1"/>
      <c r="H16" s="1"/>
      <c r="I16" s="1"/>
      <c r="J16" s="1"/>
      <c r="K16" s="1"/>
      <c r="N16" s="1"/>
      <c r="Q16" s="1"/>
    </row>
    <row r="17" spans="2:17" x14ac:dyDescent="0.35">
      <c r="B17" s="75" t="s">
        <v>20</v>
      </c>
      <c r="C17" s="98">
        <v>0</v>
      </c>
      <c r="D17" s="99"/>
      <c r="E17" s="78">
        <v>2</v>
      </c>
      <c r="F17" s="79">
        <f>C17*E17</f>
        <v>0</v>
      </c>
      <c r="G17" s="1"/>
      <c r="H17" s="1"/>
      <c r="I17" s="1"/>
      <c r="J17" s="1"/>
      <c r="K17" s="1"/>
      <c r="N17" s="1"/>
      <c r="Q17" s="1"/>
    </row>
    <row r="18" spans="2:17" ht="15" thickBot="1" x14ac:dyDescent="0.4">
      <c r="B18" s="76" t="s">
        <v>21</v>
      </c>
      <c r="C18" s="82">
        <v>0</v>
      </c>
      <c r="D18" s="84"/>
      <c r="E18" s="80">
        <v>2</v>
      </c>
      <c r="F18" s="53">
        <f>C18*E18</f>
        <v>0</v>
      </c>
      <c r="G18" s="28"/>
      <c r="I18" s="1"/>
      <c r="J18" s="28"/>
      <c r="K18" s="1"/>
      <c r="N18" s="1"/>
      <c r="Q18" s="6"/>
    </row>
    <row r="19" spans="2:17" ht="8.5" customHeight="1" x14ac:dyDescent="0.35">
      <c r="C19" s="1"/>
      <c r="D19" s="1"/>
      <c r="E19" s="5"/>
      <c r="F19" s="1"/>
      <c r="G19" s="1"/>
      <c r="H19" s="1"/>
      <c r="I19" s="1"/>
      <c r="J19" s="1"/>
      <c r="K19" s="1"/>
      <c r="N19" s="1"/>
      <c r="Q19" s="6"/>
    </row>
    <row r="20" spans="2:17" ht="15" thickBot="1" x14ac:dyDescent="0.4">
      <c r="C20" s="1"/>
      <c r="D20" s="1"/>
      <c r="E20" s="5"/>
      <c r="F20" s="1"/>
      <c r="G20" s="1"/>
      <c r="H20" s="1"/>
      <c r="I20" s="1"/>
      <c r="J20" s="1"/>
      <c r="K20" s="1"/>
      <c r="N20" s="1"/>
      <c r="Q20" s="6"/>
    </row>
    <row r="21" spans="2:17" ht="22" customHeight="1" x14ac:dyDescent="0.5">
      <c r="C21" s="92" t="s">
        <v>17</v>
      </c>
      <c r="D21" s="93"/>
      <c r="E21" s="94"/>
      <c r="F21" s="95"/>
      <c r="G21" s="1"/>
      <c r="H21" s="1"/>
      <c r="I21" s="1"/>
      <c r="J21" s="1"/>
      <c r="K21" s="1"/>
      <c r="N21" s="1"/>
      <c r="Q21" s="6"/>
    </row>
    <row r="22" spans="2:17" ht="22" customHeight="1" thickBot="1" x14ac:dyDescent="0.55000000000000004">
      <c r="C22" s="88"/>
      <c r="D22" s="89"/>
      <c r="E22" s="96"/>
      <c r="F22" s="97"/>
      <c r="G22" s="1"/>
      <c r="H22" s="1"/>
      <c r="I22" s="1"/>
      <c r="J22" s="1"/>
      <c r="K22" s="1"/>
      <c r="N22" s="1"/>
      <c r="Q22" s="6"/>
    </row>
    <row r="23" spans="2:17" ht="45.5" customHeight="1" thickBot="1" x14ac:dyDescent="0.4">
      <c r="B23" s="58" t="s">
        <v>14</v>
      </c>
      <c r="C23" s="63" t="s">
        <v>1</v>
      </c>
      <c r="D23" s="37" t="s">
        <v>2</v>
      </c>
      <c r="E23" s="37" t="s">
        <v>18</v>
      </c>
      <c r="F23" s="64" t="s">
        <v>3</v>
      </c>
      <c r="G23" s="1"/>
      <c r="H23" s="1"/>
      <c r="I23" s="1"/>
      <c r="J23" s="1"/>
      <c r="K23" s="1"/>
      <c r="N23" s="1"/>
      <c r="Q23" s="6"/>
    </row>
    <row r="24" spans="2:17" x14ac:dyDescent="0.35">
      <c r="B24" s="3" t="s">
        <v>4</v>
      </c>
      <c r="C24" s="66">
        <v>0</v>
      </c>
      <c r="D24" s="67"/>
      <c r="E24" s="38">
        <v>105</v>
      </c>
      <c r="F24" s="18">
        <f>C24*E24</f>
        <v>0</v>
      </c>
      <c r="G24" s="1"/>
      <c r="H24" s="1"/>
      <c r="I24" s="1"/>
      <c r="J24" s="1"/>
      <c r="K24" s="1"/>
      <c r="N24" s="1"/>
      <c r="Q24" s="6"/>
    </row>
    <row r="25" spans="2:17" ht="15" thickBot="1" x14ac:dyDescent="0.4">
      <c r="B25" s="51" t="s">
        <v>5</v>
      </c>
      <c r="C25" s="68">
        <v>0</v>
      </c>
      <c r="D25" s="69"/>
      <c r="E25" s="52">
        <v>105</v>
      </c>
      <c r="F25" s="53">
        <f>C25*E25</f>
        <v>0</v>
      </c>
      <c r="G25" s="1"/>
      <c r="H25" s="1"/>
      <c r="I25" s="1"/>
      <c r="J25" s="1"/>
      <c r="K25" s="1"/>
      <c r="N25" s="1"/>
      <c r="Q25" s="6"/>
    </row>
    <row r="26" spans="2:17" ht="15" thickBot="1" x14ac:dyDescent="0.4">
      <c r="C26" s="24"/>
      <c r="D26" s="24"/>
      <c r="E26" s="5"/>
      <c r="F26" s="1"/>
      <c r="G26" s="1"/>
      <c r="H26" s="1"/>
      <c r="I26" s="1"/>
      <c r="J26" s="74"/>
      <c r="K26" s="1"/>
      <c r="N26" s="1"/>
      <c r="Q26" s="6"/>
    </row>
    <row r="27" spans="2:17" ht="15" thickBot="1" x14ac:dyDescent="0.4">
      <c r="B27" s="23"/>
      <c r="C27" s="54" t="s">
        <v>6</v>
      </c>
      <c r="D27" s="55"/>
      <c r="E27" s="56" t="s">
        <v>7</v>
      </c>
      <c r="F27" s="57" t="s">
        <v>8</v>
      </c>
      <c r="G27" s="1"/>
      <c r="H27" s="1"/>
      <c r="I27" s="1"/>
      <c r="J27" s="1"/>
      <c r="K27" s="1"/>
      <c r="N27" s="1"/>
      <c r="Q27" s="6"/>
    </row>
    <row r="28" spans="2:17" x14ac:dyDescent="0.35">
      <c r="B28" s="75" t="s">
        <v>20</v>
      </c>
      <c r="C28" s="98">
        <v>0</v>
      </c>
      <c r="D28" s="100"/>
      <c r="E28" s="77">
        <v>2</v>
      </c>
      <c r="F28" s="73">
        <f>C28*E28</f>
        <v>0</v>
      </c>
      <c r="G28" s="1"/>
      <c r="H28" s="1"/>
      <c r="I28" s="1"/>
      <c r="J28" s="1"/>
      <c r="K28" s="1"/>
      <c r="N28" s="1"/>
      <c r="Q28" s="6"/>
    </row>
    <row r="29" spans="2:17" ht="14" customHeight="1" thickBot="1" x14ac:dyDescent="0.4">
      <c r="B29" s="76" t="s">
        <v>21</v>
      </c>
      <c r="C29" s="82">
        <v>0</v>
      </c>
      <c r="D29" s="83"/>
      <c r="E29" s="81">
        <v>2</v>
      </c>
      <c r="F29" s="53">
        <f>C29*E29</f>
        <v>0</v>
      </c>
      <c r="G29" s="1"/>
      <c r="H29" s="1"/>
      <c r="I29" s="1"/>
      <c r="J29" s="1"/>
      <c r="K29" s="1"/>
      <c r="N29" s="1"/>
      <c r="Q29" s="6"/>
    </row>
    <row r="30" spans="2:17" x14ac:dyDescent="0.35">
      <c r="C30" s="24"/>
      <c r="D30" s="24"/>
      <c r="E30" s="5"/>
      <c r="F30" s="1"/>
      <c r="G30" s="1"/>
      <c r="H30" s="1"/>
      <c r="I30" s="1"/>
      <c r="J30" s="1"/>
      <c r="K30" s="1"/>
      <c r="N30" s="1"/>
      <c r="Q30" s="6"/>
    </row>
    <row r="31" spans="2:17" ht="4" customHeight="1" thickBot="1" x14ac:dyDescent="0.4">
      <c r="C31" s="1"/>
      <c r="D31" s="1"/>
      <c r="E31" s="5"/>
      <c r="F31" s="1"/>
      <c r="G31" s="1"/>
      <c r="H31" s="1"/>
      <c r="I31" s="1"/>
      <c r="J31" s="1"/>
      <c r="K31" s="1"/>
      <c r="N31" s="1"/>
      <c r="Q31" s="6"/>
    </row>
    <row r="32" spans="2:17" ht="22" customHeight="1" x14ac:dyDescent="0.5">
      <c r="C32" s="92" t="s">
        <v>16</v>
      </c>
      <c r="D32" s="93"/>
      <c r="E32" s="94"/>
      <c r="F32" s="95"/>
      <c r="G32" s="1"/>
      <c r="H32" s="1"/>
      <c r="I32" s="1"/>
      <c r="J32" s="1"/>
      <c r="K32" s="1"/>
      <c r="N32" s="1"/>
      <c r="Q32" s="6"/>
    </row>
    <row r="33" spans="2:17" ht="22" customHeight="1" thickBot="1" x14ac:dyDescent="0.4">
      <c r="C33" s="88"/>
      <c r="D33" s="89"/>
      <c r="E33" s="90"/>
      <c r="F33" s="91"/>
      <c r="G33" s="1"/>
      <c r="H33" s="1"/>
      <c r="I33" s="1"/>
      <c r="J33" s="1"/>
      <c r="K33" s="1"/>
      <c r="N33" s="1"/>
      <c r="Q33" s="6"/>
    </row>
    <row r="34" spans="2:17" ht="45.5" customHeight="1" thickBot="1" x14ac:dyDescent="0.4">
      <c r="B34" s="58" t="s">
        <v>14</v>
      </c>
      <c r="C34" s="63" t="s">
        <v>1</v>
      </c>
      <c r="D34" s="37" t="s">
        <v>2</v>
      </c>
      <c r="E34" s="37" t="s">
        <v>19</v>
      </c>
      <c r="F34" s="64" t="s">
        <v>9</v>
      </c>
      <c r="G34" s="1"/>
      <c r="H34" s="1"/>
      <c r="I34" s="1"/>
      <c r="J34" s="1"/>
      <c r="K34" s="1"/>
      <c r="N34" s="1"/>
      <c r="Q34" s="6"/>
    </row>
    <row r="35" spans="2:17" x14ac:dyDescent="0.35">
      <c r="B35" s="59" t="s">
        <v>4</v>
      </c>
      <c r="C35" s="72">
        <v>0</v>
      </c>
      <c r="D35" s="67"/>
      <c r="E35" s="60">
        <v>35</v>
      </c>
      <c r="F35" s="18">
        <f>C35*E35</f>
        <v>0</v>
      </c>
      <c r="G35" s="1"/>
      <c r="H35" s="1"/>
      <c r="I35" s="1"/>
      <c r="J35" s="1"/>
      <c r="K35" s="1"/>
      <c r="N35" s="1"/>
      <c r="Q35" s="6"/>
    </row>
    <row r="36" spans="2:17" ht="15" thickBot="1" x14ac:dyDescent="0.4">
      <c r="B36" s="61" t="s">
        <v>5</v>
      </c>
      <c r="C36" s="68">
        <v>0</v>
      </c>
      <c r="D36" s="69"/>
      <c r="E36" s="65">
        <v>35</v>
      </c>
      <c r="F36" s="53">
        <f>C36*E36</f>
        <v>0</v>
      </c>
      <c r="G36" s="1"/>
      <c r="H36" s="1"/>
      <c r="I36" s="1"/>
      <c r="J36" s="1"/>
      <c r="K36" s="1"/>
      <c r="N36" s="1"/>
      <c r="Q36" s="6"/>
    </row>
    <row r="37" spans="2:17" ht="15" thickBot="1" x14ac:dyDescent="0.4">
      <c r="C37" s="24"/>
      <c r="D37" s="62"/>
      <c r="E37" s="5"/>
      <c r="F37" s="1"/>
      <c r="G37" s="1"/>
      <c r="H37" s="1"/>
      <c r="I37" s="1"/>
      <c r="J37" s="1"/>
      <c r="K37" s="1"/>
      <c r="N37" s="1"/>
      <c r="Q37" s="6"/>
    </row>
    <row r="38" spans="2:17" ht="15" thickBot="1" x14ac:dyDescent="0.4">
      <c r="B38" s="23"/>
      <c r="C38" s="54" t="s">
        <v>6</v>
      </c>
      <c r="D38" s="55"/>
      <c r="E38" s="56" t="s">
        <v>7</v>
      </c>
      <c r="F38" s="57" t="s">
        <v>8</v>
      </c>
      <c r="G38" s="1"/>
      <c r="H38" s="1"/>
      <c r="I38" s="1"/>
      <c r="J38" s="1"/>
      <c r="K38" s="1"/>
      <c r="N38" s="1"/>
      <c r="Q38" s="6"/>
    </row>
    <row r="39" spans="2:17" x14ac:dyDescent="0.35">
      <c r="B39" s="75" t="s">
        <v>20</v>
      </c>
      <c r="C39" s="101">
        <v>0</v>
      </c>
      <c r="D39" s="102"/>
      <c r="E39" s="77">
        <v>1</v>
      </c>
      <c r="F39" s="73">
        <f>C39*E39</f>
        <v>0</v>
      </c>
      <c r="G39" s="1"/>
      <c r="H39" s="1"/>
      <c r="I39" s="1"/>
      <c r="J39" s="1"/>
      <c r="K39" s="1"/>
      <c r="N39" s="1"/>
      <c r="Q39" s="6"/>
    </row>
    <row r="40" spans="2:17" ht="15" thickBot="1" x14ac:dyDescent="0.4">
      <c r="B40" s="76" t="s">
        <v>21</v>
      </c>
      <c r="C40" s="82">
        <v>0</v>
      </c>
      <c r="D40" s="83"/>
      <c r="E40" s="81">
        <v>1</v>
      </c>
      <c r="F40" s="53">
        <f>C40*E40</f>
        <v>0</v>
      </c>
      <c r="G40" s="1"/>
      <c r="H40" s="1"/>
      <c r="I40" s="1"/>
      <c r="J40" s="1"/>
      <c r="K40" s="1"/>
      <c r="N40" s="1"/>
      <c r="Q40" s="6"/>
    </row>
    <row r="41" spans="2:17" x14ac:dyDescent="0.35">
      <c r="C41" s="24"/>
      <c r="D41" s="24"/>
      <c r="E41" s="5"/>
      <c r="F41" s="1"/>
      <c r="G41" s="1"/>
      <c r="H41" s="1"/>
      <c r="I41" s="1"/>
      <c r="J41" s="1"/>
      <c r="K41" s="1"/>
      <c r="N41" s="1"/>
      <c r="Q41" s="6"/>
    </row>
    <row r="42" spans="2:17" ht="17.149999999999999" customHeight="1" x14ac:dyDescent="0.35">
      <c r="C42" s="1"/>
      <c r="D42" s="1"/>
      <c r="E42" s="5"/>
      <c r="F42" s="1"/>
      <c r="G42" s="1"/>
      <c r="H42" s="1"/>
      <c r="I42" s="1"/>
      <c r="J42" s="1"/>
      <c r="K42" s="1"/>
      <c r="N42" s="1"/>
      <c r="Q42" s="6"/>
    </row>
    <row r="43" spans="2:17" ht="15" thickBot="1" x14ac:dyDescent="0.4">
      <c r="C43" s="1"/>
      <c r="D43" s="1"/>
      <c r="E43" s="5"/>
      <c r="F43" s="1"/>
    </row>
    <row r="44" spans="2:17" ht="15" thickBot="1" x14ac:dyDescent="0.4">
      <c r="B44" s="19" t="s">
        <v>24</v>
      </c>
      <c r="C44" s="20"/>
      <c r="D44" s="20"/>
      <c r="E44" s="21"/>
      <c r="F44" s="22">
        <f>SUM(F13:F14,F24:F25,F35:F36)</f>
        <v>0</v>
      </c>
    </row>
    <row r="45" spans="2:17" x14ac:dyDescent="0.35">
      <c r="B45" s="29"/>
      <c r="C45" s="30"/>
      <c r="D45" s="30"/>
      <c r="E45" s="31"/>
      <c r="F45" s="30"/>
    </row>
    <row r="46" spans="2:17" ht="15" thickBot="1" x14ac:dyDescent="0.4">
      <c r="B46" s="29"/>
      <c r="C46" s="30"/>
      <c r="D46" s="30"/>
      <c r="E46" s="31"/>
      <c r="F46" s="30"/>
    </row>
    <row r="47" spans="2:17" ht="15" thickBot="1" x14ac:dyDescent="0.4">
      <c r="B47" s="19" t="s">
        <v>25</v>
      </c>
      <c r="C47" s="20"/>
      <c r="D47" s="20"/>
      <c r="E47" s="21"/>
      <c r="F47" s="22">
        <f>SUM(F17,F18,F28,F29,F39,F40)</f>
        <v>0</v>
      </c>
    </row>
    <row r="48" spans="2:17" x14ac:dyDescent="0.35">
      <c r="B48" s="29"/>
      <c r="C48" s="30"/>
      <c r="D48" s="30"/>
      <c r="E48" s="31"/>
      <c r="F48" s="30"/>
    </row>
    <row r="49" spans="2:11" ht="15" thickBot="1" x14ac:dyDescent="0.4">
      <c r="B49" s="29"/>
      <c r="C49" s="30"/>
      <c r="D49" s="30"/>
      <c r="E49" s="31"/>
      <c r="F49" s="30"/>
    </row>
    <row r="50" spans="2:11" ht="15" thickBot="1" x14ac:dyDescent="0.4">
      <c r="B50" s="19" t="s">
        <v>23</v>
      </c>
      <c r="C50" s="20"/>
      <c r="D50" s="20"/>
      <c r="E50" s="21"/>
      <c r="F50" s="22">
        <f>F44+F47</f>
        <v>0</v>
      </c>
    </row>
    <row r="52" spans="2:11" x14ac:dyDescent="0.35">
      <c r="B52" s="32"/>
      <c r="C52" s="32"/>
      <c r="D52" s="32"/>
      <c r="E52" s="32"/>
      <c r="F52" s="32"/>
      <c r="G52" s="15"/>
      <c r="H52" s="15"/>
      <c r="I52" s="15"/>
      <c r="J52" s="15"/>
      <c r="K52" s="15"/>
    </row>
    <row r="53" spans="2:11" x14ac:dyDescent="0.35">
      <c r="B53" s="33"/>
      <c r="C53" s="34"/>
      <c r="D53" s="34"/>
      <c r="E53" s="34"/>
      <c r="F53" s="34"/>
      <c r="G53" s="6"/>
      <c r="H53" s="6"/>
      <c r="I53" s="6"/>
      <c r="J53" s="6"/>
      <c r="K53" s="6"/>
    </row>
    <row r="54" spans="2:11" x14ac:dyDescent="0.35">
      <c r="B54" s="35"/>
      <c r="C54" s="24"/>
      <c r="D54" s="24"/>
      <c r="E54" s="24"/>
      <c r="F54" s="24"/>
      <c r="G54" s="1"/>
      <c r="H54" s="1"/>
      <c r="I54" s="1"/>
      <c r="J54" s="1"/>
      <c r="K54" s="1"/>
    </row>
    <row r="55" spans="2:11" x14ac:dyDescent="0.35">
      <c r="B55" s="35"/>
      <c r="C55" s="34"/>
      <c r="D55" s="34"/>
      <c r="E55" s="34"/>
      <c r="F55" s="34"/>
      <c r="G55" s="6"/>
      <c r="H55" s="6"/>
      <c r="I55" s="6"/>
      <c r="J55" s="6"/>
      <c r="K55" s="6"/>
    </row>
    <row r="56" spans="2:11" ht="42" customHeight="1" x14ac:dyDescent="0.35">
      <c r="B56" s="36"/>
      <c r="C56" s="36"/>
      <c r="D56" s="36"/>
      <c r="E56" s="36"/>
      <c r="F56" s="36"/>
    </row>
    <row r="57" spans="2:11" x14ac:dyDescent="0.35">
      <c r="B57" s="36"/>
      <c r="C57" s="36"/>
      <c r="D57" s="36"/>
      <c r="E57" s="36"/>
      <c r="F57" s="36"/>
    </row>
    <row r="58" spans="2:11" x14ac:dyDescent="0.35">
      <c r="B58" s="36"/>
      <c r="C58" s="36"/>
      <c r="D58" s="36"/>
      <c r="E58" s="36"/>
      <c r="F58" s="36"/>
    </row>
    <row r="59" spans="2:11" x14ac:dyDescent="0.35">
      <c r="B59" s="36"/>
      <c r="C59" s="36"/>
      <c r="D59" s="36"/>
      <c r="E59" s="36"/>
      <c r="F59" s="36"/>
    </row>
    <row r="60" spans="2:11" x14ac:dyDescent="0.35">
      <c r="B60" s="36"/>
      <c r="C60" s="36"/>
      <c r="D60" s="36"/>
      <c r="E60" s="36"/>
      <c r="F60" s="36"/>
    </row>
    <row r="61" spans="2:11" x14ac:dyDescent="0.35">
      <c r="B61" s="36"/>
      <c r="C61" s="36"/>
      <c r="D61" s="36"/>
      <c r="E61" s="36"/>
      <c r="F61" s="36"/>
    </row>
    <row r="62" spans="2:11" x14ac:dyDescent="0.35">
      <c r="B62" s="36"/>
      <c r="C62" s="36"/>
      <c r="D62" s="36"/>
      <c r="E62" s="36"/>
      <c r="F62" s="36"/>
    </row>
  </sheetData>
  <sheetProtection algorithmName="SHA-512" hashValue="nBc5z4Kb8O2NOL+5lRerzXR4940EQj63qk1TG4Ly4XDbjSwpbNqoi3NrBL/ki8fgJs/4ldJfPcIlvT0875MfTg==" saltValue="4fyH+vcmyL/fDidQmQBAUQ==" spinCount="100000" sheet="1" objects="1" scenarios="1"/>
  <mergeCells count="13">
    <mergeCell ref="C40:D40"/>
    <mergeCell ref="C18:D18"/>
    <mergeCell ref="C29:D29"/>
    <mergeCell ref="B7:F7"/>
    <mergeCell ref="C33:F33"/>
    <mergeCell ref="C10:F10"/>
    <mergeCell ref="C21:F21"/>
    <mergeCell ref="C32:F32"/>
    <mergeCell ref="C11:E11"/>
    <mergeCell ref="C22:F22"/>
    <mergeCell ref="C17:D17"/>
    <mergeCell ref="C28:D28"/>
    <mergeCell ref="C39:D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06BF-29C8-40E9-8618-AD335C1A40ED}">
  <dimension ref="C3:C4"/>
  <sheetViews>
    <sheetView topLeftCell="A4" workbookViewId="0">
      <selection activeCell="C4" sqref="C4"/>
    </sheetView>
  </sheetViews>
  <sheetFormatPr defaultRowHeight="14.5" x14ac:dyDescent="0.35"/>
  <cols>
    <col min="3" max="3" width="16.54296875" customWidth="1"/>
  </cols>
  <sheetData>
    <row r="3" spans="3:3" ht="15" thickBot="1" x14ac:dyDescent="0.4"/>
    <row r="4" spans="3:3" ht="185.5" thickBot="1" x14ac:dyDescent="0.4">
      <c r="C4" s="4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5D030E6B4884CA5BEA23E33871CD1" ma:contentTypeVersion="5" ma:contentTypeDescription="Een nieuw document maken." ma:contentTypeScope="" ma:versionID="b52da7d6fe0d24a4a3ebeed5223a3882">
  <xsd:schema xmlns:xsd="http://www.w3.org/2001/XMLSchema" xmlns:xs="http://www.w3.org/2001/XMLSchema" xmlns:p="http://schemas.microsoft.com/office/2006/metadata/properties" xmlns:ns2="a26c3d90-e41b-43c2-a709-ae6f740ca1d9" xmlns:ns3="b5049624-6c42-4757-b1f5-810a5863e913" targetNamespace="http://schemas.microsoft.com/office/2006/metadata/properties" ma:root="true" ma:fieldsID="7243915dc93584bcaddd6f6e1909a91e" ns2:_="" ns3:_="">
    <xsd:import namespace="a26c3d90-e41b-43c2-a709-ae6f740ca1d9"/>
    <xsd:import namespace="b5049624-6c42-4757-b1f5-810a5863e9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c3d90-e41b-43c2-a709-ae6f740ca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49624-6c42-4757-b1f5-810a5863e9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D2A018-A207-4090-B96D-24CB1176F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6c3d90-e41b-43c2-a709-ae6f740ca1d9"/>
    <ds:schemaRef ds:uri="b5049624-6c42-4757-b1f5-810a5863e9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B85618-C86E-4E01-972C-92E8E5C660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F3D1-4C12-4D0D-AF92-E937F8586C65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b5049624-6c42-4757-b1f5-810a5863e913"/>
    <ds:schemaRef ds:uri="a26c3d90-e41b-43c2-a709-ae6f740ca1d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van Dijk</dc:creator>
  <cp:keywords/>
  <dc:description/>
  <cp:lastModifiedBy>Mathijs</cp:lastModifiedBy>
  <cp:revision/>
  <dcterms:created xsi:type="dcterms:W3CDTF">2022-09-16T08:05:26Z</dcterms:created>
  <dcterms:modified xsi:type="dcterms:W3CDTF">2023-04-03T07:59:00Z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0x010100FE15D030E6B4884CA5BEA23E33871CD1</vt:lpwstr>
  </property>
</Properties>
</file>