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831"/>
  <workbookPr defaultThemeVersion="124226"/>
  <mc:AlternateContent xmlns:mc="http://schemas.openxmlformats.org/markup-compatibility/2006">
    <mc:Choice Requires="x15">
      <x15ac:absPath xmlns:x15ac="http://schemas.microsoft.com/office/spreadsheetml/2010/11/ac" url="https://aevesbv-my.sharepoint.com/personal/nishant_raghoenath_hetnic_nl/Documents/Documenten/Aanbestedingen/ICTU/Aanbestedingen/Datacenter Hardware/Te publiceren/Dossier/"/>
    </mc:Choice>
  </mc:AlternateContent>
  <xr:revisionPtr revIDLastSave="148" documentId="8_{2CEADD17-358C-408B-AF30-CA9E4D3EF5A6}" xr6:coauthVersionLast="47" xr6:coauthVersionMax="47" xr10:uidLastSave="{55D8DA30-60D3-4CB6-94F6-41792E5CFE0D}"/>
  <bookViews>
    <workbookView xWindow="435" yWindow="540" windowWidth="23040" windowHeight="12210" xr2:uid="{00000000-000D-0000-FFFF-FFFF00000000}"/>
  </bookViews>
  <sheets>
    <sheet name="Dummy Offerte 1" sheetId="1" r:id="rId1"/>
    <sheet name="Dummy Offerte 3 (ISR parts)" sheetId="3" state="hidden" r:id="rId2"/>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39" i="1" l="1"/>
  <c r="F40" i="1"/>
  <c r="F41" i="1"/>
  <c r="F38" i="1"/>
  <c r="F33" i="1"/>
  <c r="F34" i="1"/>
  <c r="F9" i="1"/>
  <c r="F6" i="1"/>
  <c r="F5" i="1"/>
  <c r="F4" i="1"/>
  <c r="F3" i="1"/>
  <c r="F2" i="1"/>
  <c r="F43" i="1" l="1"/>
  <c r="F36" i="1"/>
  <c r="F7" i="1"/>
  <c r="F44" i="3"/>
  <c r="F2" i="3"/>
  <c r="F44"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Julia Schreuter</author>
  </authors>
  <commentList>
    <comment ref="B2" authorId="0" shapeId="0" xr:uid="{00000000-0006-0000-0100-000001000000}">
      <text>
        <r>
          <rPr>
            <b/>
            <sz val="8"/>
            <color indexed="81"/>
            <rFont val="Tahoma"/>
            <family val="2"/>
          </rPr>
          <t>Julia Schreuter:</t>
        </r>
        <r>
          <rPr>
            <sz val="8"/>
            <color indexed="81"/>
            <rFont val="Tahoma"/>
            <family val="2"/>
          </rPr>
          <t xml:space="preserve">
Wireless 
</t>
        </r>
      </text>
    </comment>
  </commentList>
</comments>
</file>

<file path=xl/sharedStrings.xml><?xml version="1.0" encoding="utf-8"?>
<sst xmlns="http://schemas.openxmlformats.org/spreadsheetml/2006/main" count="78" uniqueCount="64">
  <si>
    <t>Artikelnummer</t>
  </si>
  <si>
    <t>Specificaties</t>
  </si>
  <si>
    <t>Listprice per stuk (€)</t>
  </si>
  <si>
    <t>Korting op Listprice</t>
  </si>
  <si>
    <t>Onderhoudskosten per jaar</t>
  </si>
  <si>
    <t>Bedrag</t>
  </si>
  <si>
    <t>C9300-48P</t>
  </si>
  <si>
    <t>Cisco Catalyst C9300-48P</t>
  </si>
  <si>
    <t>C9300-48T-E</t>
  </si>
  <si>
    <t>Cisco Catalyst C9300-48T</t>
  </si>
  <si>
    <t>ASR 1001-X</t>
  </si>
  <si>
    <t>Cisco ASR 1001-X</t>
  </si>
  <si>
    <r>
      <t>AIR-AP4800-A</t>
    </r>
    <r>
      <rPr>
        <b/>
        <sz val="11"/>
        <color theme="1"/>
        <rFont val="Calibri"/>
        <family val="2"/>
        <scheme val="minor"/>
      </rPr>
      <t>-</t>
    </r>
    <r>
      <rPr>
        <sz val="11"/>
        <color theme="1"/>
        <rFont val="Calibri"/>
        <family val="2"/>
        <scheme val="minor"/>
      </rPr>
      <t>K9</t>
    </r>
  </si>
  <si>
    <r>
      <t>Cisco accespoint AIR-AP4800-</t>
    </r>
    <r>
      <rPr>
        <b/>
        <sz val="11"/>
        <color theme="1"/>
        <rFont val="Calibri"/>
        <family val="2"/>
        <scheme val="minor"/>
      </rPr>
      <t>x-</t>
    </r>
    <r>
      <rPr>
        <sz val="11"/>
        <color theme="1"/>
        <rFont val="Calibri"/>
        <family val="2"/>
        <scheme val="minor"/>
      </rPr>
      <t>K9</t>
    </r>
  </si>
  <si>
    <t>P220</t>
  </si>
  <si>
    <t>PaloAlto P220</t>
  </si>
  <si>
    <t>ISD</t>
  </si>
  <si>
    <t>1x Dell PowerEdge R640</t>
  </si>
  <si>
    <t>PowerEdge R640 XEON Gold 5120 2.2G 14C/28T</t>
  </si>
  <si>
    <t>Chassis with up to 8, 2.5" Hard Drives, 3 PCIe Slots</t>
  </si>
  <si>
    <t>Intel® Xeon® Gold 5120 2.2G, 14C/28T, 10.4GT/s, 19M Cache, Turbo, HT (105W) DDR4-2400</t>
  </si>
  <si>
    <t>1x Standard Heatsink for 125W or less CPUs</t>
  </si>
  <si>
    <t>Performance Optimized</t>
  </si>
  <si>
    <t>2666MT/s RDIMMs</t>
  </si>
  <si>
    <t>C3 - RAID 1 for H740P (2 HDDs or SSDs)</t>
  </si>
  <si>
    <t>PERC H740P RAID Controller</t>
  </si>
  <si>
    <t>1TB 7.2K RPM SATA 6Gbps 2.5in Hot-plug Hard Drive</t>
  </si>
  <si>
    <t>Performance BIOS Setting</t>
  </si>
  <si>
    <t>Dual, Hot-plug, Redundant Power Supply (1+1), 750W</t>
  </si>
  <si>
    <t>Rack Power Cord 2M (C13/C14 10A)</t>
  </si>
  <si>
    <t>No TPM</t>
  </si>
  <si>
    <t>iDRAC9 Enterprise</t>
  </si>
  <si>
    <t>Intel X710 Dual Port 10Gb Direct Aattach, SFP+, Converged Network Adapter, Low Profile (2x)</t>
  </si>
  <si>
    <t>LCD Bezel en No Quick Sync</t>
  </si>
  <si>
    <t>ReadyRails Sliding Rails With Cable Management Arm</t>
  </si>
  <si>
    <t>No internal optical drive</t>
  </si>
  <si>
    <t>5Yr Basic Warranty</t>
  </si>
  <si>
    <t>5Yr ProSupport and 4hr Mission Critical</t>
  </si>
  <si>
    <t>Totaal ISD</t>
  </si>
  <si>
    <t>ISD PARTS</t>
  </si>
  <si>
    <t>Dell Geheugenupgrade 1x 32GB RDIMM, 2666MT/s, Dual Rank</t>
  </si>
  <si>
    <t>DS2246-21.6TB-QS-R5</t>
  </si>
  <si>
    <t>1x Netapp DS-2246 disk shelf, 24x900 GB, 6G, QS, rackmountkit en kabels, capaciteits licentie</t>
  </si>
  <si>
    <t>Totaal ISD parts</t>
  </si>
  <si>
    <t>INSCHRIJFPRIJS</t>
  </si>
  <si>
    <t>INSCHRIJVER</t>
  </si>
  <si>
    <t>NAAM</t>
  </si>
  <si>
    <t>FUNCTIE</t>
  </si>
  <si>
    <t>PLAATS EN DATUM</t>
  </si>
  <si>
    <t>ONDERTEKENING</t>
  </si>
  <si>
    <t>INSTRUCTIE</t>
  </si>
  <si>
    <t>De gele cellen invullen, het totaal generaal wordt vanzelf uitgerekend</t>
  </si>
  <si>
    <t>Aantal</t>
  </si>
  <si>
    <t>FG-200F</t>
  </si>
  <si>
    <t>Fortigate FG-200F</t>
  </si>
  <si>
    <t>FG-400F</t>
  </si>
  <si>
    <t>Fortigate FG-400F</t>
  </si>
  <si>
    <t>Cisco 10GBASE-SR SFP</t>
  </si>
  <si>
    <t>10x Cisco 10GBASE-SR SFP</t>
  </si>
  <si>
    <t>Cisco QSFP-40/100</t>
  </si>
  <si>
    <t>2x Cisco QSFP-40/100-SRBD
100G and 40GBASE SR_x0002_BiDi QSFP Transceiver, 
LC, 100m OM4 MMF</t>
  </si>
  <si>
    <t>16x 32GB RDIMM, 2666MT/s, Dual Rank</t>
  </si>
  <si>
    <t>VMware ESXi 7.0 U1 Embedded Image on Flash Media</t>
  </si>
  <si>
    <t>“Voor Aanbesteder is de gehanteerde korting (%) van belang voor deze aanbesteding en de hieruit voortvloeiende nettoprijs en Inschrijfprijs. Het door Inschrijver gehanteerde kortingspercentage dient door Inschrijver gehanteerd te worden gedurende de gehele contractperiode. Het is dus mogelijk dat de listprijzen enigszins kunnen afwijken. Daarnaast is de totaalprijs van de artikelen opgenomen. De specificaties zijn benoemd om weer te geven welke bij dit artikel van toepassing zijn.”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</si>
</sst>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7" formatCode="&quot;€&quot;\ #,##0.00;&quot;€&quot;\ \-#,##0.00"/>
    <numFmt numFmtId="44" formatCode="_ &quot;€&quot;\ * #,##0.00_ ;_ &quot;€&quot;\ * \-#,##0.00_ ;_ &quot;€&quot;\ * &quot;-&quot;??_ ;_ @_ "/>
    <numFmt numFmtId="164" formatCode="&quot;€&quot;\ #,##0.00"/>
    <numFmt numFmtId="165" formatCode="0.0%"/>
  </numFmts>
  <fonts count="7" x14ac:knownFonts="1">
    <font>
      <sz val="11"/>
      <color theme="1"/>
      <name val="Calibri"/>
      <family val="2"/>
      <scheme val="minor"/>
    </font>
    <font>
      <b/>
      <sz val="11"/>
      <color theme="1"/>
      <name val="Calibri"/>
      <family val="2"/>
      <scheme val="minor"/>
    </font>
    <font>
      <sz val="11"/>
      <color theme="1"/>
      <name val="Calibri"/>
      <family val="2"/>
      <scheme val="minor"/>
    </font>
    <font>
      <sz val="11"/>
      <color rgb="FFFF0000"/>
      <name val="Calibri"/>
      <family val="2"/>
      <scheme val="minor"/>
    </font>
    <font>
      <sz val="8"/>
      <color indexed="81"/>
      <name val="Tahoma"/>
      <family val="2"/>
    </font>
    <font>
      <b/>
      <sz val="8"/>
      <color indexed="81"/>
      <name val="Tahoma"/>
      <family val="2"/>
    </font>
    <font>
      <sz val="11"/>
      <name val="Calibri"/>
      <family val="2"/>
      <scheme val="minor"/>
    </font>
  </fonts>
  <fills count="7">
    <fill>
      <patternFill patternType="none"/>
    </fill>
    <fill>
      <patternFill patternType="gray125"/>
    </fill>
    <fill>
      <patternFill patternType="solid">
        <fgColor theme="3" tint="0.79998168889431442"/>
        <bgColor indexed="64"/>
      </patternFill>
    </fill>
    <fill>
      <patternFill patternType="solid">
        <fgColor rgb="FFFFFF00"/>
        <bgColor indexed="64"/>
      </patternFill>
    </fill>
    <fill>
      <patternFill patternType="solid">
        <fgColor theme="0" tint="-0.14999847407452621"/>
        <bgColor indexed="64"/>
      </patternFill>
    </fill>
    <fill>
      <patternFill patternType="solid">
        <fgColor theme="4" tint="0.59999389629810485"/>
        <bgColor indexed="64"/>
      </patternFill>
    </fill>
    <fill>
      <patternFill patternType="solid">
        <fgColor theme="0"/>
        <bgColor indexed="64"/>
      </patternFill>
    </fill>
  </fills>
  <borders count="15">
    <border>
      <left/>
      <right/>
      <top/>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bottom/>
      <diagonal/>
    </border>
    <border>
      <left style="thin">
        <color indexed="64"/>
      </left>
      <right/>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top/>
      <bottom style="thin">
        <color indexed="64"/>
      </bottom>
      <diagonal/>
    </border>
    <border>
      <left/>
      <right/>
      <top style="thin">
        <color indexed="64"/>
      </top>
      <bottom/>
      <diagonal/>
    </border>
  </borders>
  <cellStyleXfs count="3">
    <xf numFmtId="0" fontId="0" fillId="0" borderId="0"/>
    <xf numFmtId="44" fontId="2" fillId="0" borderId="0" applyFont="0" applyFill="0" applyBorder="0" applyAlignment="0" applyProtection="0"/>
    <xf numFmtId="9" fontId="2" fillId="0" borderId="0" applyFont="0" applyFill="0" applyBorder="0" applyAlignment="0" applyProtection="0"/>
  </cellStyleXfs>
  <cellXfs count="54">
    <xf numFmtId="0" fontId="0" fillId="0" borderId="0" xfId="0"/>
    <xf numFmtId="0" fontId="0" fillId="0" borderId="0" xfId="0" applyAlignment="1">
      <alignment horizontal="center"/>
    </xf>
    <xf numFmtId="0" fontId="0" fillId="0" borderId="6" xfId="0" applyBorder="1"/>
    <xf numFmtId="0" fontId="0" fillId="0" borderId="4" xfId="0" applyBorder="1"/>
    <xf numFmtId="0" fontId="0" fillId="0" borderId="2" xfId="0" applyBorder="1" applyAlignment="1">
      <alignment vertical="top"/>
    </xf>
    <xf numFmtId="0" fontId="1" fillId="2" borderId="8" xfId="0" applyFont="1" applyFill="1" applyBorder="1"/>
    <xf numFmtId="0" fontId="1" fillId="2" borderId="8" xfId="0" applyFont="1" applyFill="1" applyBorder="1" applyAlignment="1">
      <alignment horizontal="center"/>
    </xf>
    <xf numFmtId="0" fontId="1" fillId="2" borderId="9" xfId="0" applyFont="1" applyFill="1" applyBorder="1" applyAlignment="1">
      <alignment horizontal="center"/>
    </xf>
    <xf numFmtId="7" fontId="3" fillId="3" borderId="7" xfId="1" applyNumberFormat="1" applyFont="1" applyFill="1" applyBorder="1" applyProtection="1">
      <protection locked="0"/>
    </xf>
    <xf numFmtId="165" fontId="3" fillId="3" borderId="7" xfId="2" applyNumberFormat="1" applyFont="1" applyFill="1" applyBorder="1" applyProtection="1">
      <protection locked="0"/>
    </xf>
    <xf numFmtId="0" fontId="0" fillId="0" borderId="7" xfId="0" applyBorder="1"/>
    <xf numFmtId="0" fontId="0" fillId="3" borderId="7" xfId="0" applyFill="1" applyBorder="1"/>
    <xf numFmtId="0" fontId="0" fillId="0" borderId="7" xfId="0" applyBorder="1" applyAlignment="1">
      <alignment horizontal="center"/>
    </xf>
    <xf numFmtId="0" fontId="1" fillId="0" borderId="7" xfId="0" applyFont="1" applyBorder="1"/>
    <xf numFmtId="164" fontId="0" fillId="0" borderId="7" xfId="0" applyNumberFormat="1" applyBorder="1"/>
    <xf numFmtId="0" fontId="1" fillId="2" borderId="7" xfId="0" applyFont="1" applyFill="1" applyBorder="1"/>
    <xf numFmtId="164" fontId="1" fillId="2" borderId="7" xfId="0" applyNumberFormat="1" applyFont="1" applyFill="1" applyBorder="1"/>
    <xf numFmtId="0" fontId="1" fillId="3" borderId="7" xfId="0" applyFont="1" applyFill="1" applyBorder="1"/>
    <xf numFmtId="164" fontId="0" fillId="3" borderId="7" xfId="0" applyNumberFormat="1" applyFill="1" applyBorder="1"/>
    <xf numFmtId="0" fontId="0" fillId="3" borderId="5" xfId="0" applyFill="1" applyBorder="1" applyProtection="1">
      <protection locked="0"/>
    </xf>
    <xf numFmtId="0" fontId="0" fillId="3" borderId="3" xfId="0" applyFill="1" applyBorder="1" applyProtection="1">
      <protection locked="0"/>
    </xf>
    <xf numFmtId="0" fontId="0" fillId="3" borderId="1" xfId="0" applyFill="1" applyBorder="1" applyProtection="1">
      <protection locked="0"/>
    </xf>
    <xf numFmtId="0" fontId="1" fillId="0" borderId="0" xfId="0" applyFont="1"/>
    <xf numFmtId="0" fontId="0" fillId="4" borderId="12" xfId="0" applyFill="1" applyBorder="1"/>
    <xf numFmtId="0" fontId="1" fillId="4" borderId="12" xfId="0" applyFont="1" applyFill="1" applyBorder="1"/>
    <xf numFmtId="0" fontId="0" fillId="0" borderId="7" xfId="0" applyBorder="1" applyAlignment="1">
      <alignment wrapText="1"/>
    </xf>
    <xf numFmtId="9" fontId="0" fillId="3" borderId="7" xfId="2" applyFont="1" applyFill="1" applyBorder="1"/>
    <xf numFmtId="10" fontId="0" fillId="3" borderId="11" xfId="2" applyNumberFormat="1" applyFont="1" applyFill="1" applyBorder="1"/>
    <xf numFmtId="164" fontId="1" fillId="2" borderId="8" xfId="0" applyNumberFormat="1" applyFont="1" applyFill="1" applyBorder="1"/>
    <xf numFmtId="164" fontId="0" fillId="4" borderId="12" xfId="0" applyNumberFormat="1" applyFill="1" applyBorder="1"/>
    <xf numFmtId="164" fontId="1" fillId="4" borderId="12" xfId="0" applyNumberFormat="1" applyFont="1" applyFill="1" applyBorder="1"/>
    <xf numFmtId="164" fontId="0" fillId="0" borderId="0" xfId="0" applyNumberFormat="1"/>
    <xf numFmtId="164" fontId="0" fillId="3" borderId="10" xfId="0" applyNumberFormat="1" applyFill="1" applyBorder="1"/>
    <xf numFmtId="164" fontId="0" fillId="0" borderId="0" xfId="0" applyNumberFormat="1" applyProtection="1">
      <protection locked="0"/>
    </xf>
    <xf numFmtId="164" fontId="1" fillId="0" borderId="0" xfId="0" applyNumberFormat="1" applyFont="1"/>
    <xf numFmtId="164" fontId="0" fillId="4" borderId="7" xfId="0" applyNumberFormat="1" applyFill="1" applyBorder="1"/>
    <xf numFmtId="9" fontId="0" fillId="0" borderId="7" xfId="2" applyFont="1" applyFill="1" applyBorder="1"/>
    <xf numFmtId="0" fontId="0" fillId="0" borderId="12" xfId="0" applyBorder="1"/>
    <xf numFmtId="164" fontId="0" fillId="0" borderId="13" xfId="0" applyNumberFormat="1" applyBorder="1"/>
    <xf numFmtId="164" fontId="0" fillId="0" borderId="12" xfId="0" applyNumberFormat="1" applyBorder="1"/>
    <xf numFmtId="10" fontId="0" fillId="0" borderId="13" xfId="2" applyNumberFormat="1" applyFont="1" applyFill="1" applyBorder="1"/>
    <xf numFmtId="0" fontId="1" fillId="0" borderId="12" xfId="0" applyFont="1" applyBorder="1"/>
    <xf numFmtId="0" fontId="0" fillId="0" borderId="14" xfId="0" applyBorder="1"/>
    <xf numFmtId="0" fontId="1" fillId="0" borderId="14" xfId="0" applyFont="1" applyBorder="1"/>
    <xf numFmtId="9" fontId="0" fillId="0" borderId="12" xfId="2" applyFont="1" applyFill="1" applyBorder="1"/>
    <xf numFmtId="164" fontId="1" fillId="5" borderId="7" xfId="0" applyNumberFormat="1" applyFont="1" applyFill="1" applyBorder="1"/>
    <xf numFmtId="164" fontId="0" fillId="0" borderId="11" xfId="0" applyNumberFormat="1" applyBorder="1"/>
    <xf numFmtId="10" fontId="0" fillId="0" borderId="11" xfId="2" applyNumberFormat="1" applyFont="1" applyFill="1" applyBorder="1"/>
    <xf numFmtId="164" fontId="0" fillId="0" borderId="1" xfId="0" applyNumberFormat="1" applyBorder="1"/>
    <xf numFmtId="0" fontId="6" fillId="0" borderId="7" xfId="0" applyFont="1" applyBorder="1"/>
    <xf numFmtId="164" fontId="0" fillId="3" borderId="7" xfId="0" applyNumberFormat="1" applyFill="1" applyBorder="1" applyAlignment="1">
      <alignment horizontal="right"/>
    </xf>
    <xf numFmtId="9" fontId="0" fillId="6" borderId="7" xfId="2" applyFont="1" applyFill="1" applyBorder="1"/>
    <xf numFmtId="164" fontId="0" fillId="6" borderId="7" xfId="0" applyNumberFormat="1" applyFill="1" applyBorder="1"/>
    <xf numFmtId="0" fontId="1" fillId="0" borderId="14" xfId="0" applyFont="1" applyBorder="1" applyAlignment="1">
      <alignment horizontal="center" vertical="center" wrapText="1"/>
    </xf>
  </cellXfs>
  <cellStyles count="3">
    <cellStyle name="Procent" xfId="2" builtinId="5"/>
    <cellStyle name="Standaard" xfId="0" builtinId="0"/>
    <cellStyle name="Valuta" xfId="1" builtin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vmlDrawing" Target="../drawings/vmlDrawing2.v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55"/>
  <sheetViews>
    <sheetView tabSelected="1" zoomScale="85" zoomScaleNormal="85" zoomScalePageLayoutView="40" workbookViewId="0"/>
  </sheetViews>
  <sheetFormatPr defaultRowHeight="14.4" x14ac:dyDescent="0.3"/>
  <cols>
    <col min="1" max="1" width="34.5546875" customWidth="1"/>
    <col min="2" max="2" width="93.88671875" bestFit="1" customWidth="1"/>
    <col min="3" max="3" width="26.88671875" style="31" bestFit="1" customWidth="1"/>
    <col min="4" max="4" width="26.5546875" bestFit="1" customWidth="1"/>
    <col min="5" max="5" width="33.44140625" style="31" customWidth="1"/>
    <col min="6" max="6" width="17.88671875" customWidth="1"/>
  </cols>
  <sheetData>
    <row r="1" spans="1:6" x14ac:dyDescent="0.3">
      <c r="A1" s="5" t="s">
        <v>0</v>
      </c>
      <c r="B1" s="5" t="s">
        <v>1</v>
      </c>
      <c r="C1" s="28" t="s">
        <v>2</v>
      </c>
      <c r="D1" s="5" t="s">
        <v>3</v>
      </c>
      <c r="E1" s="28" t="s">
        <v>4</v>
      </c>
      <c r="F1" s="7" t="s">
        <v>5</v>
      </c>
    </row>
    <row r="2" spans="1:6" x14ac:dyDescent="0.3">
      <c r="A2" s="10" t="s">
        <v>6</v>
      </c>
      <c r="B2" s="10" t="s">
        <v>7</v>
      </c>
      <c r="C2" s="50">
        <v>0</v>
      </c>
      <c r="D2" s="26">
        <v>0</v>
      </c>
      <c r="E2" s="32">
        <v>0</v>
      </c>
      <c r="F2" s="14">
        <f>+(C2-(C2*D2)+E2)</f>
        <v>0</v>
      </c>
    </row>
    <row r="3" spans="1:6" x14ac:dyDescent="0.3">
      <c r="A3" t="s">
        <v>8</v>
      </c>
      <c r="B3" s="10" t="s">
        <v>9</v>
      </c>
      <c r="C3" s="50">
        <v>0</v>
      </c>
      <c r="D3" s="26">
        <v>0</v>
      </c>
      <c r="E3" s="32">
        <v>0</v>
      </c>
      <c r="F3" s="14">
        <f>+(C3-(C3*D3)+E3)</f>
        <v>0</v>
      </c>
    </row>
    <row r="4" spans="1:6" x14ac:dyDescent="0.3">
      <c r="A4" s="10" t="s">
        <v>10</v>
      </c>
      <c r="B4" s="10" t="s">
        <v>11</v>
      </c>
      <c r="C4" s="50">
        <v>0</v>
      </c>
      <c r="D4" s="26">
        <v>0</v>
      </c>
      <c r="E4" s="32">
        <v>0</v>
      </c>
      <c r="F4" s="14">
        <f>+(C4-(C4*D4)+E4)</f>
        <v>0</v>
      </c>
    </row>
    <row r="5" spans="1:6" x14ac:dyDescent="0.3">
      <c r="A5" s="10" t="s">
        <v>12</v>
      </c>
      <c r="B5" s="10" t="s">
        <v>13</v>
      </c>
      <c r="C5" s="50">
        <v>0</v>
      </c>
      <c r="D5" s="26">
        <v>0</v>
      </c>
      <c r="E5" s="32">
        <v>0</v>
      </c>
      <c r="F5" s="14">
        <f>+(C5-(C5*D5)+E5)</f>
        <v>0</v>
      </c>
    </row>
    <row r="6" spans="1:6" x14ac:dyDescent="0.3">
      <c r="A6" s="10" t="s">
        <v>14</v>
      </c>
      <c r="B6" s="10" t="s">
        <v>15</v>
      </c>
      <c r="C6" s="50">
        <v>0</v>
      </c>
      <c r="D6" s="26">
        <v>0</v>
      </c>
      <c r="E6" s="32">
        <v>0</v>
      </c>
      <c r="F6" s="14">
        <f>+(C6-(C6*D6)+E6)</f>
        <v>0</v>
      </c>
    </row>
    <row r="7" spans="1:6" x14ac:dyDescent="0.3">
      <c r="A7" s="43"/>
      <c r="B7" s="42"/>
      <c r="C7" s="39"/>
      <c r="D7" s="44"/>
      <c r="E7" s="39"/>
      <c r="F7" s="14">
        <f>SUM(F2:F6)</f>
        <v>0</v>
      </c>
    </row>
    <row r="8" spans="1:6" x14ac:dyDescent="0.3">
      <c r="A8" s="24" t="s">
        <v>16</v>
      </c>
      <c r="B8" s="23"/>
      <c r="C8" s="29"/>
      <c r="D8" s="23"/>
      <c r="E8" s="29"/>
      <c r="F8" s="35"/>
    </row>
    <row r="9" spans="1:6" x14ac:dyDescent="0.3">
      <c r="A9" s="10" t="s">
        <v>17</v>
      </c>
      <c r="B9" s="10" t="s">
        <v>18</v>
      </c>
      <c r="C9" s="50">
        <v>0</v>
      </c>
      <c r="D9" s="27">
        <v>0</v>
      </c>
      <c r="E9" s="48"/>
      <c r="F9" s="14">
        <f>+(C9-(C9*D9)+E9)</f>
        <v>0</v>
      </c>
    </row>
    <row r="10" spans="1:6" x14ac:dyDescent="0.3">
      <c r="A10" s="10"/>
      <c r="B10" t="s">
        <v>19</v>
      </c>
      <c r="C10" s="46"/>
      <c r="D10" s="47"/>
      <c r="E10" s="48"/>
      <c r="F10" s="14"/>
    </row>
    <row r="11" spans="1:6" x14ac:dyDescent="0.3">
      <c r="A11" s="10"/>
      <c r="B11" s="10" t="s">
        <v>20</v>
      </c>
      <c r="C11" s="46"/>
      <c r="D11" s="47"/>
      <c r="E11" s="48"/>
      <c r="F11" s="14"/>
    </row>
    <row r="12" spans="1:6" x14ac:dyDescent="0.3">
      <c r="A12" s="10"/>
      <c r="B12" t="s">
        <v>20</v>
      </c>
      <c r="C12" s="46"/>
      <c r="D12" s="47"/>
      <c r="E12" s="48"/>
      <c r="F12" s="14"/>
    </row>
    <row r="13" spans="1:6" x14ac:dyDescent="0.3">
      <c r="A13" s="10"/>
      <c r="B13" s="10" t="s">
        <v>21</v>
      </c>
      <c r="C13" s="46"/>
      <c r="D13" s="47"/>
      <c r="E13" s="48"/>
      <c r="F13" s="14"/>
    </row>
    <row r="14" spans="1:6" x14ac:dyDescent="0.3">
      <c r="A14" s="10"/>
      <c r="B14" s="10" t="s">
        <v>22</v>
      </c>
      <c r="C14" s="46"/>
      <c r="D14" s="47"/>
      <c r="E14" s="48"/>
      <c r="F14" s="14"/>
    </row>
    <row r="15" spans="1:6" x14ac:dyDescent="0.3">
      <c r="A15" s="10"/>
      <c r="B15" s="10" t="s">
        <v>23</v>
      </c>
      <c r="C15" s="46"/>
      <c r="D15" s="47"/>
      <c r="E15" s="48"/>
      <c r="F15" s="14"/>
    </row>
    <row r="16" spans="1:6" x14ac:dyDescent="0.3">
      <c r="A16" s="10"/>
      <c r="B16" s="10" t="s">
        <v>61</v>
      </c>
      <c r="C16" s="46"/>
      <c r="D16" s="47"/>
      <c r="E16" s="48"/>
      <c r="F16" s="14"/>
    </row>
    <row r="17" spans="1:6" x14ac:dyDescent="0.3">
      <c r="A17" s="10"/>
      <c r="B17" s="10" t="s">
        <v>62</v>
      </c>
      <c r="C17" s="46"/>
      <c r="D17" s="47"/>
      <c r="E17" s="48"/>
      <c r="F17" s="14"/>
    </row>
    <row r="18" spans="1:6" x14ac:dyDescent="0.3">
      <c r="A18" s="10"/>
      <c r="B18" s="10" t="s">
        <v>24</v>
      </c>
      <c r="C18" s="46"/>
      <c r="D18" s="47"/>
      <c r="E18" s="48"/>
      <c r="F18" s="14"/>
    </row>
    <row r="19" spans="1:6" x14ac:dyDescent="0.3">
      <c r="A19" s="13"/>
      <c r="B19" s="10" t="s">
        <v>25</v>
      </c>
      <c r="C19" s="46"/>
      <c r="D19" s="47"/>
      <c r="E19" s="48"/>
      <c r="F19" s="14"/>
    </row>
    <row r="20" spans="1:6" x14ac:dyDescent="0.3">
      <c r="A20" s="10"/>
      <c r="B20" s="10" t="s">
        <v>26</v>
      </c>
      <c r="C20" s="46"/>
      <c r="D20" s="47"/>
      <c r="E20" s="48"/>
      <c r="F20" s="14"/>
    </row>
    <row r="21" spans="1:6" x14ac:dyDescent="0.3">
      <c r="A21" s="13"/>
      <c r="B21" s="10" t="s">
        <v>27</v>
      </c>
      <c r="C21" s="46"/>
      <c r="D21" s="47"/>
      <c r="E21" s="48"/>
      <c r="F21" s="14"/>
    </row>
    <row r="22" spans="1:6" x14ac:dyDescent="0.3">
      <c r="A22" s="10"/>
      <c r="B22" s="10" t="s">
        <v>28</v>
      </c>
      <c r="C22" s="46"/>
      <c r="D22" s="47"/>
      <c r="E22" s="48"/>
      <c r="F22" s="14"/>
    </row>
    <row r="23" spans="1:6" x14ac:dyDescent="0.3">
      <c r="A23" s="10"/>
      <c r="B23" s="10" t="s">
        <v>29</v>
      </c>
      <c r="C23" s="46"/>
      <c r="D23" s="47"/>
      <c r="E23" s="48"/>
      <c r="F23" s="14"/>
    </row>
    <row r="24" spans="1:6" x14ac:dyDescent="0.3">
      <c r="A24" s="10"/>
      <c r="B24" s="10" t="s">
        <v>30</v>
      </c>
      <c r="C24" s="46"/>
      <c r="D24" s="47"/>
      <c r="E24" s="48"/>
      <c r="F24" s="14"/>
    </row>
    <row r="25" spans="1:6" x14ac:dyDescent="0.3">
      <c r="A25" s="10"/>
      <c r="B25" s="10" t="s">
        <v>31</v>
      </c>
      <c r="C25" s="46"/>
      <c r="D25" s="47"/>
      <c r="E25" s="48"/>
      <c r="F25" s="14"/>
    </row>
    <row r="26" spans="1:6" x14ac:dyDescent="0.3">
      <c r="A26" s="10"/>
      <c r="B26" s="10" t="s">
        <v>32</v>
      </c>
      <c r="C26" s="46"/>
      <c r="D26" s="47"/>
      <c r="E26" s="48"/>
      <c r="F26" s="14"/>
    </row>
    <row r="27" spans="1:6" x14ac:dyDescent="0.3">
      <c r="A27" s="10"/>
      <c r="B27" s="10" t="s">
        <v>33</v>
      </c>
      <c r="C27" s="46"/>
      <c r="D27" s="47"/>
      <c r="E27" s="48"/>
      <c r="F27" s="14"/>
    </row>
    <row r="28" spans="1:6" x14ac:dyDescent="0.3">
      <c r="A28" s="10"/>
      <c r="B28" s="10" t="s">
        <v>34</v>
      </c>
      <c r="C28" s="14"/>
      <c r="D28" s="47"/>
      <c r="E28" s="48"/>
      <c r="F28" s="14"/>
    </row>
    <row r="29" spans="1:6" x14ac:dyDescent="0.3">
      <c r="A29" s="10"/>
      <c r="B29" s="10" t="s">
        <v>35</v>
      </c>
      <c r="C29" s="14"/>
      <c r="D29" s="47"/>
      <c r="E29" s="48"/>
      <c r="F29" s="14"/>
    </row>
    <row r="30" spans="1:6" x14ac:dyDescent="0.3">
      <c r="A30" s="10"/>
      <c r="B30" s="10" t="s">
        <v>36</v>
      </c>
      <c r="C30" s="14"/>
      <c r="D30" s="47"/>
      <c r="E30" s="48"/>
      <c r="F30" s="14"/>
    </row>
    <row r="31" spans="1:6" x14ac:dyDescent="0.3">
      <c r="A31" s="10"/>
      <c r="B31" s="10" t="s">
        <v>37</v>
      </c>
      <c r="C31" s="14"/>
      <c r="D31" s="47"/>
      <c r="E31" s="48"/>
      <c r="F31" s="14"/>
    </row>
    <row r="32" spans="1:6" x14ac:dyDescent="0.3">
      <c r="A32" s="10"/>
      <c r="B32" s="10"/>
      <c r="C32" s="14"/>
      <c r="D32" s="47"/>
      <c r="E32" s="48"/>
      <c r="F32" s="14"/>
    </row>
    <row r="33" spans="1:6" x14ac:dyDescent="0.3">
      <c r="A33" s="10" t="s">
        <v>53</v>
      </c>
      <c r="B33" s="10" t="s">
        <v>54</v>
      </c>
      <c r="C33" s="50">
        <v>0</v>
      </c>
      <c r="D33" s="26">
        <v>0</v>
      </c>
      <c r="E33" s="32">
        <v>0</v>
      </c>
      <c r="F33" s="14">
        <f>+(C33-(C33*D33)+E33)</f>
        <v>0</v>
      </c>
    </row>
    <row r="34" spans="1:6" x14ac:dyDescent="0.3">
      <c r="A34" s="10" t="s">
        <v>55</v>
      </c>
      <c r="B34" s="10" t="s">
        <v>56</v>
      </c>
      <c r="C34" s="50">
        <v>0</v>
      </c>
      <c r="D34" s="26">
        <v>0</v>
      </c>
      <c r="E34" s="32">
        <v>0</v>
      </c>
      <c r="F34" s="14">
        <f>+(C34-(C34*D34)+E34)</f>
        <v>0</v>
      </c>
    </row>
    <row r="35" spans="1:6" x14ac:dyDescent="0.3">
      <c r="A35" s="10"/>
      <c r="B35" s="10"/>
      <c r="C35" s="14"/>
      <c r="D35" s="47"/>
      <c r="E35" s="48"/>
      <c r="F35" s="14"/>
    </row>
    <row r="36" spans="1:6" x14ac:dyDescent="0.3">
      <c r="A36" s="41" t="s">
        <v>38</v>
      </c>
      <c r="B36" s="37"/>
      <c r="C36" s="39"/>
      <c r="D36" s="40"/>
      <c r="E36" s="38"/>
      <c r="F36" s="14">
        <f>SUM(F9:F34)</f>
        <v>0</v>
      </c>
    </row>
    <row r="37" spans="1:6" x14ac:dyDescent="0.3">
      <c r="A37" s="24" t="s">
        <v>39</v>
      </c>
      <c r="B37" s="24"/>
      <c r="C37" s="30"/>
      <c r="D37" s="24"/>
      <c r="E37" s="29"/>
      <c r="F37" s="35"/>
    </row>
    <row r="38" spans="1:6" x14ac:dyDescent="0.3">
      <c r="A38" s="10"/>
      <c r="B38" s="49" t="s">
        <v>40</v>
      </c>
      <c r="C38" s="50">
        <v>0</v>
      </c>
      <c r="D38" s="26">
        <v>0</v>
      </c>
      <c r="E38" s="18">
        <v>0</v>
      </c>
      <c r="F38" s="14">
        <f>+(C38-(C38*D38)+E38)</f>
        <v>0</v>
      </c>
    </row>
    <row r="39" spans="1:6" x14ac:dyDescent="0.3">
      <c r="A39" s="10" t="s">
        <v>41</v>
      </c>
      <c r="B39" s="10" t="s">
        <v>42</v>
      </c>
      <c r="C39" s="50">
        <v>0</v>
      </c>
      <c r="D39" s="26">
        <v>0</v>
      </c>
      <c r="E39" s="18">
        <v>0</v>
      </c>
      <c r="F39" s="14">
        <f t="shared" ref="F39:F41" si="0">+(C39-(C39*D39)+E39)</f>
        <v>0</v>
      </c>
    </row>
    <row r="40" spans="1:6" x14ac:dyDescent="0.3">
      <c r="A40" s="10" t="s">
        <v>57</v>
      </c>
      <c r="B40" s="25" t="s">
        <v>58</v>
      </c>
      <c r="C40" s="50">
        <v>0</v>
      </c>
      <c r="D40" s="26">
        <v>0</v>
      </c>
      <c r="E40" s="18">
        <v>0</v>
      </c>
      <c r="F40" s="14">
        <f t="shared" si="0"/>
        <v>0</v>
      </c>
    </row>
    <row r="41" spans="1:6" ht="43.2" x14ac:dyDescent="0.3">
      <c r="A41" t="s">
        <v>59</v>
      </c>
      <c r="B41" s="25" t="s">
        <v>60</v>
      </c>
      <c r="C41" s="50">
        <v>0</v>
      </c>
      <c r="D41" s="26">
        <v>0</v>
      </c>
      <c r="E41" s="18">
        <v>0</v>
      </c>
      <c r="F41" s="14">
        <f t="shared" si="0"/>
        <v>0</v>
      </c>
    </row>
    <row r="42" spans="1:6" x14ac:dyDescent="0.3">
      <c r="A42" s="10"/>
      <c r="B42" s="25"/>
      <c r="C42" s="14"/>
      <c r="D42" s="51"/>
      <c r="E42" s="52"/>
      <c r="F42" s="52"/>
    </row>
    <row r="43" spans="1:6" x14ac:dyDescent="0.3">
      <c r="A43" s="13" t="s">
        <v>43</v>
      </c>
      <c r="B43" s="25"/>
      <c r="C43" s="14"/>
      <c r="D43" s="36"/>
      <c r="E43" s="14"/>
      <c r="F43" s="14">
        <f>SUM(F38:F41)</f>
        <v>0</v>
      </c>
    </row>
    <row r="44" spans="1:6" x14ac:dyDescent="0.3">
      <c r="A44" s="13"/>
      <c r="B44" s="13"/>
      <c r="C44" s="16" t="s">
        <v>44</v>
      </c>
      <c r="D44" s="15"/>
      <c r="E44" s="45"/>
      <c r="F44" s="16">
        <f>F7+F36+F43</f>
        <v>0</v>
      </c>
    </row>
    <row r="45" spans="1:6" ht="62.25" customHeight="1" x14ac:dyDescent="0.3">
      <c r="A45" s="53" t="s">
        <v>63</v>
      </c>
      <c r="B45" s="53"/>
      <c r="C45" s="53"/>
      <c r="D45" s="53"/>
      <c r="E45" s="53"/>
      <c r="F45" s="53"/>
    </row>
    <row r="47" spans="1:6" x14ac:dyDescent="0.3">
      <c r="A47" s="2" t="s">
        <v>45</v>
      </c>
      <c r="B47" s="19"/>
      <c r="E47" s="33"/>
    </row>
    <row r="48" spans="1:6" x14ac:dyDescent="0.3">
      <c r="A48" s="3" t="s">
        <v>46</v>
      </c>
      <c r="B48" s="20"/>
      <c r="E48" s="33"/>
    </row>
    <row r="49" spans="1:5" x14ac:dyDescent="0.3">
      <c r="A49" s="3" t="s">
        <v>47</v>
      </c>
      <c r="B49" s="20"/>
      <c r="E49" s="33"/>
    </row>
    <row r="50" spans="1:5" x14ac:dyDescent="0.3">
      <c r="A50" s="3" t="s">
        <v>48</v>
      </c>
      <c r="B50" s="20"/>
      <c r="E50" s="33"/>
    </row>
    <row r="51" spans="1:5" ht="48" customHeight="1" x14ac:dyDescent="0.3">
      <c r="A51" s="4" t="s">
        <v>49</v>
      </c>
      <c r="B51" s="21"/>
      <c r="E51" s="33"/>
    </row>
    <row r="53" spans="1:5" x14ac:dyDescent="0.3">
      <c r="A53" s="22" t="s">
        <v>50</v>
      </c>
      <c r="B53" s="22" t="s">
        <v>51</v>
      </c>
      <c r="E53" s="34"/>
    </row>
    <row r="54" spans="1:5" x14ac:dyDescent="0.3">
      <c r="A54" s="22"/>
      <c r="E54" s="34"/>
    </row>
    <row r="55" spans="1:5" x14ac:dyDescent="0.3">
      <c r="B55" s="22"/>
    </row>
  </sheetData>
  <mergeCells count="1">
    <mergeCell ref="A45:F45"/>
  </mergeCells>
  <pageMargins left="0.70866141732283472" right="0.70866141732283472" top="0.74803149606299213" bottom="0.74803149606299213" header="0.31496062992125984" footer="0.31496062992125984"/>
  <pageSetup paperSize="9" scale="43" orientation="portrait" r:id="rId1"/>
  <headerFooter>
    <oddHeader>&amp;LEA Datacenter Hardware
&amp;"-,Vet"&amp;KFF0000datum&amp;CBijlage 4 - Prijzenblad (Invulformulier) / Dummy Offerte&amp;R&amp;G</oddHeader>
  </headerFooter>
  <legacyDrawingHF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F54"/>
  <sheetViews>
    <sheetView view="pageLayout" topLeftCell="A37" zoomScale="110" zoomScaleNormal="100" zoomScalePageLayoutView="110" workbookViewId="0">
      <selection activeCell="A2" sqref="A2"/>
    </sheetView>
  </sheetViews>
  <sheetFormatPr defaultRowHeight="14.4" x14ac:dyDescent="0.3"/>
  <cols>
    <col min="1" max="1" width="18.44140625" customWidth="1"/>
    <col min="2" max="2" width="61" customWidth="1"/>
    <col min="3" max="4" width="21" customWidth="1"/>
    <col min="5" max="5" width="8.88671875" style="1"/>
    <col min="6" max="6" width="17.88671875" customWidth="1"/>
  </cols>
  <sheetData>
    <row r="1" spans="1:6" x14ac:dyDescent="0.3">
      <c r="A1" s="5" t="s">
        <v>0</v>
      </c>
      <c r="B1" s="5" t="s">
        <v>1</v>
      </c>
      <c r="C1" s="5" t="s">
        <v>2</v>
      </c>
      <c r="D1" s="5" t="s">
        <v>3</v>
      </c>
      <c r="E1" s="6" t="s">
        <v>52</v>
      </c>
      <c r="F1" s="7" t="s">
        <v>5</v>
      </c>
    </row>
    <row r="2" spans="1:6" x14ac:dyDescent="0.3">
      <c r="A2" s="10"/>
      <c r="B2" s="10"/>
      <c r="C2" s="11"/>
      <c r="D2" s="11"/>
      <c r="E2" s="12"/>
      <c r="F2" s="10">
        <f>C2*D2*E2</f>
        <v>0</v>
      </c>
    </row>
    <row r="3" spans="1:6" x14ac:dyDescent="0.3">
      <c r="A3" s="10"/>
      <c r="C3" s="17"/>
      <c r="D3" s="17"/>
      <c r="E3" s="12"/>
      <c r="F3" s="10"/>
    </row>
    <row r="4" spans="1:6" x14ac:dyDescent="0.3">
      <c r="A4" s="10"/>
      <c r="B4" s="10"/>
      <c r="C4" s="8"/>
      <c r="D4" s="8"/>
      <c r="E4" s="12"/>
      <c r="F4" s="10"/>
    </row>
    <row r="5" spans="1:6" x14ac:dyDescent="0.3">
      <c r="A5" s="10"/>
      <c r="C5" s="11"/>
      <c r="D5" s="11"/>
      <c r="E5" s="12"/>
      <c r="F5" s="10"/>
    </row>
    <row r="6" spans="1:6" x14ac:dyDescent="0.3">
      <c r="A6" s="10"/>
      <c r="B6" s="10"/>
      <c r="C6" s="11"/>
      <c r="D6" s="11"/>
      <c r="E6" s="12"/>
      <c r="F6" s="10"/>
    </row>
    <row r="7" spans="1:6" x14ac:dyDescent="0.3">
      <c r="A7" s="10"/>
      <c r="B7" s="10"/>
      <c r="C7" s="17"/>
      <c r="D7" s="17"/>
      <c r="E7" s="12"/>
      <c r="F7" s="10"/>
    </row>
    <row r="8" spans="1:6" x14ac:dyDescent="0.3">
      <c r="A8" s="10"/>
      <c r="B8" s="10"/>
      <c r="C8" s="9"/>
      <c r="D8" s="9"/>
      <c r="E8" s="12"/>
      <c r="F8" s="10"/>
    </row>
    <row r="9" spans="1:6" x14ac:dyDescent="0.3">
      <c r="A9" s="10"/>
      <c r="B9" s="10"/>
      <c r="C9" s="11"/>
      <c r="D9" s="11"/>
      <c r="E9" s="12"/>
      <c r="F9" s="10"/>
    </row>
    <row r="10" spans="1:6" x14ac:dyDescent="0.3">
      <c r="A10" s="10"/>
      <c r="B10" s="10"/>
      <c r="C10" s="11"/>
      <c r="D10" s="11"/>
      <c r="E10" s="12"/>
      <c r="F10" s="10"/>
    </row>
    <row r="11" spans="1:6" x14ac:dyDescent="0.3">
      <c r="A11" s="10"/>
      <c r="B11" s="10"/>
      <c r="C11" s="11"/>
      <c r="D11" s="11"/>
      <c r="E11" s="12"/>
      <c r="F11" s="10"/>
    </row>
    <row r="12" spans="1:6" x14ac:dyDescent="0.3">
      <c r="A12" s="10"/>
      <c r="B12" s="10"/>
      <c r="C12" s="17"/>
      <c r="D12" s="17"/>
      <c r="E12" s="12"/>
      <c r="F12" s="10"/>
    </row>
    <row r="13" spans="1:6" x14ac:dyDescent="0.3">
      <c r="A13" s="13"/>
      <c r="B13" s="10"/>
      <c r="C13" s="18"/>
      <c r="D13" s="18"/>
      <c r="E13" s="12"/>
      <c r="F13" s="14"/>
    </row>
    <row r="14" spans="1:6" x14ac:dyDescent="0.3">
      <c r="A14" s="10"/>
      <c r="B14" s="10"/>
      <c r="C14" s="11"/>
      <c r="D14" s="11"/>
      <c r="E14" s="12"/>
      <c r="F14" s="10"/>
    </row>
    <row r="15" spans="1:6" x14ac:dyDescent="0.3">
      <c r="A15" s="13"/>
      <c r="B15" s="10"/>
      <c r="C15" s="11"/>
      <c r="D15" s="11"/>
      <c r="E15" s="12"/>
      <c r="F15" s="10"/>
    </row>
    <row r="16" spans="1:6" x14ac:dyDescent="0.3">
      <c r="A16" s="10"/>
      <c r="B16" s="10"/>
      <c r="C16" s="11"/>
      <c r="D16" s="11"/>
      <c r="E16" s="12"/>
      <c r="F16" s="10"/>
    </row>
    <row r="17" spans="1:6" x14ac:dyDescent="0.3">
      <c r="A17" s="10"/>
      <c r="B17" s="10"/>
      <c r="C17" s="17"/>
      <c r="D17" s="17"/>
      <c r="E17" s="12"/>
      <c r="F17" s="10"/>
    </row>
    <row r="18" spans="1:6" x14ac:dyDescent="0.3">
      <c r="A18" s="10"/>
      <c r="B18" s="10"/>
      <c r="C18" s="8"/>
      <c r="D18" s="8"/>
      <c r="E18" s="12"/>
      <c r="F18" s="10"/>
    </row>
    <row r="19" spans="1:6" x14ac:dyDescent="0.3">
      <c r="A19" s="10"/>
      <c r="B19" s="10"/>
      <c r="C19" s="11"/>
      <c r="D19" s="11"/>
      <c r="E19" s="12"/>
      <c r="F19" s="10"/>
    </row>
    <row r="20" spans="1:6" x14ac:dyDescent="0.3">
      <c r="A20" s="10"/>
      <c r="B20" s="10"/>
      <c r="C20" s="11"/>
      <c r="D20" s="11"/>
      <c r="E20" s="12"/>
      <c r="F20" s="10"/>
    </row>
    <row r="21" spans="1:6" x14ac:dyDescent="0.3">
      <c r="A21" s="10"/>
      <c r="B21" s="10"/>
      <c r="C21" s="17"/>
      <c r="D21" s="17"/>
      <c r="E21" s="12"/>
      <c r="F21" s="10"/>
    </row>
    <row r="22" spans="1:6" x14ac:dyDescent="0.3">
      <c r="A22" s="10"/>
      <c r="B22" s="10"/>
      <c r="C22" s="11"/>
      <c r="D22" s="11"/>
      <c r="E22" s="12"/>
      <c r="F22" s="10"/>
    </row>
    <row r="23" spans="1:6" x14ac:dyDescent="0.3">
      <c r="A23" s="10"/>
      <c r="B23" s="10"/>
      <c r="C23" s="11"/>
      <c r="D23" s="11"/>
      <c r="E23" s="12"/>
      <c r="F23" s="10"/>
    </row>
    <row r="24" spans="1:6" x14ac:dyDescent="0.3">
      <c r="A24" s="10"/>
      <c r="B24" s="10"/>
      <c r="C24" s="11"/>
      <c r="D24" s="11"/>
      <c r="E24" s="12"/>
      <c r="F24" s="10"/>
    </row>
    <row r="25" spans="1:6" x14ac:dyDescent="0.3">
      <c r="A25" s="10"/>
      <c r="B25" s="10"/>
      <c r="C25" s="11"/>
      <c r="D25" s="11"/>
      <c r="E25" s="12"/>
      <c r="F25" s="10"/>
    </row>
    <row r="26" spans="1:6" x14ac:dyDescent="0.3">
      <c r="A26" s="10"/>
      <c r="B26" s="10"/>
      <c r="C26" s="11"/>
      <c r="D26" s="11"/>
      <c r="E26" s="12"/>
      <c r="F26" s="10"/>
    </row>
    <row r="27" spans="1:6" x14ac:dyDescent="0.3">
      <c r="A27" s="13"/>
      <c r="B27" s="13"/>
      <c r="C27" s="18"/>
      <c r="D27" s="18"/>
      <c r="E27" s="12"/>
      <c r="F27" s="14"/>
    </row>
    <row r="28" spans="1:6" x14ac:dyDescent="0.3">
      <c r="A28" s="10"/>
      <c r="B28" s="10"/>
      <c r="C28" s="11"/>
      <c r="D28" s="11"/>
      <c r="E28" s="12"/>
      <c r="F28" s="10"/>
    </row>
    <row r="29" spans="1:6" x14ac:dyDescent="0.3">
      <c r="A29" s="13"/>
      <c r="B29" s="10"/>
      <c r="C29" s="11"/>
      <c r="D29" s="11"/>
      <c r="E29" s="12"/>
      <c r="F29" s="10"/>
    </row>
    <row r="30" spans="1:6" x14ac:dyDescent="0.3">
      <c r="A30" s="10"/>
      <c r="B30" s="10"/>
      <c r="C30" s="11"/>
      <c r="D30" s="11"/>
      <c r="E30" s="12"/>
      <c r="F30" s="10"/>
    </row>
    <row r="31" spans="1:6" x14ac:dyDescent="0.3">
      <c r="A31" s="10"/>
      <c r="B31" s="10"/>
      <c r="C31" s="17"/>
      <c r="D31" s="17"/>
      <c r="E31" s="12"/>
      <c r="F31" s="10"/>
    </row>
    <row r="32" spans="1:6" x14ac:dyDescent="0.3">
      <c r="A32" s="10"/>
      <c r="B32" s="10"/>
      <c r="C32" s="11"/>
      <c r="D32" s="11"/>
      <c r="E32" s="12"/>
      <c r="F32" s="10"/>
    </row>
    <row r="33" spans="1:6" x14ac:dyDescent="0.3">
      <c r="A33" s="10"/>
      <c r="B33" s="10"/>
      <c r="C33" s="11"/>
      <c r="D33" s="11"/>
      <c r="E33" s="12"/>
      <c r="F33" s="10"/>
    </row>
    <row r="34" spans="1:6" x14ac:dyDescent="0.3">
      <c r="A34" s="10"/>
      <c r="B34" s="10"/>
      <c r="C34" s="17"/>
      <c r="D34" s="17"/>
      <c r="E34" s="12"/>
      <c r="F34" s="10"/>
    </row>
    <row r="35" spans="1:6" x14ac:dyDescent="0.3">
      <c r="A35" s="13"/>
      <c r="B35" s="10"/>
      <c r="C35" s="9"/>
      <c r="D35" s="9"/>
      <c r="E35" s="12"/>
      <c r="F35" s="10"/>
    </row>
    <row r="36" spans="1:6" x14ac:dyDescent="0.3">
      <c r="A36" s="10"/>
      <c r="B36" s="10"/>
      <c r="C36" s="11"/>
      <c r="D36" s="11"/>
      <c r="E36" s="12"/>
      <c r="F36" s="10"/>
    </row>
    <row r="37" spans="1:6" x14ac:dyDescent="0.3">
      <c r="A37" s="10"/>
      <c r="B37" s="10"/>
      <c r="C37" s="11"/>
      <c r="D37" s="11"/>
      <c r="E37" s="12"/>
      <c r="F37" s="10"/>
    </row>
    <row r="38" spans="1:6" x14ac:dyDescent="0.3">
      <c r="A38" s="10"/>
      <c r="B38" s="10"/>
      <c r="C38" s="11"/>
      <c r="D38" s="11"/>
      <c r="E38" s="12"/>
      <c r="F38" s="10"/>
    </row>
    <row r="39" spans="1:6" x14ac:dyDescent="0.3">
      <c r="A39" s="10"/>
      <c r="B39" s="10"/>
      <c r="C39" s="11"/>
      <c r="D39" s="11"/>
      <c r="E39" s="12"/>
      <c r="F39" s="10"/>
    </row>
    <row r="40" spans="1:6" x14ac:dyDescent="0.3">
      <c r="A40" s="10"/>
      <c r="B40" s="10"/>
      <c r="C40" s="11"/>
      <c r="D40" s="11"/>
      <c r="E40" s="12"/>
      <c r="F40" s="10"/>
    </row>
    <row r="41" spans="1:6" x14ac:dyDescent="0.3">
      <c r="A41" s="13"/>
      <c r="B41" s="13"/>
      <c r="C41" s="18"/>
      <c r="D41" s="18"/>
      <c r="E41" s="12"/>
      <c r="F41" s="14"/>
    </row>
    <row r="42" spans="1:6" x14ac:dyDescent="0.3">
      <c r="A42" s="10"/>
      <c r="B42" s="13"/>
      <c r="C42" s="11"/>
      <c r="D42" s="11"/>
      <c r="E42" s="12"/>
      <c r="F42" s="10"/>
    </row>
    <row r="43" spans="1:6" x14ac:dyDescent="0.3">
      <c r="A43" s="13"/>
      <c r="B43" s="13"/>
      <c r="C43" s="11"/>
      <c r="D43" s="11"/>
      <c r="E43" s="12"/>
      <c r="F43" s="10"/>
    </row>
    <row r="44" spans="1:6" x14ac:dyDescent="0.3">
      <c r="A44" s="13"/>
      <c r="B44" s="13"/>
      <c r="C44" s="15" t="s">
        <v>44</v>
      </c>
      <c r="D44" s="15"/>
      <c r="E44" s="15"/>
      <c r="F44" s="16" t="e">
        <f>F13+F27+F41+#REF!</f>
        <v>#REF!</v>
      </c>
    </row>
    <row r="47" spans="1:6" x14ac:dyDescent="0.3">
      <c r="A47" s="2" t="s">
        <v>45</v>
      </c>
      <c r="B47" s="19"/>
    </row>
    <row r="48" spans="1:6" x14ac:dyDescent="0.3">
      <c r="A48" s="3" t="s">
        <v>46</v>
      </c>
      <c r="B48" s="20"/>
    </row>
    <row r="49" spans="1:2" x14ac:dyDescent="0.3">
      <c r="A49" s="3" t="s">
        <v>47</v>
      </c>
      <c r="B49" s="20"/>
    </row>
    <row r="50" spans="1:2" x14ac:dyDescent="0.3">
      <c r="A50" s="3" t="s">
        <v>48</v>
      </c>
      <c r="B50" s="20"/>
    </row>
    <row r="51" spans="1:2" ht="48" customHeight="1" x14ac:dyDescent="0.3">
      <c r="A51" s="4" t="s">
        <v>49</v>
      </c>
      <c r="B51" s="21"/>
    </row>
    <row r="53" spans="1:2" x14ac:dyDescent="0.3">
      <c r="A53" s="22" t="s">
        <v>50</v>
      </c>
      <c r="B53" s="22" t="s">
        <v>51</v>
      </c>
    </row>
    <row r="54" spans="1:2" x14ac:dyDescent="0.3">
      <c r="A54" s="22"/>
      <c r="B54" s="22"/>
    </row>
  </sheetData>
  <pageMargins left="0.70866141732283472" right="0.70866141732283472" top="0.74803149606299213" bottom="0.74803149606299213" header="0.31496062992125984" footer="0.31496062992125984"/>
  <pageSetup paperSize="9" scale="58" orientation="portrait" r:id="rId1"/>
  <headerFooter>
    <oddHeader>&amp;LEA Datacenter Hardware
&amp;"-,Vet"&amp;KFF0000datum&amp;CBijlage 4 - Prijzenblad (Invulformulier) / Dummy Offerte&amp;R&amp;G</oddHeader>
  </headerFooter>
  <legacyDrawing r:id="rId2"/>
  <legacyDrawingHF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D587ACA3CC25C349830056B72A03F8B8" ma:contentTypeVersion="4" ma:contentTypeDescription="Een nieuw document maken." ma:contentTypeScope="" ma:versionID="467af767b7c8dd0837805023c90fd707">
  <xsd:schema xmlns:xsd="http://www.w3.org/2001/XMLSchema" xmlns:xs="http://www.w3.org/2001/XMLSchema" xmlns:p="http://schemas.microsoft.com/office/2006/metadata/properties" xmlns:ns2="f01a1427-e0fb-45b4-a5e1-c799e601e313" xmlns:ns3="ad5704d1-6f5c-4d8c-9136-89dfa91c9ebf" targetNamespace="http://schemas.microsoft.com/office/2006/metadata/properties" ma:root="true" ma:fieldsID="1238843939d14bffc11163a6e07f7f78" ns2:_="" ns3:_="">
    <xsd:import namespace="f01a1427-e0fb-45b4-a5e1-c799e601e313"/>
    <xsd:import namespace="ad5704d1-6f5c-4d8c-9136-89dfa91c9ebf"/>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01a1427-e0fb-45b4-a5e1-c799e601e31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d5704d1-6f5c-4d8c-9136-89dfa91c9ebf"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422ED90-D345-4238-B6C7-C4E797BD41D5}">
  <ds:schemaRefs>
    <ds:schemaRef ds:uri="http://purl.org/dc/elements/1.1/"/>
    <ds:schemaRef ds:uri="http://www.w3.org/XML/1998/namespace"/>
    <ds:schemaRef ds:uri="http://schemas.microsoft.com/office/infopath/2007/PartnerControls"/>
    <ds:schemaRef ds:uri="http://purl.org/dc/dcmitype/"/>
    <ds:schemaRef ds:uri="f01a1427-e0fb-45b4-a5e1-c799e601e313"/>
    <ds:schemaRef ds:uri="http://purl.org/dc/terms/"/>
    <ds:schemaRef ds:uri="http://schemas.microsoft.com/office/2006/documentManagement/types"/>
    <ds:schemaRef ds:uri="http://schemas.openxmlformats.org/package/2006/metadata/core-properties"/>
    <ds:schemaRef ds:uri="http://schemas.microsoft.com/office/2006/metadata/properties"/>
  </ds:schemaRefs>
</ds:datastoreItem>
</file>

<file path=customXml/itemProps2.xml><?xml version="1.0" encoding="utf-8"?>
<ds:datastoreItem xmlns:ds="http://schemas.openxmlformats.org/officeDocument/2006/customXml" ds:itemID="{E011A0BE-DBC1-4523-ABED-167FDCBC3FE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01a1427-e0fb-45b4-a5e1-c799e601e313"/>
    <ds:schemaRef ds:uri="ad5704d1-6f5c-4d8c-9136-89dfa91c9eb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7F0174E-DAAF-4F90-8086-8DB3E51C671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2</vt:i4>
      </vt:variant>
    </vt:vector>
  </HeadingPairs>
  <TitlesOfParts>
    <vt:vector size="2" baseType="lpstr">
      <vt:lpstr>Dummy Offerte 1</vt:lpstr>
      <vt:lpstr>Dummy Offerte 3 (ISR parts)</vt:lpstr>
    </vt:vector>
  </TitlesOfParts>
  <Manager/>
  <Company>Stichting ICTU</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Julia Schreuter</dc:creator>
  <cp:keywords/>
  <dc:description/>
  <cp:lastModifiedBy>Nishant Raghoenath</cp:lastModifiedBy>
  <cp:revision/>
  <dcterms:created xsi:type="dcterms:W3CDTF">2016-04-09T13:02:49Z</dcterms:created>
  <dcterms:modified xsi:type="dcterms:W3CDTF">2022-12-16T10:10:33Z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0x010100D587ACA3CC25C349830056B72A03F8B8</vt:lpwstr>
  </property>
</Properties>
</file>