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Bedrijfskleding\04 Nota's van Inlichtingen\Publicatie 2e NvI\"/>
    </mc:Choice>
  </mc:AlternateContent>
  <xr:revisionPtr revIDLastSave="0" documentId="8_{441FB721-3F95-40B9-98BA-96078A8D6E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ulblad prijzen Bedr.kleding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G33" i="2"/>
  <c r="G31" i="2"/>
  <c r="G29" i="2"/>
  <c r="G47" i="2"/>
  <c r="G45" i="2"/>
  <c r="G32" i="2"/>
  <c r="G30" i="2"/>
  <c r="G28" i="2"/>
  <c r="G24" i="2"/>
  <c r="G41" i="2" l="1"/>
  <c r="G40" i="2"/>
  <c r="G39" i="2"/>
  <c r="G38" i="2"/>
  <c r="G37" i="2"/>
  <c r="G36" i="2"/>
  <c r="G35" i="2"/>
  <c r="G34" i="2"/>
  <c r="G27" i="2"/>
  <c r="G26" i="2"/>
  <c r="G23" i="2"/>
  <c r="G22" i="2"/>
  <c r="G21" i="2"/>
  <c r="G20" i="2"/>
  <c r="G19" i="2"/>
  <c r="G18" i="2"/>
  <c r="G42" i="2" l="1"/>
  <c r="G43" i="2"/>
  <c r="G44" i="2"/>
  <c r="G46" i="2"/>
  <c r="G48" i="2"/>
  <c r="G49" i="2"/>
  <c r="G50" i="2"/>
  <c r="G17" i="2"/>
  <c r="G52" i="2" l="1"/>
  <c r="G55" i="2" s="1"/>
  <c r="G57" i="2" s="1"/>
</calcChain>
</file>

<file path=xl/sharedStrings.xml><?xml version="1.0" encoding="utf-8"?>
<sst xmlns="http://schemas.openxmlformats.org/spreadsheetml/2006/main" count="130" uniqueCount="89">
  <si>
    <t>Bijlage 2 bij de Inschrijvingsleidraad voor de openbare aanbesteding Leveren, innemen, herstellen en reinigen van Bedrijfskleding met registratienummer 23,0320036</t>
  </si>
  <si>
    <t>Alle gele velden dienen in de tabel ingevuld te worden door Inschrijver. Het niet volledig invullen van de tabel kan tot uitsluiting leiden.</t>
  </si>
  <si>
    <t>De structuur en inhoud van de tabel mag niet gewijzigd worden (behoudens de invulling van de gele velden).</t>
  </si>
  <si>
    <t>Het hanteren van afwijkende tarief- en/of prijsmodellen is niet toegestaan</t>
  </si>
  <si>
    <t>Opgegeven prijzen zijn op basis van de in de aanbestedingsdocumenten (en daaraan gerelateerde documentatie) verstrekte informatie, genoemde omstandigheden, voorwaarden, wensen en eisen.</t>
  </si>
  <si>
    <t>De in deze prijsopgave vermelde aantallen zijn indicatief, hieraan kunnen geen rechten worden ontleend.</t>
  </si>
  <si>
    <t>Prijzen dienen in Euro’s (€) en exclusief BTW ingevuld te worden.</t>
  </si>
  <si>
    <t>Alle prijzen zijn vast tot 30 november 2024.</t>
  </si>
  <si>
    <r>
      <t xml:space="preserve">Voor deze aanbesteding heeft aanbesteder bepaald dat de plafondprijs € </t>
    </r>
    <r>
      <rPr>
        <sz val="9"/>
        <color rgb="FF0000FF"/>
        <rFont val="Verdana"/>
        <family val="2"/>
      </rPr>
      <t>100.000,=</t>
    </r>
    <r>
      <rPr>
        <sz val="9"/>
        <rFont val="Verdana"/>
        <family val="2"/>
      </rPr>
      <t xml:space="preserve"> (exclusief BTW) voor de integrale kostprijs </t>
    </r>
    <r>
      <rPr>
        <u/>
        <sz val="9"/>
        <rFont val="Verdana"/>
        <family val="2"/>
      </rPr>
      <t>per jaar</t>
    </r>
    <r>
      <rPr>
        <sz val="9"/>
        <rFont val="Verdana"/>
        <family val="2"/>
      </rPr>
      <t xml:space="preserve"> bedraagt.</t>
    </r>
  </si>
  <si>
    <t>CONFECTIE BEDRIJFSKLEDING</t>
  </si>
  <si>
    <t>Nr.</t>
  </si>
  <si>
    <t>Omschrijving</t>
  </si>
  <si>
    <t>Eenheid</t>
  </si>
  <si>
    <t>Prijs/eenheid</t>
  </si>
  <si>
    <t>Aantal</t>
  </si>
  <si>
    <t>Totaal</t>
  </si>
  <si>
    <t>Monteursbroek</t>
  </si>
  <si>
    <t>stuk</t>
  </si>
  <si>
    <t>Cargobroek</t>
  </si>
  <si>
    <t>Spijkerbroek</t>
  </si>
  <si>
    <t>Veiligheidsbroek</t>
  </si>
  <si>
    <t>Korte broek</t>
  </si>
  <si>
    <t>Schipperstrui</t>
  </si>
  <si>
    <t>Sweater</t>
  </si>
  <si>
    <t>(Spijker) overhemd</t>
  </si>
  <si>
    <t>Overhemd werk</t>
  </si>
  <si>
    <t>Veiligheids T-shirt</t>
  </si>
  <si>
    <t>Veiligheids vest</t>
  </si>
  <si>
    <t>Overall</t>
  </si>
  <si>
    <t>Overall Amerikaans</t>
  </si>
  <si>
    <t>Overall veiligheid</t>
  </si>
  <si>
    <t>Overall Amerikaans veiligheid</t>
  </si>
  <si>
    <t>Parkajas</t>
  </si>
  <si>
    <t>Pilotjas</t>
  </si>
  <si>
    <t>Parkjas veiligheid</t>
  </si>
  <si>
    <t>Pilotjas veiligheid</t>
  </si>
  <si>
    <t>Regenpak blauw jas</t>
  </si>
  <si>
    <t>Regenpak blauw broek</t>
  </si>
  <si>
    <t>Regenpak veiligheid oranje jas</t>
  </si>
  <si>
    <t>Regenpak veiligheid oranje broek</t>
  </si>
  <si>
    <t>Thermo-ondergoed</t>
  </si>
  <si>
    <t>Winter sokken</t>
  </si>
  <si>
    <t>Zomer sokken</t>
  </si>
  <si>
    <t>Totaal Confectie Bedrijfskleding</t>
  </si>
  <si>
    <t>Totaal Bedrijfskleding per jaar</t>
  </si>
  <si>
    <t>Totaal Bedrijfskleding initiele looptijd (2 jaar)</t>
  </si>
  <si>
    <t>OVERIGE PRIJZEN</t>
  </si>
  <si>
    <t>A</t>
  </si>
  <si>
    <t>Passessies implementatiefase</t>
  </si>
  <si>
    <t>totaal</t>
  </si>
  <si>
    <t>B</t>
  </si>
  <si>
    <t>Passessie na implementatiefase</t>
  </si>
  <si>
    <t>C</t>
  </si>
  <si>
    <t>Retourname bedrijfskleding</t>
  </si>
  <si>
    <t>D</t>
  </si>
  <si>
    <t>Vermaakkosten</t>
  </si>
  <si>
    <t>E</t>
  </si>
  <si>
    <t>F</t>
  </si>
  <si>
    <t>G</t>
  </si>
  <si>
    <t>H</t>
  </si>
  <si>
    <t>I</t>
  </si>
  <si>
    <t>Naam Inschrijver</t>
  </si>
  <si>
    <t>Naam tekengerechtige functionaris</t>
  </si>
  <si>
    <t>Datum ondertekening</t>
  </si>
  <si>
    <t>Handtekening</t>
  </si>
  <si>
    <t>Specificatie herstelwerkzaamheden:</t>
  </si>
  <si>
    <t>PRIJSAANBIEDINGSFORMULIER AANBESTEDING BEDRIJFSKLEDING Versie 3.0</t>
  </si>
  <si>
    <t>v3.0 d.d. 1 mei 2023</t>
  </si>
  <si>
    <t>11a.</t>
  </si>
  <si>
    <t>T-shirt korte mouwen - voorstel 2</t>
  </si>
  <si>
    <t>T-shirt korte mouwen - voorstel 1</t>
  </si>
  <si>
    <t>11b.</t>
  </si>
  <si>
    <t>8a.</t>
  </si>
  <si>
    <t>Sweatvest - voorstel 1</t>
  </si>
  <si>
    <t>8b.</t>
  </si>
  <si>
    <t>Sweatvest - voorstel 2</t>
  </si>
  <si>
    <t>12a.</t>
  </si>
  <si>
    <t>T-shirt lange mouwen - voorstel 1</t>
  </si>
  <si>
    <t>12b.</t>
  </si>
  <si>
    <t>T-shirt lange mouwen - voorstel 2</t>
  </si>
  <si>
    <t>13a.</t>
  </si>
  <si>
    <t>Polo - voorstel 1</t>
  </si>
  <si>
    <t>13b.</t>
  </si>
  <si>
    <t>Polo - voorstel 2</t>
  </si>
  <si>
    <t>Reinigen jassen obv 1x per week</t>
  </si>
  <si>
    <t>Reinigen broeken obv 1x per week</t>
  </si>
  <si>
    <t>Reinigen truien/vesten obv 1x per week</t>
  </si>
  <si>
    <t>Reinigen t-shirts/polo's obv 1x per week</t>
  </si>
  <si>
    <t>Reinigen overall obv 1x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</si>
</sst>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sz val="9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color rgb="FF0000FF"/>
      <name val="Verdana"/>
      <family val="2"/>
    </font>
    <font>
      <u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44" fontId="1" fillId="3" borderId="0" xfId="0" applyNumberFormat="1" applyFont="1" applyFill="1" applyAlignment="1" applyProtection="1">
      <alignment horizontal="left" vertical="top"/>
      <protection locked="0"/>
    </xf>
    <xf numFmtId="44" fontId="1" fillId="3" borderId="0" xfId="0" applyNumberFormat="1" applyFont="1" applyFill="1" applyAlignment="1">
      <alignment horizontal="left" vertical="top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4" fontId="1" fillId="3" borderId="2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44" fontId="1" fillId="3" borderId="0" xfId="0" applyNumberFormat="1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44" fontId="1" fillId="3" borderId="0" xfId="0" applyNumberFormat="1" applyFont="1" applyFill="1" applyAlignment="1">
      <alignment horizontal="left"/>
    </xf>
    <xf numFmtId="0" fontId="1" fillId="2" borderId="11" xfId="0" applyFont="1" applyFill="1" applyBorder="1" applyAlignment="1">
      <alignment horizontal="right" vertical="top"/>
    </xf>
    <xf numFmtId="44" fontId="1" fillId="2" borderId="12" xfId="0" applyNumberFormat="1" applyFont="1" applyFill="1" applyBorder="1" applyAlignment="1" applyProtection="1">
      <alignment horizontal="left" vertical="top"/>
      <protection locked="0"/>
    </xf>
    <xf numFmtId="44" fontId="1" fillId="2" borderId="13" xfId="0" applyNumberFormat="1" applyFont="1" applyFill="1" applyBorder="1" applyAlignment="1">
      <alignment horizontal="left" vertical="top"/>
    </xf>
    <xf numFmtId="44" fontId="1" fillId="2" borderId="13" xfId="0" applyNumberFormat="1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right" vertical="top"/>
    </xf>
    <xf numFmtId="44" fontId="1" fillId="2" borderId="9" xfId="0" applyNumberFormat="1" applyFont="1" applyFill="1" applyBorder="1" applyAlignment="1" applyProtection="1">
      <alignment horizontal="left" vertical="top"/>
      <protection locked="0"/>
    </xf>
    <xf numFmtId="44" fontId="1" fillId="2" borderId="4" xfId="0" applyNumberFormat="1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right" vertical="top"/>
    </xf>
    <xf numFmtId="44" fontId="1" fillId="2" borderId="0" xfId="0" applyNumberFormat="1" applyFont="1" applyFill="1" applyAlignment="1" applyProtection="1">
      <alignment horizontal="left" vertical="top"/>
      <protection locked="0"/>
    </xf>
    <xf numFmtId="44" fontId="1" fillId="2" borderId="6" xfId="0" applyNumberFormat="1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right" vertical="top"/>
    </xf>
    <xf numFmtId="44" fontId="1" fillId="2" borderId="10" xfId="0" applyNumberFormat="1" applyFont="1" applyFill="1" applyBorder="1" applyAlignment="1" applyProtection="1">
      <alignment horizontal="left" vertical="top"/>
      <protection locked="0"/>
    </xf>
    <xf numFmtId="44" fontId="1" fillId="2" borderId="8" xfId="0" applyNumberFormat="1" applyFont="1" applyFill="1" applyBorder="1" applyAlignment="1">
      <alignment horizontal="left" vertical="top"/>
    </xf>
    <xf numFmtId="4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3" fillId="5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right"/>
    </xf>
    <xf numFmtId="44" fontId="3" fillId="5" borderId="2" xfId="0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44" fontId="3" fillId="5" borderId="2" xfId="0" applyNumberFormat="1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/>
    <xf numFmtId="44" fontId="1" fillId="6" borderId="1" xfId="0" applyNumberFormat="1" applyFont="1" applyFill="1" applyBorder="1" applyAlignment="1">
      <alignment horizontal="left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7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4" fontId="1" fillId="4" borderId="1" xfId="0" applyNumberFormat="1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zoomScale="120" zoomScaleNormal="120" workbookViewId="0">
      <selection activeCell="C71" sqref="C71"/>
    </sheetView>
  </sheetViews>
  <sheetFormatPr defaultRowHeight="11.25" x14ac:dyDescent="0.2"/>
  <cols>
    <col min="1" max="1" width="2.5703125" style="1" customWidth="1"/>
    <col min="2" max="2" width="5.28515625" style="3" customWidth="1"/>
    <col min="3" max="3" width="42.5703125" style="3" customWidth="1"/>
    <col min="4" max="4" width="9" style="4" customWidth="1"/>
    <col min="5" max="5" width="14.42578125" style="9" customWidth="1"/>
    <col min="6" max="6" width="13.5703125" style="33" customWidth="1"/>
    <col min="7" max="7" width="14.7109375" style="10" customWidth="1"/>
    <col min="8" max="16384" width="9.140625" style="1"/>
  </cols>
  <sheetData>
    <row r="1" spans="2:11" s="5" customFormat="1" ht="18" customHeight="1" x14ac:dyDescent="0.2">
      <c r="B1" s="6" t="s">
        <v>66</v>
      </c>
      <c r="E1" s="8"/>
      <c r="F1" s="32"/>
      <c r="G1" s="8"/>
    </row>
    <row r="2" spans="2:11" s="5" customFormat="1" ht="18" customHeight="1" x14ac:dyDescent="0.15">
      <c r="B2" s="46" t="s">
        <v>0</v>
      </c>
      <c r="C2" s="47"/>
      <c r="D2" s="47"/>
      <c r="E2" s="48"/>
      <c r="F2" s="49"/>
      <c r="G2" s="48"/>
      <c r="H2" s="47"/>
      <c r="I2" s="47"/>
      <c r="J2" s="47"/>
      <c r="K2" s="47"/>
    </row>
    <row r="3" spans="2:11" s="5" customFormat="1" ht="18" customHeight="1" x14ac:dyDescent="0.15">
      <c r="B3" s="46" t="s">
        <v>67</v>
      </c>
      <c r="C3" s="46"/>
      <c r="D3" s="46"/>
      <c r="E3" s="48"/>
      <c r="F3" s="49"/>
      <c r="G3" s="48"/>
      <c r="H3" s="47"/>
      <c r="I3" s="47"/>
      <c r="J3" s="47"/>
      <c r="K3" s="47"/>
    </row>
    <row r="4" spans="2:11" s="5" customFormat="1" ht="18" customHeight="1" x14ac:dyDescent="0.15">
      <c r="B4" s="7"/>
      <c r="C4" s="7"/>
      <c r="D4" s="7"/>
      <c r="E4" s="8"/>
      <c r="F4" s="32"/>
      <c r="G4" s="8"/>
    </row>
    <row r="5" spans="2:11" s="5" customFormat="1" ht="18" customHeight="1" x14ac:dyDescent="0.15">
      <c r="B5" s="44" t="s">
        <v>1</v>
      </c>
      <c r="C5" s="7"/>
      <c r="D5" s="7"/>
      <c r="E5" s="8"/>
      <c r="F5" s="32"/>
      <c r="G5" s="8"/>
    </row>
    <row r="6" spans="2:11" s="5" customFormat="1" ht="18" customHeight="1" x14ac:dyDescent="0.15">
      <c r="B6" s="44" t="s">
        <v>2</v>
      </c>
      <c r="C6" s="7"/>
      <c r="D6" s="7"/>
      <c r="E6" s="8"/>
      <c r="F6" s="32"/>
      <c r="G6" s="8"/>
    </row>
    <row r="7" spans="2:11" s="5" customFormat="1" ht="18" customHeight="1" x14ac:dyDescent="0.15">
      <c r="B7" s="44" t="s">
        <v>3</v>
      </c>
      <c r="C7" s="7"/>
      <c r="D7" s="7"/>
      <c r="E7" s="8"/>
      <c r="F7" s="32"/>
      <c r="G7" s="8"/>
    </row>
    <row r="8" spans="2:11" s="5" customFormat="1" ht="18" customHeight="1" x14ac:dyDescent="0.15">
      <c r="B8" s="44" t="s">
        <v>4</v>
      </c>
      <c r="C8" s="7"/>
      <c r="D8" s="7"/>
      <c r="E8" s="8"/>
      <c r="F8" s="32"/>
      <c r="G8" s="8"/>
    </row>
    <row r="9" spans="2:11" s="5" customFormat="1" ht="18" customHeight="1" x14ac:dyDescent="0.15">
      <c r="B9" s="5" t="s">
        <v>5</v>
      </c>
      <c r="E9" s="8"/>
      <c r="F9" s="32"/>
      <c r="G9" s="8"/>
    </row>
    <row r="10" spans="2:11" s="5" customFormat="1" ht="18" customHeight="1" x14ac:dyDescent="0.15">
      <c r="B10" s="5" t="s">
        <v>6</v>
      </c>
      <c r="E10" s="8"/>
      <c r="F10" s="32"/>
      <c r="G10" s="8"/>
    </row>
    <row r="11" spans="2:11" s="5" customFormat="1" ht="18" customHeight="1" x14ac:dyDescent="0.15">
      <c r="B11" s="5" t="s">
        <v>7</v>
      </c>
      <c r="E11" s="8"/>
      <c r="F11" s="32"/>
      <c r="G11" s="8"/>
    </row>
    <row r="12" spans="2:11" s="5" customFormat="1" ht="18" customHeight="1" x14ac:dyDescent="0.15">
      <c r="B12" s="44" t="s">
        <v>8</v>
      </c>
      <c r="C12" s="7"/>
      <c r="D12" s="7"/>
      <c r="E12" s="8"/>
      <c r="F12" s="32"/>
      <c r="G12" s="8"/>
    </row>
    <row r="13" spans="2:11" s="5" customFormat="1" x14ac:dyDescent="0.15">
      <c r="B13" s="7"/>
      <c r="C13" s="7"/>
      <c r="D13" s="7"/>
      <c r="E13" s="8"/>
      <c r="F13" s="32"/>
      <c r="G13" s="8"/>
    </row>
    <row r="14" spans="2:11" s="5" customFormat="1" ht="14.25" x14ac:dyDescent="0.2">
      <c r="B14" s="6" t="s">
        <v>9</v>
      </c>
      <c r="C14" s="7"/>
      <c r="D14" s="7"/>
      <c r="E14" s="8"/>
      <c r="F14" s="32"/>
      <c r="G14" s="8"/>
    </row>
    <row r="16" spans="2:11" ht="16.5" customHeight="1" x14ac:dyDescent="0.15">
      <c r="B16" s="38" t="s">
        <v>10</v>
      </c>
      <c r="C16" s="38" t="s">
        <v>11</v>
      </c>
      <c r="D16" s="39" t="s">
        <v>12</v>
      </c>
      <c r="E16" s="40" t="s">
        <v>13</v>
      </c>
      <c r="F16" s="41" t="s">
        <v>14</v>
      </c>
      <c r="G16" s="42" t="s">
        <v>15</v>
      </c>
    </row>
    <row r="17" spans="2:7" ht="16.5" customHeight="1" x14ac:dyDescent="0.15">
      <c r="B17" s="11">
        <v>1</v>
      </c>
      <c r="C17" s="11" t="s">
        <v>16</v>
      </c>
      <c r="D17" s="12" t="s">
        <v>17</v>
      </c>
      <c r="E17" s="31"/>
      <c r="F17" s="50">
        <v>20</v>
      </c>
      <c r="G17" s="13">
        <f>E17*F17</f>
        <v>0</v>
      </c>
    </row>
    <row r="18" spans="2:7" ht="16.5" customHeight="1" x14ac:dyDescent="0.15">
      <c r="B18" s="11">
        <v>2</v>
      </c>
      <c r="C18" s="11" t="s">
        <v>18</v>
      </c>
      <c r="D18" s="12" t="s">
        <v>17</v>
      </c>
      <c r="E18" s="31"/>
      <c r="F18" s="50">
        <v>100</v>
      </c>
      <c r="G18" s="13">
        <f t="shared" ref="G18:G41" si="0">E18*F18</f>
        <v>0</v>
      </c>
    </row>
    <row r="19" spans="2:7" ht="16.5" customHeight="1" x14ac:dyDescent="0.15">
      <c r="B19" s="11">
        <v>3</v>
      </c>
      <c r="C19" s="11" t="s">
        <v>19</v>
      </c>
      <c r="D19" s="12" t="s">
        <v>17</v>
      </c>
      <c r="E19" s="31"/>
      <c r="F19" s="50">
        <v>135</v>
      </c>
      <c r="G19" s="13">
        <f t="shared" si="0"/>
        <v>0</v>
      </c>
    </row>
    <row r="20" spans="2:7" ht="16.5" customHeight="1" x14ac:dyDescent="0.15">
      <c r="B20" s="11">
        <v>4</v>
      </c>
      <c r="C20" s="11" t="s">
        <v>20</v>
      </c>
      <c r="D20" s="12" t="s">
        <v>17</v>
      </c>
      <c r="E20" s="31"/>
      <c r="F20" s="50">
        <v>5</v>
      </c>
      <c r="G20" s="13">
        <f t="shared" si="0"/>
        <v>0</v>
      </c>
    </row>
    <row r="21" spans="2:7" ht="16.5" customHeight="1" x14ac:dyDescent="0.15">
      <c r="B21" s="11">
        <v>5</v>
      </c>
      <c r="C21" s="11" t="s">
        <v>21</v>
      </c>
      <c r="D21" s="12" t="s">
        <v>17</v>
      </c>
      <c r="E21" s="31"/>
      <c r="F21" s="50">
        <v>35</v>
      </c>
      <c r="G21" s="13">
        <f t="shared" si="0"/>
        <v>0</v>
      </c>
    </row>
    <row r="22" spans="2:7" ht="16.5" customHeight="1" x14ac:dyDescent="0.15">
      <c r="B22" s="11">
        <v>6</v>
      </c>
      <c r="C22" s="11" t="s">
        <v>22</v>
      </c>
      <c r="D22" s="12" t="s">
        <v>17</v>
      </c>
      <c r="E22" s="31"/>
      <c r="F22" s="50">
        <v>50</v>
      </c>
      <c r="G22" s="13">
        <f t="shared" si="0"/>
        <v>0</v>
      </c>
    </row>
    <row r="23" spans="2:7" ht="16.5" customHeight="1" x14ac:dyDescent="0.15">
      <c r="B23" s="11">
        <v>7</v>
      </c>
      <c r="C23" s="11" t="s">
        <v>23</v>
      </c>
      <c r="D23" s="12" t="s">
        <v>17</v>
      </c>
      <c r="E23" s="31"/>
      <c r="F23" s="50">
        <v>35</v>
      </c>
      <c r="G23" s="13">
        <f t="shared" si="0"/>
        <v>0</v>
      </c>
    </row>
    <row r="24" spans="2:7" ht="16.5" customHeight="1" x14ac:dyDescent="0.15">
      <c r="B24" s="11" t="s">
        <v>72</v>
      </c>
      <c r="C24" s="11" t="s">
        <v>73</v>
      </c>
      <c r="D24" s="12" t="s">
        <v>17</v>
      </c>
      <c r="E24" s="31"/>
      <c r="F24" s="50">
        <v>80</v>
      </c>
      <c r="G24" s="13">
        <f t="shared" si="0"/>
        <v>0</v>
      </c>
    </row>
    <row r="25" spans="2:7" ht="16.5" customHeight="1" x14ac:dyDescent="0.15">
      <c r="B25" s="11" t="s">
        <v>74</v>
      </c>
      <c r="C25" s="11" t="s">
        <v>75</v>
      </c>
      <c r="D25" s="12" t="s">
        <v>17</v>
      </c>
      <c r="E25" s="31"/>
      <c r="F25" s="50">
        <v>80</v>
      </c>
      <c r="G25" s="13">
        <f t="shared" si="0"/>
        <v>0</v>
      </c>
    </row>
    <row r="26" spans="2:7" ht="16.5" customHeight="1" x14ac:dyDescent="0.15">
      <c r="B26" s="11">
        <v>9</v>
      </c>
      <c r="C26" s="11" t="s">
        <v>24</v>
      </c>
      <c r="D26" s="12" t="s">
        <v>17</v>
      </c>
      <c r="E26" s="31"/>
      <c r="F26" s="50">
        <v>25</v>
      </c>
      <c r="G26" s="13">
        <f t="shared" si="0"/>
        <v>0</v>
      </c>
    </row>
    <row r="27" spans="2:7" ht="16.5" customHeight="1" x14ac:dyDescent="0.15">
      <c r="B27" s="11">
        <v>10</v>
      </c>
      <c r="C27" s="11" t="s">
        <v>25</v>
      </c>
      <c r="D27" s="12" t="s">
        <v>17</v>
      </c>
      <c r="E27" s="31"/>
      <c r="F27" s="50">
        <v>25</v>
      </c>
      <c r="G27" s="13">
        <f t="shared" si="0"/>
        <v>0</v>
      </c>
    </row>
    <row r="28" spans="2:7" ht="16.5" customHeight="1" x14ac:dyDescent="0.15">
      <c r="B28" s="11" t="s">
        <v>68</v>
      </c>
      <c r="C28" s="11" t="s">
        <v>70</v>
      </c>
      <c r="D28" s="12" t="s">
        <v>17</v>
      </c>
      <c r="E28" s="31"/>
      <c r="F28" s="50">
        <v>150</v>
      </c>
      <c r="G28" s="13">
        <f t="shared" si="0"/>
        <v>0</v>
      </c>
    </row>
    <row r="29" spans="2:7" ht="16.5" customHeight="1" x14ac:dyDescent="0.15">
      <c r="B29" s="11" t="s">
        <v>71</v>
      </c>
      <c r="C29" s="11" t="s">
        <v>69</v>
      </c>
      <c r="D29" s="12" t="s">
        <v>17</v>
      </c>
      <c r="E29" s="31"/>
      <c r="F29" s="50">
        <v>150</v>
      </c>
      <c r="G29" s="13">
        <f t="shared" si="0"/>
        <v>0</v>
      </c>
    </row>
    <row r="30" spans="2:7" ht="16.5" customHeight="1" x14ac:dyDescent="0.15">
      <c r="B30" s="11" t="s">
        <v>76</v>
      </c>
      <c r="C30" s="11" t="s">
        <v>77</v>
      </c>
      <c r="D30" s="12" t="s">
        <v>17</v>
      </c>
      <c r="E30" s="31"/>
      <c r="F30" s="50">
        <v>45</v>
      </c>
      <c r="G30" s="13">
        <f t="shared" si="0"/>
        <v>0</v>
      </c>
    </row>
    <row r="31" spans="2:7" ht="16.5" customHeight="1" x14ac:dyDescent="0.15">
      <c r="B31" s="11" t="s">
        <v>78</v>
      </c>
      <c r="C31" s="11" t="s">
        <v>79</v>
      </c>
      <c r="D31" s="12" t="s">
        <v>17</v>
      </c>
      <c r="E31" s="31"/>
      <c r="F31" s="50">
        <v>45</v>
      </c>
      <c r="G31" s="13">
        <f t="shared" si="0"/>
        <v>0</v>
      </c>
    </row>
    <row r="32" spans="2:7" ht="16.5" customHeight="1" x14ac:dyDescent="0.15">
      <c r="B32" s="11" t="s">
        <v>80</v>
      </c>
      <c r="C32" s="11" t="s">
        <v>81</v>
      </c>
      <c r="D32" s="12" t="s">
        <v>17</v>
      </c>
      <c r="E32" s="31"/>
      <c r="F32" s="50">
        <v>75</v>
      </c>
      <c r="G32" s="13">
        <f t="shared" si="0"/>
        <v>0</v>
      </c>
    </row>
    <row r="33" spans="2:7" ht="16.5" customHeight="1" x14ac:dyDescent="0.15">
      <c r="B33" s="11" t="s">
        <v>82</v>
      </c>
      <c r="C33" s="11" t="s">
        <v>83</v>
      </c>
      <c r="D33" s="12" t="s">
        <v>17</v>
      </c>
      <c r="E33" s="31"/>
      <c r="F33" s="50">
        <v>75</v>
      </c>
      <c r="G33" s="13">
        <f t="shared" si="0"/>
        <v>0</v>
      </c>
    </row>
    <row r="34" spans="2:7" ht="16.5" customHeight="1" x14ac:dyDescent="0.15">
      <c r="B34" s="11">
        <v>14</v>
      </c>
      <c r="C34" s="11" t="s">
        <v>26</v>
      </c>
      <c r="D34" s="12" t="s">
        <v>17</v>
      </c>
      <c r="E34" s="31"/>
      <c r="F34" s="50">
        <v>10</v>
      </c>
      <c r="G34" s="13">
        <f t="shared" si="0"/>
        <v>0</v>
      </c>
    </row>
    <row r="35" spans="2:7" ht="16.5" customHeight="1" x14ac:dyDescent="0.15">
      <c r="B35" s="11">
        <v>15</v>
      </c>
      <c r="C35" s="11" t="s">
        <v>27</v>
      </c>
      <c r="D35" s="12" t="s">
        <v>17</v>
      </c>
      <c r="E35" s="31"/>
      <c r="F35" s="50">
        <v>100</v>
      </c>
      <c r="G35" s="13">
        <f t="shared" si="0"/>
        <v>0</v>
      </c>
    </row>
    <row r="36" spans="2:7" ht="16.5" customHeight="1" x14ac:dyDescent="0.15">
      <c r="B36" s="11">
        <v>16</v>
      </c>
      <c r="C36" s="11" t="s">
        <v>28</v>
      </c>
      <c r="D36" s="12" t="s">
        <v>17</v>
      </c>
      <c r="E36" s="31"/>
      <c r="F36" s="50">
        <v>30</v>
      </c>
      <c r="G36" s="13">
        <f t="shared" si="0"/>
        <v>0</v>
      </c>
    </row>
    <row r="37" spans="2:7" ht="16.5" customHeight="1" x14ac:dyDescent="0.15">
      <c r="B37" s="11">
        <v>17</v>
      </c>
      <c r="C37" s="11" t="s">
        <v>29</v>
      </c>
      <c r="D37" s="12" t="s">
        <v>17</v>
      </c>
      <c r="E37" s="31"/>
      <c r="F37" s="50">
        <v>20</v>
      </c>
      <c r="G37" s="13">
        <f t="shared" si="0"/>
        <v>0</v>
      </c>
    </row>
    <row r="38" spans="2:7" ht="16.5" customHeight="1" x14ac:dyDescent="0.15">
      <c r="B38" s="11">
        <v>18</v>
      </c>
      <c r="C38" s="11" t="s">
        <v>30</v>
      </c>
      <c r="D38" s="12" t="s">
        <v>17</v>
      </c>
      <c r="E38" s="31"/>
      <c r="F38" s="50">
        <v>20</v>
      </c>
      <c r="G38" s="13">
        <f t="shared" si="0"/>
        <v>0</v>
      </c>
    </row>
    <row r="39" spans="2:7" ht="16.5" customHeight="1" x14ac:dyDescent="0.15">
      <c r="B39" s="11">
        <v>19</v>
      </c>
      <c r="C39" s="11" t="s">
        <v>31</v>
      </c>
      <c r="D39" s="12" t="s">
        <v>17</v>
      </c>
      <c r="E39" s="31"/>
      <c r="F39" s="50">
        <v>10</v>
      </c>
      <c r="G39" s="13">
        <f t="shared" si="0"/>
        <v>0</v>
      </c>
    </row>
    <row r="40" spans="2:7" ht="16.5" customHeight="1" x14ac:dyDescent="0.15">
      <c r="B40" s="11">
        <v>20</v>
      </c>
      <c r="C40" s="11" t="s">
        <v>32</v>
      </c>
      <c r="D40" s="12" t="s">
        <v>17</v>
      </c>
      <c r="E40" s="31"/>
      <c r="F40" s="50">
        <v>20</v>
      </c>
      <c r="G40" s="13">
        <f t="shared" si="0"/>
        <v>0</v>
      </c>
    </row>
    <row r="41" spans="2:7" ht="16.5" customHeight="1" x14ac:dyDescent="0.15">
      <c r="B41" s="11">
        <v>21</v>
      </c>
      <c r="C41" s="11" t="s">
        <v>33</v>
      </c>
      <c r="D41" s="12" t="s">
        <v>17</v>
      </c>
      <c r="E41" s="31"/>
      <c r="F41" s="50">
        <v>20</v>
      </c>
      <c r="G41" s="13">
        <f t="shared" si="0"/>
        <v>0</v>
      </c>
    </row>
    <row r="42" spans="2:7" ht="16.5" customHeight="1" x14ac:dyDescent="0.15">
      <c r="B42" s="11">
        <v>22</v>
      </c>
      <c r="C42" s="11" t="s">
        <v>34</v>
      </c>
      <c r="D42" s="12" t="s">
        <v>17</v>
      </c>
      <c r="E42" s="31"/>
      <c r="F42" s="50">
        <v>35</v>
      </c>
      <c r="G42" s="13">
        <f t="shared" ref="G42:G50" si="1">E42*F42</f>
        <v>0</v>
      </c>
    </row>
    <row r="43" spans="2:7" ht="16.5" customHeight="1" x14ac:dyDescent="0.15">
      <c r="B43" s="11">
        <v>23</v>
      </c>
      <c r="C43" s="11" t="s">
        <v>35</v>
      </c>
      <c r="D43" s="12" t="s">
        <v>17</v>
      </c>
      <c r="E43" s="31"/>
      <c r="F43" s="50">
        <v>35</v>
      </c>
      <c r="G43" s="13">
        <f t="shared" si="1"/>
        <v>0</v>
      </c>
    </row>
    <row r="44" spans="2:7" ht="16.5" customHeight="1" x14ac:dyDescent="0.15">
      <c r="B44" s="11">
        <v>24</v>
      </c>
      <c r="C44" s="11" t="s">
        <v>36</v>
      </c>
      <c r="D44" s="12" t="s">
        <v>17</v>
      </c>
      <c r="E44" s="31"/>
      <c r="F44" s="50">
        <v>25</v>
      </c>
      <c r="G44" s="13">
        <f t="shared" si="1"/>
        <v>0</v>
      </c>
    </row>
    <row r="45" spans="2:7" ht="16.5" customHeight="1" x14ac:dyDescent="0.15">
      <c r="B45" s="11">
        <v>25</v>
      </c>
      <c r="C45" s="11" t="s">
        <v>37</v>
      </c>
      <c r="D45" s="12" t="s">
        <v>17</v>
      </c>
      <c r="E45" s="31"/>
      <c r="F45" s="50">
        <v>25</v>
      </c>
      <c r="G45" s="13">
        <f t="shared" ref="G45" si="2">E45*F45</f>
        <v>0</v>
      </c>
    </row>
    <row r="46" spans="2:7" ht="16.5" customHeight="1" x14ac:dyDescent="0.15">
      <c r="B46" s="11">
        <v>26</v>
      </c>
      <c r="C46" s="11" t="s">
        <v>38</v>
      </c>
      <c r="D46" s="12" t="s">
        <v>17</v>
      </c>
      <c r="E46" s="31"/>
      <c r="F46" s="50">
        <v>5</v>
      </c>
      <c r="G46" s="13">
        <f t="shared" si="1"/>
        <v>0</v>
      </c>
    </row>
    <row r="47" spans="2:7" ht="16.5" customHeight="1" x14ac:dyDescent="0.15">
      <c r="B47" s="11">
        <v>27</v>
      </c>
      <c r="C47" s="11" t="s">
        <v>39</v>
      </c>
      <c r="D47" s="12" t="s">
        <v>17</v>
      </c>
      <c r="E47" s="31"/>
      <c r="F47" s="50">
        <v>5</v>
      </c>
      <c r="G47" s="13">
        <f t="shared" ref="G47" si="3">E47*F47</f>
        <v>0</v>
      </c>
    </row>
    <row r="48" spans="2:7" ht="16.5" customHeight="1" x14ac:dyDescent="0.15">
      <c r="B48" s="11">
        <v>28</v>
      </c>
      <c r="C48" s="11" t="s">
        <v>40</v>
      </c>
      <c r="D48" s="12" t="s">
        <v>17</v>
      </c>
      <c r="E48" s="31"/>
      <c r="F48" s="50">
        <v>40</v>
      </c>
      <c r="G48" s="13">
        <f t="shared" si="1"/>
        <v>0</v>
      </c>
    </row>
    <row r="49" spans="2:7" ht="16.5" customHeight="1" x14ac:dyDescent="0.15">
      <c r="B49" s="11">
        <v>29</v>
      </c>
      <c r="C49" s="11" t="s">
        <v>41</v>
      </c>
      <c r="D49" s="12" t="s">
        <v>17</v>
      </c>
      <c r="E49" s="31"/>
      <c r="F49" s="50">
        <v>450</v>
      </c>
      <c r="G49" s="13">
        <f t="shared" si="1"/>
        <v>0</v>
      </c>
    </row>
    <row r="50" spans="2:7" ht="16.5" customHeight="1" x14ac:dyDescent="0.15">
      <c r="B50" s="11">
        <v>30</v>
      </c>
      <c r="C50" s="11" t="s">
        <v>42</v>
      </c>
      <c r="D50" s="12" t="s">
        <v>17</v>
      </c>
      <c r="E50" s="31"/>
      <c r="F50" s="50">
        <v>650</v>
      </c>
      <c r="G50" s="13">
        <f t="shared" si="1"/>
        <v>0</v>
      </c>
    </row>
    <row r="51" spans="2:7" x14ac:dyDescent="0.15">
      <c r="B51" s="14"/>
      <c r="C51" s="14"/>
      <c r="D51" s="2"/>
      <c r="E51" s="15"/>
      <c r="F51" s="32"/>
      <c r="G51" s="17"/>
    </row>
    <row r="52" spans="2:7" ht="17.25" customHeight="1" x14ac:dyDescent="0.15">
      <c r="B52" s="14"/>
      <c r="C52" s="11" t="s">
        <v>43</v>
      </c>
      <c r="D52" s="2"/>
      <c r="E52" s="15"/>
      <c r="F52" s="32"/>
      <c r="G52" s="13">
        <f>SUM(G17:G50)</f>
        <v>0</v>
      </c>
    </row>
    <row r="54" spans="2:7" ht="12" thickBot="1" x14ac:dyDescent="0.25"/>
    <row r="55" spans="2:7" s="16" customFormat="1" ht="18.75" customHeight="1" thickBot="1" x14ac:dyDescent="0.2">
      <c r="B55" s="14"/>
      <c r="C55" s="11" t="s">
        <v>44</v>
      </c>
      <c r="D55" s="2"/>
      <c r="E55" s="15"/>
      <c r="F55" s="32"/>
      <c r="G55" s="45">
        <f>G52</f>
        <v>0</v>
      </c>
    </row>
    <row r="56" spans="2:7" ht="12" thickBot="1" x14ac:dyDescent="0.25"/>
    <row r="57" spans="2:7" s="16" customFormat="1" ht="18.75" customHeight="1" thickBot="1" x14ac:dyDescent="0.2">
      <c r="B57" s="14"/>
      <c r="C57" s="11" t="s">
        <v>45</v>
      </c>
      <c r="D57" s="2"/>
      <c r="E57" s="15"/>
      <c r="F57" s="32"/>
      <c r="G57" s="54">
        <f>G55*2</f>
        <v>0</v>
      </c>
    </row>
    <row r="60" spans="2:7" ht="14.25" x14ac:dyDescent="0.2">
      <c r="B60" s="6" t="s">
        <v>46</v>
      </c>
    </row>
    <row r="61" spans="2:7" ht="14.25" x14ac:dyDescent="0.2">
      <c r="B61" s="6"/>
    </row>
    <row r="62" spans="2:7" ht="16.5" customHeight="1" x14ac:dyDescent="0.15">
      <c r="B62" s="11" t="s">
        <v>47</v>
      </c>
      <c r="C62" s="11" t="s">
        <v>48</v>
      </c>
      <c r="D62" s="12" t="s">
        <v>49</v>
      </c>
      <c r="E62" s="51"/>
    </row>
    <row r="63" spans="2:7" ht="16.5" customHeight="1" x14ac:dyDescent="0.15">
      <c r="B63" s="11" t="s">
        <v>50</v>
      </c>
      <c r="C63" s="11" t="s">
        <v>51</v>
      </c>
      <c r="D63" s="12" t="s">
        <v>17</v>
      </c>
      <c r="E63" s="51"/>
    </row>
    <row r="64" spans="2:7" ht="16.5" customHeight="1" x14ac:dyDescent="0.15">
      <c r="B64" s="11" t="s">
        <v>52</v>
      </c>
      <c r="C64" s="11" t="s">
        <v>53</v>
      </c>
      <c r="D64" s="12" t="s">
        <v>17</v>
      </c>
      <c r="E64" s="51"/>
    </row>
    <row r="65" spans="2:5" ht="16.5" customHeight="1" x14ac:dyDescent="0.15">
      <c r="B65" s="11" t="s">
        <v>54</v>
      </c>
      <c r="C65" s="11" t="s">
        <v>55</v>
      </c>
      <c r="D65" s="12" t="s">
        <v>17</v>
      </c>
      <c r="E65" s="51"/>
    </row>
    <row r="66" spans="2:5" ht="16.5" customHeight="1" x14ac:dyDescent="0.15">
      <c r="B66" s="11" t="s">
        <v>56</v>
      </c>
      <c r="C66" s="11" t="s">
        <v>84</v>
      </c>
      <c r="D66" s="12" t="s">
        <v>17</v>
      </c>
      <c r="E66" s="51"/>
    </row>
    <row r="67" spans="2:5" ht="16.5" customHeight="1" x14ac:dyDescent="0.15">
      <c r="B67" s="11" t="s">
        <v>57</v>
      </c>
      <c r="C67" s="11" t="s">
        <v>85</v>
      </c>
      <c r="D67" s="12" t="s">
        <v>17</v>
      </c>
      <c r="E67" s="51"/>
    </row>
    <row r="68" spans="2:5" ht="16.5" customHeight="1" x14ac:dyDescent="0.15">
      <c r="B68" s="11" t="s">
        <v>58</v>
      </c>
      <c r="C68" s="11" t="s">
        <v>86</v>
      </c>
      <c r="D68" s="12" t="s">
        <v>17</v>
      </c>
      <c r="E68" s="51"/>
    </row>
    <row r="69" spans="2:5" ht="16.5" customHeight="1" x14ac:dyDescent="0.15">
      <c r="B69" s="11" t="s">
        <v>59</v>
      </c>
      <c r="C69" s="11" t="s">
        <v>87</v>
      </c>
      <c r="D69" s="12" t="s">
        <v>17</v>
      </c>
      <c r="E69" s="51"/>
    </row>
    <row r="70" spans="2:5" ht="16.5" customHeight="1" x14ac:dyDescent="0.15">
      <c r="B70" s="11" t="s">
        <v>60</v>
      </c>
      <c r="C70" s="11" t="s">
        <v>88</v>
      </c>
      <c r="D70" s="12" t="s">
        <v>17</v>
      </c>
      <c r="E70" s="51"/>
    </row>
    <row r="71" spans="2:5" ht="16.5" customHeight="1" x14ac:dyDescent="0.15">
      <c r="B71" s="11"/>
      <c r="C71" s="52"/>
      <c r="D71" s="53"/>
      <c r="E71" s="51"/>
    </row>
    <row r="72" spans="2:5" ht="16.5" customHeight="1" x14ac:dyDescent="0.15">
      <c r="B72" s="11"/>
      <c r="C72" s="52"/>
      <c r="D72" s="53"/>
      <c r="E72" s="51"/>
    </row>
    <row r="73" spans="2:5" ht="16.5" customHeight="1" x14ac:dyDescent="0.15">
      <c r="B73" s="11"/>
      <c r="C73" s="52"/>
      <c r="D73" s="53"/>
      <c r="E73" s="51"/>
    </row>
    <row r="74" spans="2:5" ht="16.5" customHeight="1" x14ac:dyDescent="0.15">
      <c r="B74" s="11"/>
      <c r="C74" s="52" t="s">
        <v>65</v>
      </c>
      <c r="D74" s="53"/>
      <c r="E74" s="51"/>
    </row>
    <row r="75" spans="2:5" ht="16.5" customHeight="1" x14ac:dyDescent="0.15">
      <c r="B75" s="11"/>
      <c r="C75" s="52"/>
      <c r="D75" s="53"/>
      <c r="E75" s="51"/>
    </row>
    <row r="76" spans="2:5" ht="16.5" customHeight="1" x14ac:dyDescent="0.15">
      <c r="B76" s="11"/>
      <c r="C76" s="52"/>
      <c r="D76" s="53"/>
      <c r="E76" s="51"/>
    </row>
    <row r="77" spans="2:5" ht="16.5" customHeight="1" x14ac:dyDescent="0.15">
      <c r="B77" s="11"/>
      <c r="C77" s="52"/>
      <c r="D77" s="53"/>
      <c r="E77" s="51"/>
    </row>
    <row r="78" spans="2:5" ht="16.5" customHeight="1" x14ac:dyDescent="0.15">
      <c r="B78" s="11"/>
      <c r="C78" s="52"/>
      <c r="D78" s="53"/>
      <c r="E78" s="51"/>
    </row>
    <row r="79" spans="2:5" ht="16.5" customHeight="1" x14ac:dyDescent="0.15">
      <c r="B79" s="11"/>
      <c r="C79" s="52"/>
      <c r="D79" s="53"/>
      <c r="E79" s="51"/>
    </row>
    <row r="85" spans="3:7" ht="17.25" customHeight="1" x14ac:dyDescent="0.2">
      <c r="C85" s="3" t="s">
        <v>61</v>
      </c>
      <c r="D85" s="18"/>
      <c r="E85" s="19"/>
      <c r="F85" s="34"/>
      <c r="G85" s="20"/>
    </row>
    <row r="86" spans="3:7" ht="17.25" customHeight="1" x14ac:dyDescent="0.2"/>
    <row r="87" spans="3:7" ht="17.25" customHeight="1" x14ac:dyDescent="0.2">
      <c r="C87" s="3" t="s">
        <v>62</v>
      </c>
      <c r="D87" s="18"/>
      <c r="E87" s="19"/>
      <c r="F87" s="34"/>
      <c r="G87" s="20"/>
    </row>
    <row r="88" spans="3:7" ht="17.25" customHeight="1" x14ac:dyDescent="0.2"/>
    <row r="89" spans="3:7" ht="17.25" customHeight="1" x14ac:dyDescent="0.2">
      <c r="C89" s="3" t="s">
        <v>63</v>
      </c>
      <c r="D89" s="18"/>
      <c r="E89" s="21"/>
    </row>
    <row r="91" spans="3:7" x14ac:dyDescent="0.2">
      <c r="C91" s="3" t="s">
        <v>64</v>
      </c>
      <c r="D91" s="22"/>
      <c r="E91" s="23"/>
      <c r="F91" s="35"/>
      <c r="G91" s="24"/>
    </row>
    <row r="92" spans="3:7" x14ac:dyDescent="0.2">
      <c r="D92" s="25"/>
      <c r="E92" s="26"/>
      <c r="F92" s="36"/>
      <c r="G92" s="27"/>
    </row>
    <row r="93" spans="3:7" x14ac:dyDescent="0.2">
      <c r="D93" s="25"/>
      <c r="E93" s="26"/>
      <c r="F93" s="36"/>
      <c r="G93" s="27"/>
    </row>
    <row r="94" spans="3:7" x14ac:dyDescent="0.2">
      <c r="D94" s="25"/>
      <c r="E94" s="26"/>
      <c r="F94" s="36"/>
      <c r="G94" s="27"/>
    </row>
    <row r="95" spans="3:7" x14ac:dyDescent="0.2">
      <c r="D95" s="25"/>
      <c r="E95" s="26"/>
      <c r="F95" s="36"/>
      <c r="G95" s="27"/>
    </row>
    <row r="96" spans="3:7" x14ac:dyDescent="0.2">
      <c r="D96" s="28"/>
      <c r="E96" s="29"/>
      <c r="F96" s="37"/>
      <c r="G96" s="30"/>
    </row>
    <row r="99" spans="1:1" x14ac:dyDescent="0.2">
      <c r="A99" s="43"/>
    </row>
    <row r="100" spans="1:1" x14ac:dyDescent="0.2">
      <c r="A100" s="43"/>
    </row>
    <row r="101" spans="1:1" x14ac:dyDescent="0.15">
      <c r="A101" s="44"/>
    </row>
  </sheetData>
  <phoneticPr fontId="0" type="noConversion"/>
  <pageMargins left="0.75" right="0.75" top="1" bottom="1" header="0.5" footer="0.5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 Bedr.kleding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nroest</dc:creator>
  <cp:keywords/>
  <dc:description/>
  <cp:lastModifiedBy>Janssen, Martine</cp:lastModifiedBy>
  <cp:revision/>
  <dcterms:created xsi:type="dcterms:W3CDTF">2009-08-25T12:36:58Z</dcterms:created>
  <dcterms:modified xsi:type="dcterms:W3CDTF">2023-05-30T14:49:43Z</dcterms:modified>
  <cp:category/>
  <cp:contentStatus/>
</cp:coreProperties>
</file>