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haagsescholen.sharepoint.com/sites/InkoopDHS/Gedeelde documenten/Inkoop/02 Aanbestedingen/02 EA/EA 2022 Hardware/03. Beschrijvend document/TenderNed/"/>
    </mc:Choice>
  </mc:AlternateContent>
  <xr:revisionPtr revIDLastSave="0" documentId="8_{47071D47-FE23-49DA-B8C8-5DEA86571859}" xr6:coauthVersionLast="47" xr6:coauthVersionMax="47" xr10:uidLastSave="{00000000-0000-0000-0000-000000000000}"/>
  <bookViews>
    <workbookView xWindow="-108" yWindow="-108" windowWidth="23256" windowHeight="12456" xr2:uid="{87DB184F-1EC4-4E83-95C3-C8B5EC372477}"/>
  </bookViews>
  <sheets>
    <sheet name="Prijzenblad ICT- Hardwa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0" i="1"/>
  <c r="J9" i="1"/>
  <c r="J8" i="1"/>
  <c r="J34" i="1" s="1"/>
</calcChain>
</file>

<file path=xl/sharedStrings.xml><?xml version="1.0" encoding="utf-8"?>
<sst xmlns="http://schemas.openxmlformats.org/spreadsheetml/2006/main" count="68" uniqueCount="43">
  <si>
    <t>Prijzenblad t.b.v. Europese aanbesteding ICT Hardware EA-0029 (Bijlage X)</t>
  </si>
  <si>
    <t xml:space="preserve">Productcategorie </t>
  </si>
  <si>
    <t>Aantallen</t>
  </si>
  <si>
    <t>Merk en type</t>
  </si>
  <si>
    <t xml:space="preserve">Netto Inkoopprijs per stuk </t>
  </si>
  <si>
    <t xml:space="preserve">Opslagpercentage </t>
  </si>
  <si>
    <t>Totaal</t>
  </si>
  <si>
    <t xml:space="preserve">Hardware </t>
  </si>
  <si>
    <t>Leerling Laptop (standaard variant) conform PvE eis 118- 135</t>
  </si>
  <si>
    <t>[omschrijving merk en type]</t>
  </si>
  <si>
    <t>Leerling Laptop (performance variant)
Conform PvE eis 136-155</t>
  </si>
  <si>
    <t>Desktops
Conform PvE eis 224-236</t>
  </si>
  <si>
    <t>Chromebooks
Conform PvE eis 102 - 117</t>
  </si>
  <si>
    <t>Leerkrachten laptop (2-in-1 laptop standaard variant)
eis 156-173</t>
  </si>
  <si>
    <t>Leerkrachten laptop (2-in-1 laptop performance variant)
eis 174-191</t>
  </si>
  <si>
    <t>Leerkrachten laptop (15 inch standaard variant)
eis 192-207</t>
  </si>
  <si>
    <t>Leerkrachten laptop (15 inch standaard variant)
eis 208-223</t>
  </si>
  <si>
    <t>Mini computers 
eis 237-249</t>
  </si>
  <si>
    <t xml:space="preserve">Randapparatuur </t>
  </si>
  <si>
    <t>Muis</t>
  </si>
  <si>
    <t>Toetsenbord</t>
  </si>
  <si>
    <t>Nun Mouse pad</t>
  </si>
  <si>
    <t>Laptop kar</t>
  </si>
  <si>
    <t>Sticker</t>
  </si>
  <si>
    <t>Laptop hoes</t>
  </si>
  <si>
    <t>Sleeve / Tablet cover</t>
  </si>
  <si>
    <t>Oplader</t>
  </si>
  <si>
    <t>Stylus</t>
  </si>
  <si>
    <t>Geheugenkaart lezer</t>
  </si>
  <si>
    <t>Webcam</t>
  </si>
  <si>
    <t>Speakerset</t>
  </si>
  <si>
    <t>Monitor</t>
  </si>
  <si>
    <t>Docking station</t>
  </si>
  <si>
    <t>Presenters</t>
  </si>
  <si>
    <t>Externe harde schijf</t>
  </si>
  <si>
    <t>Standaardset kabels</t>
  </si>
  <si>
    <t>Fictieve inschrijfprijs</t>
  </si>
  <si>
    <t>Naam inschrijver (rechtsgeldige ondertekenaar):</t>
  </si>
  <si>
    <t>Ondertekening namens inschrijver</t>
  </si>
  <si>
    <t>Naam rechtsgeldige ondertekenaar</t>
  </si>
  <si>
    <t>Handtekening rechtsgeldige ondertekenaar</t>
  </si>
  <si>
    <t>Datum</t>
  </si>
  <si>
    <t>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</si>
</sst>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8"/>
      <color rgb="FF000099"/>
      <name val="Titillium Web"/>
    </font>
    <font>
      <b/>
      <sz val="14"/>
      <color theme="0"/>
      <name val="Titillium Web"/>
    </font>
    <font>
      <sz val="10"/>
      <color rgb="FF0F238C"/>
      <name val="Titillium Web"/>
    </font>
    <font>
      <sz val="11"/>
      <color theme="1"/>
      <name val="Titillium Web"/>
    </font>
    <font>
      <b/>
      <sz val="16"/>
      <color rgb="FF000099"/>
      <name val="Titillium Web"/>
    </font>
    <font>
      <b/>
      <sz val="12"/>
      <color rgb="FFFFFFFF"/>
      <name val="Titillium Web"/>
    </font>
    <font>
      <sz val="11"/>
      <color rgb="FF000000"/>
      <name val="Titillium Web"/>
    </font>
    <font>
      <b/>
      <sz val="12"/>
      <color theme="1"/>
      <name val="Titillium Web"/>
    </font>
    <font>
      <sz val="8"/>
      <name val="Calibri"/>
      <family val="2"/>
      <scheme val="minor"/>
    </font>
    <font>
      <sz val="11"/>
      <color rgb="FF44444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rgb="FFFF00BC"/>
      </patternFill>
    </fill>
    <fill>
      <patternFill patternType="solid">
        <fgColor rgb="FF2D2E82"/>
        <bgColor rgb="FF000000"/>
      </patternFill>
    </fill>
    <fill>
      <patternFill patternType="solid">
        <fgColor rgb="FFFFFF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F238C"/>
      </left>
      <right/>
      <top style="thin">
        <color rgb="FF0F238C"/>
      </top>
      <bottom style="thin">
        <color rgb="FF0F238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4" fillId="2" borderId="8" xfId="0" applyFont="1" applyFill="1" applyBorder="1"/>
    <xf numFmtId="44" fontId="3" fillId="4" borderId="13" xfId="0" applyNumberFormat="1" applyFont="1" applyFill="1" applyBorder="1" applyAlignment="1" applyProtection="1">
      <alignment vertical="center"/>
      <protection locked="0"/>
    </xf>
    <xf numFmtId="0" fontId="4" fillId="2" borderId="5" xfId="0" applyFont="1" applyFill="1" applyBorder="1"/>
    <xf numFmtId="0" fontId="4" fillId="2" borderId="3" xfId="0" applyFont="1" applyFill="1" applyBorder="1"/>
    <xf numFmtId="0" fontId="4" fillId="2" borderId="15" xfId="0" applyFont="1" applyFill="1" applyBorder="1"/>
    <xf numFmtId="0" fontId="4" fillId="2" borderId="1" xfId="0" applyFont="1" applyFill="1" applyBorder="1"/>
    <xf numFmtId="0" fontId="5" fillId="0" borderId="0" xfId="0" applyFont="1"/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4" fillId="2" borderId="14" xfId="0" applyFont="1" applyFill="1" applyBorder="1" applyAlignment="1">
      <alignment horizontal="center"/>
    </xf>
    <xf numFmtId="0" fontId="0" fillId="2" borderId="25" xfId="0" applyFill="1" applyBorder="1"/>
    <xf numFmtId="0" fontId="0" fillId="2" borderId="15" xfId="0" applyFill="1" applyBorder="1"/>
    <xf numFmtId="0" fontId="8" fillId="2" borderId="25" xfId="0" applyFont="1" applyFill="1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4" fillId="0" borderId="4" xfId="0" applyFont="1" applyBorder="1"/>
    <xf numFmtId="0" fontId="0" fillId="2" borderId="2" xfId="0" applyFill="1" applyBorder="1"/>
    <xf numFmtId="0" fontId="0" fillId="2" borderId="3" xfId="0" applyFill="1" applyBorder="1"/>
    <xf numFmtId="0" fontId="4" fillId="2" borderId="7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44" fontId="10" fillId="2" borderId="9" xfId="0" quotePrefix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4" fontId="4" fillId="2" borderId="9" xfId="0" applyNumberFormat="1" applyFont="1" applyFill="1" applyBorder="1" applyAlignment="1">
      <alignment horizontal="center"/>
    </xf>
    <xf numFmtId="0" fontId="7" fillId="6" borderId="23" xfId="0" applyFont="1" applyFill="1" applyBorder="1" applyAlignment="1">
      <alignment vertical="center"/>
    </xf>
    <xf numFmtId="0" fontId="7" fillId="6" borderId="24" xfId="0" applyFont="1" applyFill="1" applyBorder="1" applyAlignment="1">
      <alignment vertical="center"/>
    </xf>
    <xf numFmtId="9" fontId="4" fillId="2" borderId="8" xfId="0" applyNumberFormat="1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6" borderId="9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4" fillId="2" borderId="14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600075</xdr:colOff>
      <xdr:row>5</xdr:row>
      <xdr:rowOff>178712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DAE2743-EE89-A949-75A5-926C68BD9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181100" cy="13280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CA5C-D768-42C3-889A-5148F6D32F06}">
  <dimension ref="A1:L45"/>
  <sheetViews>
    <sheetView tabSelected="1" workbookViewId="0">
      <selection activeCell="D17" sqref="D17:E17"/>
    </sheetView>
  </sheetViews>
  <sheetFormatPr defaultRowHeight="14.4" x14ac:dyDescent="0.3"/>
  <cols>
    <col min="1" max="1" width="9.109375" customWidth="1"/>
    <col min="3" max="3" width="28.5546875" customWidth="1"/>
    <col min="4" max="4" width="13.44140625" customWidth="1"/>
    <col min="5" max="5" width="17.5546875" style="21" customWidth="1"/>
    <col min="6" max="6" width="18.5546875" customWidth="1"/>
    <col min="7" max="7" width="35.33203125" customWidth="1"/>
    <col min="8" max="8" width="37.6640625" customWidth="1"/>
    <col min="9" max="9" width="31.88671875" customWidth="1"/>
    <col min="10" max="10" width="8.6640625" customWidth="1"/>
  </cols>
  <sheetData>
    <row r="1" spans="1:12" ht="30.6" customHeight="1" x14ac:dyDescent="0.3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1"/>
    </row>
    <row r="2" spans="1:12" x14ac:dyDescent="0.3">
      <c r="C2" s="64"/>
      <c r="D2" s="64"/>
      <c r="E2" s="64"/>
      <c r="F2" s="64"/>
      <c r="G2" s="64"/>
      <c r="H2" s="64"/>
      <c r="I2" s="64"/>
      <c r="J2" s="64"/>
      <c r="K2" s="64"/>
      <c r="L2" s="61"/>
    </row>
    <row r="3" spans="1:12" x14ac:dyDescent="0.3">
      <c r="C3" s="64"/>
      <c r="D3" s="64"/>
      <c r="E3" s="64"/>
      <c r="F3" s="64"/>
      <c r="G3" s="64"/>
      <c r="H3" s="64"/>
      <c r="I3" s="64"/>
      <c r="J3" s="64"/>
      <c r="K3" s="64"/>
      <c r="L3" s="61"/>
    </row>
    <row r="4" spans="1:12" x14ac:dyDescent="0.3">
      <c r="C4" s="64"/>
      <c r="D4" s="64"/>
      <c r="E4" s="64"/>
      <c r="F4" s="64"/>
      <c r="G4" s="64"/>
      <c r="H4" s="64"/>
      <c r="I4" s="64"/>
      <c r="J4" s="64"/>
      <c r="K4" s="64"/>
      <c r="L4" s="61"/>
    </row>
    <row r="5" spans="1:12" x14ac:dyDescent="0.3">
      <c r="C5" s="65"/>
      <c r="D5" s="65"/>
      <c r="E5" s="65"/>
      <c r="F5" s="65"/>
      <c r="G5" s="65"/>
      <c r="H5" s="65"/>
      <c r="I5" s="65"/>
      <c r="J5" s="65"/>
      <c r="K5" s="65"/>
      <c r="L5" s="61"/>
    </row>
    <row r="6" spans="1:12" ht="17.399999999999999" x14ac:dyDescent="0.3">
      <c r="A6" s="61"/>
      <c r="B6" s="61"/>
      <c r="C6" s="1" t="s">
        <v>1</v>
      </c>
      <c r="D6" s="2"/>
      <c r="E6" s="3"/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3"/>
      <c r="L6" s="61"/>
    </row>
    <row r="7" spans="1:12" ht="17.399999999999999" x14ac:dyDescent="0.3">
      <c r="A7" s="61"/>
      <c r="B7" s="61"/>
      <c r="C7" s="4"/>
      <c r="D7" s="5"/>
      <c r="E7" s="6"/>
      <c r="F7" s="5"/>
      <c r="G7" s="5"/>
      <c r="H7" s="5"/>
      <c r="I7" s="5"/>
      <c r="J7" s="5"/>
      <c r="K7" s="6"/>
      <c r="L7" s="61"/>
    </row>
    <row r="8" spans="1:12" ht="45" customHeight="1" x14ac:dyDescent="0.3">
      <c r="A8" s="61"/>
      <c r="B8" s="61"/>
      <c r="C8" s="56" t="s">
        <v>7</v>
      </c>
      <c r="D8" s="66" t="s">
        <v>8</v>
      </c>
      <c r="E8" s="67"/>
      <c r="F8" s="12">
        <v>100</v>
      </c>
      <c r="G8" s="12" t="s">
        <v>9</v>
      </c>
      <c r="H8" s="8">
        <v>5</v>
      </c>
      <c r="I8" s="35">
        <v>0.04</v>
      </c>
      <c r="J8" s="32">
        <f>F8*H8*(1+I8)</f>
        <v>520</v>
      </c>
      <c r="K8" s="31"/>
      <c r="L8" s="61"/>
    </row>
    <row r="9" spans="1:12" ht="66.75" customHeight="1" x14ac:dyDescent="0.3">
      <c r="A9" s="61"/>
      <c r="B9" s="61"/>
      <c r="C9" s="57"/>
      <c r="D9" s="68" t="s">
        <v>10</v>
      </c>
      <c r="E9" s="55"/>
      <c r="F9" s="12">
        <v>100</v>
      </c>
      <c r="G9" s="9" t="s">
        <v>9</v>
      </c>
      <c r="H9" s="8">
        <v>5</v>
      </c>
      <c r="I9" s="36"/>
      <c r="J9" s="32">
        <f>F9*H9*(1+I8)</f>
        <v>520</v>
      </c>
      <c r="K9" s="31"/>
      <c r="L9" s="61"/>
    </row>
    <row r="10" spans="1:12" ht="81.75" customHeight="1" x14ac:dyDescent="0.3">
      <c r="A10" s="61"/>
      <c r="B10" s="61"/>
      <c r="C10" s="57"/>
      <c r="D10" s="27" t="s">
        <v>11</v>
      </c>
      <c r="E10" s="11"/>
      <c r="F10" s="12">
        <v>100</v>
      </c>
      <c r="G10" s="7" t="s">
        <v>9</v>
      </c>
      <c r="H10" s="8">
        <v>5</v>
      </c>
      <c r="I10" s="36"/>
      <c r="J10" s="32">
        <f>F10*H10*(1+I8)</f>
        <v>520</v>
      </c>
      <c r="K10" s="31"/>
      <c r="L10" s="61"/>
    </row>
    <row r="11" spans="1:12" ht="78" customHeight="1" x14ac:dyDescent="0.3">
      <c r="A11" s="61"/>
      <c r="B11" s="61"/>
      <c r="C11" s="57"/>
      <c r="D11" s="26" t="s">
        <v>12</v>
      </c>
      <c r="E11" s="10"/>
      <c r="F11" s="12">
        <v>100</v>
      </c>
      <c r="G11" s="7" t="s">
        <v>9</v>
      </c>
      <c r="H11" s="8">
        <v>5</v>
      </c>
      <c r="I11" s="36"/>
      <c r="J11" s="32">
        <f>F11*H11*(1+I8)</f>
        <v>520</v>
      </c>
      <c r="K11" s="31"/>
      <c r="L11" s="61"/>
    </row>
    <row r="12" spans="1:12" ht="47.25" customHeight="1" x14ac:dyDescent="0.3">
      <c r="A12" s="61"/>
      <c r="B12" s="61"/>
      <c r="C12" s="57"/>
      <c r="D12" s="28" t="s">
        <v>13</v>
      </c>
      <c r="E12" s="29"/>
      <c r="F12" s="12">
        <v>100</v>
      </c>
      <c r="G12" s="7" t="s">
        <v>9</v>
      </c>
      <c r="H12" s="8">
        <v>5</v>
      </c>
      <c r="I12" s="36"/>
      <c r="J12" s="30">
        <f>F11*H11*(1+I8)</f>
        <v>520</v>
      </c>
      <c r="K12" s="31"/>
      <c r="L12" s="61"/>
    </row>
    <row r="13" spans="1:12" ht="49.5" customHeight="1" x14ac:dyDescent="0.3">
      <c r="A13" s="61"/>
      <c r="B13" s="61"/>
      <c r="C13" s="57"/>
      <c r="D13" s="28" t="s">
        <v>14</v>
      </c>
      <c r="E13" s="29"/>
      <c r="F13" s="12">
        <v>100</v>
      </c>
      <c r="G13" s="7" t="s">
        <v>9</v>
      </c>
      <c r="H13" s="8">
        <v>5</v>
      </c>
      <c r="I13" s="36"/>
      <c r="J13" s="30">
        <f>F13*H13*(1+I8)</f>
        <v>520</v>
      </c>
      <c r="K13" s="31"/>
      <c r="L13" s="61"/>
    </row>
    <row r="14" spans="1:12" ht="47.25" customHeight="1" x14ac:dyDescent="0.3">
      <c r="A14" s="61"/>
      <c r="B14" s="61"/>
      <c r="C14" s="57"/>
      <c r="D14" s="28" t="s">
        <v>15</v>
      </c>
      <c r="E14" s="29"/>
      <c r="F14" s="12">
        <v>100</v>
      </c>
      <c r="G14" s="7" t="s">
        <v>9</v>
      </c>
      <c r="H14" s="8">
        <v>5</v>
      </c>
      <c r="I14" s="36"/>
      <c r="J14" s="30">
        <f>F13*H13*(1+I8)</f>
        <v>520</v>
      </c>
      <c r="K14" s="31"/>
      <c r="L14" s="61"/>
    </row>
    <row r="15" spans="1:12" ht="48" customHeight="1" x14ac:dyDescent="0.3">
      <c r="A15" s="61"/>
      <c r="B15" s="61"/>
      <c r="C15" s="57"/>
      <c r="D15" s="28" t="s">
        <v>16</v>
      </c>
      <c r="E15" s="29"/>
      <c r="F15" s="12">
        <v>100</v>
      </c>
      <c r="G15" s="7" t="s">
        <v>9</v>
      </c>
      <c r="H15" s="8">
        <v>5</v>
      </c>
      <c r="I15" s="36"/>
      <c r="J15" s="30">
        <f>F14*H14*(1+I8)</f>
        <v>520</v>
      </c>
      <c r="K15" s="31"/>
      <c r="L15" s="61"/>
    </row>
    <row r="16" spans="1:12" ht="28.5" customHeight="1" x14ac:dyDescent="0.3">
      <c r="A16" s="61"/>
      <c r="B16" s="61"/>
      <c r="C16" s="58"/>
      <c r="D16" s="28" t="s">
        <v>17</v>
      </c>
      <c r="E16" s="29"/>
      <c r="F16" s="12">
        <v>100</v>
      </c>
      <c r="G16" s="7" t="s">
        <v>9</v>
      </c>
      <c r="H16" s="8">
        <v>5</v>
      </c>
      <c r="I16" s="36"/>
      <c r="J16" s="30">
        <f>F15*H15*(1+I8)</f>
        <v>520</v>
      </c>
      <c r="K16" s="31"/>
      <c r="L16" s="61"/>
    </row>
    <row r="17" spans="1:12" ht="18.899999999999999" customHeight="1" x14ac:dyDescent="0.3">
      <c r="A17" s="61"/>
      <c r="B17" s="61"/>
      <c r="C17" s="51" t="s">
        <v>18</v>
      </c>
      <c r="D17" s="62" t="s">
        <v>19</v>
      </c>
      <c r="E17" s="63"/>
      <c r="F17" s="12">
        <v>100</v>
      </c>
      <c r="G17" s="7" t="s">
        <v>9</v>
      </c>
      <c r="H17" s="8">
        <v>5</v>
      </c>
      <c r="I17" s="36"/>
      <c r="J17" s="32">
        <f>F17*H17*(1+I8)</f>
        <v>520</v>
      </c>
      <c r="K17" s="31"/>
      <c r="L17" s="61"/>
    </row>
    <row r="18" spans="1:12" ht="18.899999999999999" customHeight="1" x14ac:dyDescent="0.3">
      <c r="A18" s="61"/>
      <c r="B18" s="61"/>
      <c r="C18" s="52"/>
      <c r="D18" s="54" t="s">
        <v>20</v>
      </c>
      <c r="E18" s="55"/>
      <c r="F18" s="12">
        <v>100</v>
      </c>
      <c r="G18" s="7" t="s">
        <v>9</v>
      </c>
      <c r="H18" s="8">
        <v>5</v>
      </c>
      <c r="I18" s="36"/>
      <c r="J18" s="32">
        <f>F18*H18*(1+I8)</f>
        <v>520</v>
      </c>
      <c r="K18" s="31"/>
      <c r="L18" s="61"/>
    </row>
    <row r="19" spans="1:12" ht="18.899999999999999" customHeight="1" x14ac:dyDescent="0.3">
      <c r="A19" s="61"/>
      <c r="B19" s="61"/>
      <c r="C19" s="52"/>
      <c r="D19" s="54" t="s">
        <v>21</v>
      </c>
      <c r="E19" s="55"/>
      <c r="F19" s="12">
        <v>100</v>
      </c>
      <c r="G19" s="7" t="s">
        <v>9</v>
      </c>
      <c r="H19" s="8">
        <v>5</v>
      </c>
      <c r="I19" s="36"/>
      <c r="J19" s="32">
        <f>F19*H19*(1+I8)</f>
        <v>520</v>
      </c>
      <c r="K19" s="31"/>
      <c r="L19" s="61"/>
    </row>
    <row r="20" spans="1:12" ht="18.899999999999999" customHeight="1" x14ac:dyDescent="0.3">
      <c r="A20" s="61"/>
      <c r="B20" s="61"/>
      <c r="C20" s="52"/>
      <c r="D20" s="54" t="s">
        <v>22</v>
      </c>
      <c r="E20" s="55"/>
      <c r="F20" s="12">
        <v>100</v>
      </c>
      <c r="G20" s="7" t="s">
        <v>9</v>
      </c>
      <c r="H20" s="8">
        <v>5</v>
      </c>
      <c r="I20" s="36"/>
      <c r="J20" s="32">
        <f>F20*H20*(1+I8)</f>
        <v>520</v>
      </c>
      <c r="K20" s="31"/>
      <c r="L20" s="61"/>
    </row>
    <row r="21" spans="1:12" ht="18.899999999999999" customHeight="1" x14ac:dyDescent="0.3">
      <c r="A21" s="61"/>
      <c r="B21" s="61"/>
      <c r="C21" s="52"/>
      <c r="D21" s="54" t="s">
        <v>23</v>
      </c>
      <c r="E21" s="55"/>
      <c r="F21" s="12">
        <v>100</v>
      </c>
      <c r="G21" s="7" t="s">
        <v>9</v>
      </c>
      <c r="H21" s="8">
        <v>5</v>
      </c>
      <c r="I21" s="36"/>
      <c r="J21" s="32">
        <f>F21*H21*(1+I8)</f>
        <v>520</v>
      </c>
      <c r="K21" s="31"/>
      <c r="L21" s="61"/>
    </row>
    <row r="22" spans="1:12" ht="18.899999999999999" customHeight="1" x14ac:dyDescent="0.3">
      <c r="A22" s="61"/>
      <c r="B22" s="61"/>
      <c r="C22" s="52"/>
      <c r="D22" s="54" t="s">
        <v>24</v>
      </c>
      <c r="E22" s="55"/>
      <c r="F22" s="12">
        <v>100</v>
      </c>
      <c r="G22" s="7" t="s">
        <v>9</v>
      </c>
      <c r="H22" s="8">
        <v>5</v>
      </c>
      <c r="I22" s="36"/>
      <c r="J22" s="32">
        <f>F22*H22*(1+I8)</f>
        <v>520</v>
      </c>
      <c r="K22" s="31"/>
      <c r="L22" s="61"/>
    </row>
    <row r="23" spans="1:12" ht="18.899999999999999" customHeight="1" x14ac:dyDescent="0.3">
      <c r="A23" s="61"/>
      <c r="B23" s="61"/>
      <c r="C23" s="52"/>
      <c r="D23" s="54" t="s">
        <v>25</v>
      </c>
      <c r="E23" s="55"/>
      <c r="F23" s="12">
        <v>100</v>
      </c>
      <c r="G23" s="7" t="s">
        <v>9</v>
      </c>
      <c r="H23" s="8">
        <v>5</v>
      </c>
      <c r="I23" s="36"/>
      <c r="J23" s="32">
        <f>F23*H23*(1+I8)</f>
        <v>520</v>
      </c>
      <c r="K23" s="31"/>
      <c r="L23" s="61"/>
    </row>
    <row r="24" spans="1:12" ht="18.899999999999999" customHeight="1" x14ac:dyDescent="0.3">
      <c r="A24" s="61"/>
      <c r="B24" s="61"/>
      <c r="C24" s="52"/>
      <c r="D24" s="54" t="s">
        <v>26</v>
      </c>
      <c r="E24" s="55"/>
      <c r="F24" s="12">
        <v>100</v>
      </c>
      <c r="G24" s="7" t="s">
        <v>9</v>
      </c>
      <c r="H24" s="8">
        <v>5</v>
      </c>
      <c r="I24" s="36"/>
      <c r="J24" s="32">
        <f>F24*H24*(1+I8)</f>
        <v>520</v>
      </c>
      <c r="K24" s="31"/>
      <c r="L24" s="61"/>
    </row>
    <row r="25" spans="1:12" ht="18.899999999999999" customHeight="1" x14ac:dyDescent="0.3">
      <c r="A25" s="61"/>
      <c r="B25" s="61"/>
      <c r="C25" s="52"/>
      <c r="D25" s="54" t="s">
        <v>27</v>
      </c>
      <c r="E25" s="55"/>
      <c r="F25" s="12">
        <v>100</v>
      </c>
      <c r="G25" s="7" t="s">
        <v>9</v>
      </c>
      <c r="H25" s="8">
        <v>5</v>
      </c>
      <c r="I25" s="36"/>
      <c r="J25" s="32">
        <f>F25*H25*(1+I8)</f>
        <v>520</v>
      </c>
      <c r="K25" s="31"/>
      <c r="L25" s="61"/>
    </row>
    <row r="26" spans="1:12" ht="18.899999999999999" customHeight="1" x14ac:dyDescent="0.3">
      <c r="A26" s="61"/>
      <c r="B26" s="61"/>
      <c r="C26" s="52"/>
      <c r="D26" s="54" t="s">
        <v>28</v>
      </c>
      <c r="E26" s="55"/>
      <c r="F26" s="12">
        <v>100</v>
      </c>
      <c r="G26" s="7" t="s">
        <v>9</v>
      </c>
      <c r="H26" s="8">
        <v>5</v>
      </c>
      <c r="I26" s="36"/>
      <c r="J26" s="32">
        <f>F26*H26*(1+I8)</f>
        <v>520</v>
      </c>
      <c r="K26" s="31"/>
      <c r="L26" s="61"/>
    </row>
    <row r="27" spans="1:12" ht="18.899999999999999" customHeight="1" x14ac:dyDescent="0.3">
      <c r="A27" s="61"/>
      <c r="B27" s="61"/>
      <c r="C27" s="52"/>
      <c r="D27" s="54" t="s">
        <v>29</v>
      </c>
      <c r="E27" s="55"/>
      <c r="F27" s="12">
        <v>100</v>
      </c>
      <c r="G27" s="7" t="s">
        <v>9</v>
      </c>
      <c r="H27" s="8">
        <v>5</v>
      </c>
      <c r="I27" s="36"/>
      <c r="J27" s="32">
        <f>F27*H27*(1+I8)</f>
        <v>520</v>
      </c>
      <c r="K27" s="31"/>
      <c r="L27" s="61"/>
    </row>
    <row r="28" spans="1:12" ht="18.899999999999999" customHeight="1" x14ac:dyDescent="0.3">
      <c r="A28" s="61"/>
      <c r="B28" s="61"/>
      <c r="C28" s="52"/>
      <c r="D28" s="54" t="s">
        <v>30</v>
      </c>
      <c r="E28" s="55"/>
      <c r="F28" s="12">
        <v>100</v>
      </c>
      <c r="G28" s="7" t="s">
        <v>9</v>
      </c>
      <c r="H28" s="8">
        <v>5</v>
      </c>
      <c r="I28" s="36"/>
      <c r="J28" s="32">
        <f>F28*H28*(1+I8)</f>
        <v>520</v>
      </c>
      <c r="K28" s="31"/>
      <c r="L28" s="61"/>
    </row>
    <row r="29" spans="1:12" ht="18.899999999999999" customHeight="1" x14ac:dyDescent="0.3">
      <c r="A29" s="61"/>
      <c r="B29" s="61"/>
      <c r="C29" s="52"/>
      <c r="D29" s="54" t="s">
        <v>31</v>
      </c>
      <c r="E29" s="55"/>
      <c r="F29" s="12">
        <v>100</v>
      </c>
      <c r="G29" s="7" t="s">
        <v>9</v>
      </c>
      <c r="H29" s="8">
        <v>5</v>
      </c>
      <c r="I29" s="36"/>
      <c r="J29" s="32">
        <f>F29*H29*(1+I8)</f>
        <v>520</v>
      </c>
      <c r="K29" s="31"/>
      <c r="L29" s="61"/>
    </row>
    <row r="30" spans="1:12" ht="18.899999999999999" customHeight="1" x14ac:dyDescent="0.3">
      <c r="A30" s="61"/>
      <c r="B30" s="61"/>
      <c r="C30" s="52"/>
      <c r="D30" s="54" t="s">
        <v>32</v>
      </c>
      <c r="E30" s="55"/>
      <c r="F30" s="12">
        <v>100</v>
      </c>
      <c r="G30" s="7" t="s">
        <v>9</v>
      </c>
      <c r="H30" s="8">
        <v>5</v>
      </c>
      <c r="I30" s="36"/>
      <c r="J30" s="32">
        <f>F30*H30*(1+I8)</f>
        <v>520</v>
      </c>
      <c r="K30" s="31"/>
      <c r="L30" s="61"/>
    </row>
    <row r="31" spans="1:12" ht="18.899999999999999" customHeight="1" x14ac:dyDescent="0.3">
      <c r="A31" s="61"/>
      <c r="B31" s="61"/>
      <c r="C31" s="52"/>
      <c r="D31" s="54" t="s">
        <v>33</v>
      </c>
      <c r="E31" s="55"/>
      <c r="F31" s="12">
        <v>100</v>
      </c>
      <c r="G31" s="7" t="s">
        <v>9</v>
      </c>
      <c r="H31" s="8">
        <v>5</v>
      </c>
      <c r="I31" s="36"/>
      <c r="J31" s="32">
        <f>F31*H31*(1+I8)</f>
        <v>520</v>
      </c>
      <c r="K31" s="31"/>
      <c r="L31" s="61"/>
    </row>
    <row r="32" spans="1:12" ht="18.899999999999999" customHeight="1" x14ac:dyDescent="0.3">
      <c r="A32" s="61"/>
      <c r="B32" s="61"/>
      <c r="C32" s="52"/>
      <c r="D32" s="54" t="s">
        <v>34</v>
      </c>
      <c r="E32" s="55"/>
      <c r="F32" s="12">
        <v>100</v>
      </c>
      <c r="G32" s="7" t="s">
        <v>9</v>
      </c>
      <c r="H32" s="8">
        <v>5</v>
      </c>
      <c r="I32" s="36"/>
      <c r="J32" s="32">
        <f>F32*H32*(1+I8)</f>
        <v>520</v>
      </c>
      <c r="K32" s="31"/>
      <c r="L32" s="61"/>
    </row>
    <row r="33" spans="1:12" ht="18.899999999999999" customHeight="1" x14ac:dyDescent="0.3">
      <c r="A33" s="61"/>
      <c r="B33" s="61"/>
      <c r="C33" s="53"/>
      <c r="D33" s="54" t="s">
        <v>35</v>
      </c>
      <c r="E33" s="55"/>
      <c r="F33" s="12">
        <v>100</v>
      </c>
      <c r="G33" s="7" t="s">
        <v>9</v>
      </c>
      <c r="H33" s="8">
        <v>5</v>
      </c>
      <c r="I33" s="37"/>
      <c r="J33" s="32">
        <f>F33*H33*(1+I8)</f>
        <v>520</v>
      </c>
      <c r="K33" s="31"/>
      <c r="L33" s="61"/>
    </row>
    <row r="34" spans="1:12" ht="20.100000000000001" customHeight="1" x14ac:dyDescent="0.3">
      <c r="A34" s="61"/>
      <c r="B34" s="61"/>
      <c r="C34" s="17"/>
      <c r="D34" s="24"/>
      <c r="E34" s="25"/>
      <c r="F34" s="18"/>
      <c r="G34" s="20" t="s">
        <v>36</v>
      </c>
      <c r="H34" s="18"/>
      <c r="I34" s="19"/>
      <c r="J34" s="59">
        <f>SUM(J8:K33)</f>
        <v>13520</v>
      </c>
      <c r="K34" s="60"/>
      <c r="L34" s="61"/>
    </row>
    <row r="35" spans="1:12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18.899999999999999" customHeight="1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21.6" thickBot="1" x14ac:dyDescent="0.45">
      <c r="C37" s="13" t="s">
        <v>37</v>
      </c>
      <c r="D37" s="22"/>
      <c r="E37" s="23"/>
    </row>
    <row r="38" spans="1:12" ht="20.100000000000001" customHeight="1" x14ac:dyDescent="0.3">
      <c r="C38" s="38" t="s">
        <v>38</v>
      </c>
      <c r="D38" s="39"/>
      <c r="E38" s="39"/>
    </row>
    <row r="39" spans="1:12" ht="27.6" x14ac:dyDescent="0.3">
      <c r="C39" s="14" t="s">
        <v>39</v>
      </c>
      <c r="D39" s="40"/>
      <c r="E39" s="41"/>
    </row>
    <row r="40" spans="1:12" ht="15" customHeight="1" x14ac:dyDescent="0.3">
      <c r="C40" s="42" t="s">
        <v>40</v>
      </c>
      <c r="D40" s="45"/>
      <c r="E40" s="46"/>
    </row>
    <row r="41" spans="1:12" ht="15" customHeight="1" x14ac:dyDescent="0.3">
      <c r="C41" s="43"/>
      <c r="D41" s="47"/>
      <c r="E41" s="48"/>
    </row>
    <row r="42" spans="1:12" ht="15" customHeight="1" x14ac:dyDescent="0.3">
      <c r="C42" s="43"/>
      <c r="D42" s="47"/>
      <c r="E42" s="48"/>
    </row>
    <row r="43" spans="1:12" ht="15" customHeight="1" x14ac:dyDescent="0.3">
      <c r="C43" s="44"/>
      <c r="D43" s="49"/>
      <c r="E43" s="50"/>
    </row>
    <row r="44" spans="1:12" ht="18.899999999999999" customHeight="1" x14ac:dyDescent="0.3">
      <c r="C44" s="15" t="s">
        <v>41</v>
      </c>
      <c r="D44" s="40"/>
      <c r="E44" s="41"/>
    </row>
    <row r="45" spans="1:12" ht="19.5" customHeight="1" thickBot="1" x14ac:dyDescent="0.35">
      <c r="C45" s="16" t="s">
        <v>42</v>
      </c>
      <c r="D45" s="33"/>
      <c r="E45" s="34"/>
    </row>
  </sheetData>
  <mergeCells count="64">
    <mergeCell ref="J8:K8"/>
    <mergeCell ref="J34:K34"/>
    <mergeCell ref="A6:B36"/>
    <mergeCell ref="D24:E24"/>
    <mergeCell ref="D23:E23"/>
    <mergeCell ref="D22:E22"/>
    <mergeCell ref="D21:E21"/>
    <mergeCell ref="D20:E20"/>
    <mergeCell ref="D19:E19"/>
    <mergeCell ref="D18:E18"/>
    <mergeCell ref="D17:E17"/>
    <mergeCell ref="C35:L36"/>
    <mergeCell ref="L1:L34"/>
    <mergeCell ref="C1:K5"/>
    <mergeCell ref="D8:E8"/>
    <mergeCell ref="D9:E9"/>
    <mergeCell ref="D33:E33"/>
    <mergeCell ref="D32:E32"/>
    <mergeCell ref="J31:K31"/>
    <mergeCell ref="J32:K32"/>
    <mergeCell ref="J33:K33"/>
    <mergeCell ref="J17:K17"/>
    <mergeCell ref="J11:K11"/>
    <mergeCell ref="J29:K29"/>
    <mergeCell ref="J30:K30"/>
    <mergeCell ref="J23:K23"/>
    <mergeCell ref="J22:K22"/>
    <mergeCell ref="J21:K21"/>
    <mergeCell ref="J25:K25"/>
    <mergeCell ref="J24:K24"/>
    <mergeCell ref="J26:K26"/>
    <mergeCell ref="J27:K27"/>
    <mergeCell ref="J28:K28"/>
    <mergeCell ref="D27:E27"/>
    <mergeCell ref="J20:K20"/>
    <mergeCell ref="J19:K19"/>
    <mergeCell ref="J18:K18"/>
    <mergeCell ref="D26:E26"/>
    <mergeCell ref="D25:E25"/>
    <mergeCell ref="J10:K10"/>
    <mergeCell ref="J9:K9"/>
    <mergeCell ref="D45:E45"/>
    <mergeCell ref="I8:I33"/>
    <mergeCell ref="C38:E38"/>
    <mergeCell ref="D39:E39"/>
    <mergeCell ref="C40:C43"/>
    <mergeCell ref="D40:E43"/>
    <mergeCell ref="D44:E44"/>
    <mergeCell ref="C17:C33"/>
    <mergeCell ref="D31:E31"/>
    <mergeCell ref="D30:E30"/>
    <mergeCell ref="D29:E29"/>
    <mergeCell ref="C8:C16"/>
    <mergeCell ref="D12:E12"/>
    <mergeCell ref="D28:E28"/>
    <mergeCell ref="D13:E13"/>
    <mergeCell ref="D14:E14"/>
    <mergeCell ref="D15:E15"/>
    <mergeCell ref="D16:E16"/>
    <mergeCell ref="J12:K12"/>
    <mergeCell ref="J13:K13"/>
    <mergeCell ref="J14:K14"/>
    <mergeCell ref="J15:K15"/>
    <mergeCell ref="J16:K16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F5694510DA04FB0FCB65967732773" ma:contentTypeVersion="16" ma:contentTypeDescription="Een nieuw document maken." ma:contentTypeScope="" ma:versionID="a68570c0157060aa26dd46b4f670c0d8">
  <xsd:schema xmlns:xsd="http://www.w3.org/2001/XMLSchema" xmlns:xs="http://www.w3.org/2001/XMLSchema" xmlns:p="http://schemas.microsoft.com/office/2006/metadata/properties" xmlns:ns2="6e2b276b-7eaf-4b43-b436-53f77004a93c" xmlns:ns3="1e201012-9ffe-4beb-b0f1-8330f15eb950" targetNamespace="http://schemas.microsoft.com/office/2006/metadata/properties" ma:root="true" ma:fieldsID="efc73833758477ccee537683e9d29e4c" ns2:_="" ns3:_="">
    <xsd:import namespace="6e2b276b-7eaf-4b43-b436-53f77004a93c"/>
    <xsd:import namespace="1e201012-9ffe-4beb-b0f1-8330f15e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276b-7eaf-4b43-b436-53f77004a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bec2ed4-d15e-4b3e-8628-1d5cfe72a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01012-9ffe-4beb-b0f1-8330f15eb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70c472-0484-44ea-b381-1d0fed1a33d3}" ma:internalName="TaxCatchAll" ma:showField="CatchAllData" ma:web="1e201012-9ffe-4beb-b0f1-8330f15eb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201012-9ffe-4beb-b0f1-8330f15eb950" xsi:nil="true"/>
    <lcf76f155ced4ddcb4097134ff3c332f xmlns="6e2b276b-7eaf-4b43-b436-53f77004a9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41B0C7-A450-4C75-A6DD-EBA50CE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110B0-D5EF-4468-A9AD-A14EF443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b276b-7eaf-4b43-b436-53f77004a93c"/>
    <ds:schemaRef ds:uri="1e201012-9ffe-4beb-b0f1-8330f15e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197E9-FDD2-4F36-B089-F689AFB7507E}">
  <ds:schemaRefs>
    <ds:schemaRef ds:uri="http://www.w3.org/XML/1998/namespace"/>
    <ds:schemaRef ds:uri="6e2b276b-7eaf-4b43-b436-53f77004a93c"/>
    <ds:schemaRef ds:uri="http://purl.org/dc/terms/"/>
    <ds:schemaRef ds:uri="1e201012-9ffe-4beb-b0f1-8330f15eb95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ICT- 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Chömpff</dc:creator>
  <cp:keywords/>
  <dc:description/>
  <cp:lastModifiedBy>Ilse Meeuwis</cp:lastModifiedBy>
  <cp:revision/>
  <dcterms:created xsi:type="dcterms:W3CDTF">2023-03-31T13:17:44Z</dcterms:created>
  <dcterms:modified xsi:type="dcterms:W3CDTF">2023-04-28T09:25:31Z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0x010100C10F5694510DA04FB0FCB65967732773</vt:lpwstr>
  </property>
  <property fmtid="{D5CDD505-2E9C-101B-9397-08002B2CF9AE}" pid="3" name="MediaServiceImageTags">
    <vt:lpwstr/>
  </property>
</Properties>
</file>